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Binomial Distribution " sheetId="1" r:id="rId4"/>
    <sheet state="visible" name="2. Multinomial Distribution " sheetId="2" r:id="rId5"/>
    <sheet state="visible" name="3. Poisson Distribution " sheetId="3" r:id="rId6"/>
    <sheet state="visible" name="4. Geometric Distribution " sheetId="4" r:id="rId7"/>
    <sheet state="visible" name="5. Uniform Distribution " sheetId="5" r:id="rId8"/>
    <sheet state="visible" name="6. Exponential Distribution " sheetId="6" r:id="rId9"/>
    <sheet state="visible" name="7. Normal Distribution " sheetId="7" r:id="rId10"/>
    <sheet state="visible" name="8.a. Cumulative Normal Distribu" sheetId="8" r:id="rId11"/>
    <sheet state="visible" name="8.b. Cumulative Exponential Dis" sheetId="9" r:id="rId12"/>
  </sheets>
  <definedNames/>
  <calcPr/>
</workbook>
</file>

<file path=xl/sharedStrings.xml><?xml version="1.0" encoding="utf-8"?>
<sst xmlns="http://schemas.openxmlformats.org/spreadsheetml/2006/main" count="27" uniqueCount="17">
  <si>
    <t>No.of Heads</t>
  </si>
  <si>
    <t>No. of Trials</t>
  </si>
  <si>
    <t>Prob. of Heads</t>
  </si>
  <si>
    <t xml:space="preserve">Binomial Dist </t>
  </si>
  <si>
    <t>No. of Failures</t>
  </si>
  <si>
    <t xml:space="preserve">Geometric Dist </t>
  </si>
  <si>
    <t>Interested Min</t>
  </si>
  <si>
    <t>Interested Max</t>
  </si>
  <si>
    <t>Uniform Dist</t>
  </si>
  <si>
    <t>Actual Min</t>
  </si>
  <si>
    <t>Actual Max</t>
  </si>
  <si>
    <t>X</t>
  </si>
  <si>
    <t xml:space="preserve">Exponential Dist </t>
  </si>
  <si>
    <t>Lambda</t>
  </si>
  <si>
    <t>Normal Dist</t>
  </si>
  <si>
    <t>Mean</t>
  </si>
  <si>
    <t>Std. Dev.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</si>
</sst>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Binomial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'1. Binomial Distribution '!$D$2:$D$41</c:f>
              <c:numCache/>
            </c:numRef>
          </c:val>
        </c:ser>
        <c:axId val="1157470571"/>
        <c:axId val="1668616252"/>
      </c:barChart>
      <c:catAx>
        <c:axId val="115747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616252"/>
      </c:catAx>
      <c:valAx>
        <c:axId val="1668616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47057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Multinomial Distribution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'2. Multinomial Distribution '!$B$1:$B$30</c:f>
              <c:numCache/>
            </c:numRef>
          </c:val>
        </c:ser>
        <c:axId val="527971650"/>
        <c:axId val="1443977007"/>
      </c:areaChart>
      <c:catAx>
        <c:axId val="527971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977007"/>
      </c:catAx>
      <c:valAx>
        <c:axId val="1443977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971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Poisson Distribution Cumulative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'3. Poisson Distribution '!$B$1:$B$20</c:f>
              <c:numCache/>
            </c:numRef>
          </c:val>
          <c:smooth val="0"/>
        </c:ser>
        <c:axId val="1224216863"/>
        <c:axId val="2075871300"/>
      </c:lineChart>
      <c:catAx>
        <c:axId val="122421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871300"/>
      </c:catAx>
      <c:valAx>
        <c:axId val="2075871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216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Geometric distribution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'4. Geometric Distribution '!$D$2:$D$41</c:f>
              <c:numCache/>
            </c:numRef>
          </c:val>
        </c:ser>
        <c:axId val="318750930"/>
        <c:axId val="133691845"/>
      </c:barChart>
      <c:catAx>
        <c:axId val="318750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91845"/>
      </c:catAx>
      <c:valAx>
        <c:axId val="133691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75093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Uniform Distribution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'5. Uniform Distribution '!$C$2:$C$31</c:f>
              <c:numCache/>
            </c:numRef>
          </c:val>
        </c:ser>
        <c:axId val="1224595052"/>
        <c:axId val="1590119131"/>
      </c:barChart>
      <c:catAx>
        <c:axId val="1224595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119131"/>
      </c:catAx>
      <c:valAx>
        <c:axId val="159011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595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Exponential Distribution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'6. Exponential Distribution '!$B$2:$B$31</c:f>
              <c:numCache/>
            </c:numRef>
          </c:val>
        </c:ser>
        <c:axId val="1588856736"/>
        <c:axId val="1314216606"/>
      </c:barChart>
      <c:catAx>
        <c:axId val="15888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216606"/>
      </c:catAx>
      <c:valAx>
        <c:axId val="1314216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856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'7. Normal Distribution '!$B$2:$B$101</c:f>
              <c:numCache/>
            </c:numRef>
          </c:val>
          <c:smooth val="0"/>
        </c:ser>
        <c:axId val="2133534338"/>
        <c:axId val="1601313880"/>
      </c:lineChart>
      <c:catAx>
        <c:axId val="2133534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313880"/>
      </c:catAx>
      <c:valAx>
        <c:axId val="160131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534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Normal distribution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'8.a. Cumulative Normal Distribu'!$B$2:$B$101</c:f>
              <c:numCache/>
            </c:numRef>
          </c:val>
          <c:smooth val="0"/>
        </c:ser>
        <c:axId val="680380614"/>
        <c:axId val="1439197241"/>
      </c:lineChart>
      <c:catAx>
        <c:axId val="680380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97241"/>
      </c:catAx>
      <c:valAx>
        <c:axId val="1439197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380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Exponential Distribution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'8.b. Cumulative Exponential Dis'!$B$2:$B$31</c:f>
              <c:numCache/>
            </c:numRef>
          </c:val>
          <c:smooth val="0"/>
        </c:ser>
        <c:axId val="1719550478"/>
        <c:axId val="1827950148"/>
      </c:lineChart>
      <c:catAx>
        <c:axId val="1719550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950148"/>
      </c:catAx>
      <c:valAx>
        <c:axId val="1827950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550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7</xdr:row>
      <xdr:rowOff>0</xdr:rowOff>
    </xdr:from>
    <xdr:ext cx="6267450" cy="3876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6267450" cy="3876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5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6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6</xdr:row>
      <xdr:rowOff>152400</xdr:rowOff>
    </xdr:from>
    <xdr:ext cx="8210550" cy="5086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6</xdr:row>
      <xdr:rowOff>152400</xdr:rowOff>
    </xdr:from>
    <xdr:ext cx="8210550" cy="5086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6</xdr:row>
      <xdr:rowOff>19050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2.0</v>
      </c>
      <c r="B2" s="1">
        <v>60.0</v>
      </c>
      <c r="C2" s="1">
        <v>0.5</v>
      </c>
      <c r="D2" s="2">
        <f t="shared" ref="D2:D31" si="1">_xlfn.BINOM.DIST(A2,$B$2,$C$2,FALSE())</f>
        <v>0</v>
      </c>
    </row>
    <row r="3">
      <c r="A3" s="1">
        <v>4.0</v>
      </c>
      <c r="D3" s="2">
        <f t="shared" si="1"/>
        <v>0</v>
      </c>
    </row>
    <row r="4">
      <c r="A4" s="1">
        <v>6.0</v>
      </c>
      <c r="D4" s="2">
        <f t="shared" si="1"/>
        <v>0</v>
      </c>
    </row>
    <row r="5">
      <c r="A5" s="1">
        <v>8.0</v>
      </c>
      <c r="D5" s="2">
        <f t="shared" si="1"/>
        <v>0.000000002219249823</v>
      </c>
    </row>
    <row r="6">
      <c r="A6" s="1">
        <v>10.0</v>
      </c>
      <c r="D6" s="2">
        <f t="shared" si="1"/>
        <v>0.00000006539389478</v>
      </c>
    </row>
    <row r="7">
      <c r="A7" s="1">
        <v>12.0</v>
      </c>
      <c r="D7" s="2">
        <f t="shared" si="1"/>
        <v>0.00000121375032</v>
      </c>
    </row>
    <row r="8">
      <c r="A8" s="1">
        <v>14.0</v>
      </c>
      <c r="D8" s="2">
        <f t="shared" si="1"/>
        <v>0.0000150451688</v>
      </c>
    </row>
    <row r="9">
      <c r="A9" s="1">
        <v>16.0</v>
      </c>
      <c r="D9" s="2">
        <f t="shared" si="1"/>
        <v>0.0001297645809</v>
      </c>
    </row>
    <row r="10">
      <c r="A10" s="1">
        <v>18.0</v>
      </c>
      <c r="D10" s="2">
        <f t="shared" si="1"/>
        <v>0.0008023352518</v>
      </c>
    </row>
    <row r="11">
      <c r="A11" s="1">
        <v>20.0</v>
      </c>
      <c r="D11" s="2">
        <f t="shared" si="1"/>
        <v>0.003635845536</v>
      </c>
    </row>
    <row r="12">
      <c r="A12" s="1">
        <v>22.0</v>
      </c>
      <c r="D12" s="2">
        <f t="shared" si="1"/>
        <v>0.01227688103</v>
      </c>
    </row>
    <row r="13">
      <c r="A13" s="1">
        <v>24.0</v>
      </c>
      <c r="D13" s="2">
        <f t="shared" si="1"/>
        <v>0.03127046147</v>
      </c>
    </row>
    <row r="14">
      <c r="A14" s="1">
        <v>26.0</v>
      </c>
      <c r="D14" s="2">
        <f t="shared" si="1"/>
        <v>0.06061658684</v>
      </c>
    </row>
    <row r="15">
      <c r="A15" s="1">
        <v>28.0</v>
      </c>
      <c r="D15" s="2">
        <f t="shared" si="1"/>
        <v>0.08996271222</v>
      </c>
    </row>
    <row r="16">
      <c r="A16" s="1">
        <v>30.0</v>
      </c>
      <c r="D16" s="2">
        <f t="shared" si="1"/>
        <v>0.102578173</v>
      </c>
    </row>
    <row r="17">
      <c r="A17" s="1">
        <v>32.0</v>
      </c>
      <c r="D17" s="2">
        <f t="shared" si="1"/>
        <v>0.08996271222</v>
      </c>
    </row>
    <row r="18">
      <c r="A18" s="1">
        <v>34.0</v>
      </c>
      <c r="D18" s="2">
        <f t="shared" si="1"/>
        <v>0.06061658684</v>
      </c>
    </row>
    <row r="19">
      <c r="A19" s="1">
        <v>36.0</v>
      </c>
      <c r="D19" s="2">
        <f t="shared" si="1"/>
        <v>0.03127046147</v>
      </c>
    </row>
    <row r="20">
      <c r="A20" s="1">
        <v>38.0</v>
      </c>
      <c r="D20" s="2">
        <f t="shared" si="1"/>
        <v>0.01227688103</v>
      </c>
    </row>
    <row r="21">
      <c r="A21" s="1">
        <v>40.0</v>
      </c>
      <c r="D21" s="2">
        <f t="shared" si="1"/>
        <v>0.003635845536</v>
      </c>
    </row>
    <row r="22">
      <c r="A22" s="1">
        <v>42.0</v>
      </c>
      <c r="D22" s="2">
        <f t="shared" si="1"/>
        <v>0.0008023352518</v>
      </c>
    </row>
    <row r="23">
      <c r="A23" s="1">
        <v>44.0</v>
      </c>
      <c r="D23" s="2">
        <f t="shared" si="1"/>
        <v>0.0001297645809</v>
      </c>
    </row>
    <row r="24">
      <c r="A24" s="1">
        <v>46.0</v>
      </c>
      <c r="D24" s="2">
        <f t="shared" si="1"/>
        <v>0.0000150451688</v>
      </c>
    </row>
    <row r="25">
      <c r="A25" s="1">
        <v>48.0</v>
      </c>
      <c r="D25" s="2">
        <f t="shared" si="1"/>
        <v>0.00000121375032</v>
      </c>
    </row>
    <row r="26">
      <c r="A26" s="1">
        <v>50.0</v>
      </c>
      <c r="D26" s="2">
        <f t="shared" si="1"/>
        <v>0.00000006539389478</v>
      </c>
    </row>
    <row r="27">
      <c r="A27" s="1">
        <v>52.0</v>
      </c>
      <c r="D27" s="2">
        <f t="shared" si="1"/>
        <v>0.000000002219249823</v>
      </c>
    </row>
    <row r="28">
      <c r="A28" s="1">
        <v>54.0</v>
      </c>
      <c r="D28" s="2">
        <f t="shared" si="1"/>
        <v>0</v>
      </c>
    </row>
    <row r="29">
      <c r="A29" s="1">
        <v>56.0</v>
      </c>
      <c r="D29" s="2">
        <f t="shared" si="1"/>
        <v>0</v>
      </c>
    </row>
    <row r="30">
      <c r="A30" s="1">
        <v>58.0</v>
      </c>
      <c r="D30" s="2">
        <f t="shared" si="1"/>
        <v>0</v>
      </c>
    </row>
    <row r="31">
      <c r="A31" s="1">
        <v>60.0</v>
      </c>
      <c r="D31" s="2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 t="shared" ref="A1:A30" si="1">RANDBETWEEN(1,10)</f>
        <v>6</v>
      </c>
      <c r="B1" s="2">
        <f t="shared" ref="B1:B29" si="2">MULTINOMIAL(A1,A2)</f>
        <v>924</v>
      </c>
    </row>
    <row r="2">
      <c r="A2" s="2">
        <f t="shared" si="1"/>
        <v>6</v>
      </c>
      <c r="B2" s="2">
        <f t="shared" si="2"/>
        <v>5005</v>
      </c>
    </row>
    <row r="3">
      <c r="A3" s="2">
        <f t="shared" si="1"/>
        <v>9</v>
      </c>
      <c r="B3" s="2">
        <f t="shared" si="2"/>
        <v>48620</v>
      </c>
    </row>
    <row r="4">
      <c r="A4" s="2">
        <f t="shared" si="1"/>
        <v>9</v>
      </c>
      <c r="B4" s="2">
        <f t="shared" si="2"/>
        <v>715</v>
      </c>
    </row>
    <row r="5">
      <c r="A5" s="2">
        <f t="shared" si="1"/>
        <v>4</v>
      </c>
      <c r="B5" s="2">
        <f t="shared" si="2"/>
        <v>210</v>
      </c>
    </row>
    <row r="6">
      <c r="A6" s="2">
        <f t="shared" si="1"/>
        <v>6</v>
      </c>
      <c r="B6" s="2">
        <f t="shared" si="2"/>
        <v>8008</v>
      </c>
    </row>
    <row r="7">
      <c r="A7" s="2">
        <f t="shared" si="1"/>
        <v>10</v>
      </c>
      <c r="B7" s="2">
        <f t="shared" si="2"/>
        <v>8008</v>
      </c>
    </row>
    <row r="8">
      <c r="A8" s="2">
        <f t="shared" si="1"/>
        <v>6</v>
      </c>
      <c r="B8" s="2">
        <f t="shared" si="2"/>
        <v>84</v>
      </c>
    </row>
    <row r="9">
      <c r="A9" s="2">
        <f t="shared" si="1"/>
        <v>3</v>
      </c>
      <c r="B9" s="2">
        <f t="shared" si="2"/>
        <v>20</v>
      </c>
    </row>
    <row r="10">
      <c r="A10" s="2">
        <f t="shared" si="1"/>
        <v>3</v>
      </c>
      <c r="B10" s="2">
        <f t="shared" si="2"/>
        <v>35</v>
      </c>
    </row>
    <row r="11">
      <c r="A11" s="2">
        <f t="shared" si="1"/>
        <v>4</v>
      </c>
      <c r="B11" s="2">
        <f t="shared" si="2"/>
        <v>330</v>
      </c>
    </row>
    <row r="12">
      <c r="A12" s="2">
        <f t="shared" si="1"/>
        <v>7</v>
      </c>
      <c r="B12" s="2">
        <f t="shared" si="2"/>
        <v>6435</v>
      </c>
    </row>
    <row r="13">
      <c r="A13" s="2">
        <f t="shared" si="1"/>
        <v>8</v>
      </c>
      <c r="B13" s="2">
        <f t="shared" si="2"/>
        <v>24310</v>
      </c>
    </row>
    <row r="14">
      <c r="A14" s="2">
        <f t="shared" si="1"/>
        <v>9</v>
      </c>
      <c r="B14" s="2">
        <f t="shared" si="2"/>
        <v>24310</v>
      </c>
    </row>
    <row r="15">
      <c r="A15" s="2">
        <f t="shared" si="1"/>
        <v>8</v>
      </c>
      <c r="B15" s="2">
        <f t="shared" si="2"/>
        <v>45</v>
      </c>
    </row>
    <row r="16">
      <c r="A16" s="2">
        <f t="shared" si="1"/>
        <v>2</v>
      </c>
      <c r="B16" s="2">
        <f t="shared" si="2"/>
        <v>45</v>
      </c>
    </row>
    <row r="17">
      <c r="A17" s="2">
        <f t="shared" si="1"/>
        <v>8</v>
      </c>
      <c r="B17" s="2">
        <f t="shared" si="2"/>
        <v>165</v>
      </c>
    </row>
    <row r="18">
      <c r="A18" s="2">
        <f t="shared" si="1"/>
        <v>3</v>
      </c>
      <c r="B18" s="2">
        <f t="shared" si="2"/>
        <v>84</v>
      </c>
    </row>
    <row r="19">
      <c r="A19" s="2">
        <f t="shared" si="1"/>
        <v>6</v>
      </c>
      <c r="B19" s="2">
        <f t="shared" si="2"/>
        <v>462</v>
      </c>
    </row>
    <row r="20">
      <c r="A20" s="2">
        <f t="shared" si="1"/>
        <v>5</v>
      </c>
      <c r="B20" s="2">
        <f t="shared" si="2"/>
        <v>21</v>
      </c>
    </row>
    <row r="21">
      <c r="A21" s="2">
        <f t="shared" si="1"/>
        <v>2</v>
      </c>
      <c r="B21" s="2">
        <f t="shared" si="2"/>
        <v>3</v>
      </c>
    </row>
    <row r="22">
      <c r="A22" s="2">
        <f t="shared" si="1"/>
        <v>1</v>
      </c>
      <c r="B22" s="2">
        <f t="shared" si="2"/>
        <v>8</v>
      </c>
    </row>
    <row r="23">
      <c r="A23" s="2">
        <f t="shared" si="1"/>
        <v>7</v>
      </c>
      <c r="B23" s="2">
        <f t="shared" si="2"/>
        <v>330</v>
      </c>
    </row>
    <row r="24">
      <c r="A24" s="2">
        <f t="shared" si="1"/>
        <v>4</v>
      </c>
      <c r="B24" s="2">
        <f t="shared" si="2"/>
        <v>210</v>
      </c>
    </row>
    <row r="25">
      <c r="A25" s="2">
        <f t="shared" si="1"/>
        <v>6</v>
      </c>
      <c r="B25" s="2">
        <f t="shared" si="2"/>
        <v>7</v>
      </c>
    </row>
    <row r="26">
      <c r="A26" s="2">
        <f t="shared" si="1"/>
        <v>1</v>
      </c>
      <c r="B26" s="2">
        <f t="shared" si="2"/>
        <v>5</v>
      </c>
    </row>
    <row r="27">
      <c r="A27" s="2">
        <f t="shared" si="1"/>
        <v>4</v>
      </c>
      <c r="B27" s="2">
        <f t="shared" si="2"/>
        <v>330</v>
      </c>
    </row>
    <row r="28">
      <c r="A28" s="2">
        <f t="shared" si="1"/>
        <v>7</v>
      </c>
      <c r="B28" s="2">
        <f t="shared" si="2"/>
        <v>792</v>
      </c>
    </row>
    <row r="29">
      <c r="A29" s="2">
        <f t="shared" si="1"/>
        <v>5</v>
      </c>
      <c r="B29" s="2">
        <f t="shared" si="2"/>
        <v>1287</v>
      </c>
    </row>
    <row r="30">
      <c r="A30" s="2">
        <f t="shared" si="1"/>
        <v>8</v>
      </c>
      <c r="B30" s="2">
        <f>MULTINOMIAL(A30,A1)</f>
        <v>3003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2">
        <f t="shared" ref="B1:B20" si="1">_xlfn.POISSON.DIST(A1,$C$1,FALSE())</f>
        <v>0.0002891327182</v>
      </c>
      <c r="C1" s="2">
        <f>AVERAGE(A1:A20)</f>
        <v>10.5</v>
      </c>
    </row>
    <row r="2">
      <c r="A2" s="1">
        <v>2.0</v>
      </c>
      <c r="B2" s="2">
        <f t="shared" si="1"/>
        <v>0.00151794677</v>
      </c>
    </row>
    <row r="3">
      <c r="A3" s="1">
        <v>3.0</v>
      </c>
      <c r="B3" s="2">
        <f t="shared" si="1"/>
        <v>0.005312813696</v>
      </c>
    </row>
    <row r="4">
      <c r="A4" s="1">
        <v>4.0</v>
      </c>
      <c r="B4" s="2">
        <f t="shared" si="1"/>
        <v>0.01394613595</v>
      </c>
    </row>
    <row r="5">
      <c r="A5" s="1">
        <v>5.0</v>
      </c>
      <c r="B5" s="2">
        <f t="shared" si="1"/>
        <v>0.0292868855</v>
      </c>
    </row>
    <row r="6">
      <c r="A6" s="1">
        <v>6.0</v>
      </c>
      <c r="B6" s="2">
        <f t="shared" si="1"/>
        <v>0.05125204963</v>
      </c>
    </row>
    <row r="7">
      <c r="A7" s="1">
        <v>7.0</v>
      </c>
      <c r="B7" s="2">
        <f t="shared" si="1"/>
        <v>0.07687807444</v>
      </c>
    </row>
    <row r="8">
      <c r="A8" s="1">
        <v>8.0</v>
      </c>
      <c r="B8" s="2">
        <f t="shared" si="1"/>
        <v>0.1009024727</v>
      </c>
    </row>
    <row r="9">
      <c r="A9" s="1">
        <v>9.0</v>
      </c>
      <c r="B9" s="2">
        <f t="shared" si="1"/>
        <v>0.1177195515</v>
      </c>
    </row>
    <row r="10">
      <c r="A10" s="1">
        <v>10.0</v>
      </c>
      <c r="B10" s="2">
        <f t="shared" si="1"/>
        <v>0.1236055291</v>
      </c>
    </row>
    <row r="11">
      <c r="A11" s="1">
        <v>11.0</v>
      </c>
      <c r="B11" s="2">
        <f t="shared" si="1"/>
        <v>0.1179870959</v>
      </c>
    </row>
    <row r="12">
      <c r="A12" s="1">
        <v>12.0</v>
      </c>
      <c r="B12" s="2">
        <f t="shared" si="1"/>
        <v>0.1032387089</v>
      </c>
    </row>
    <row r="13">
      <c r="A13" s="1">
        <v>13.0</v>
      </c>
      <c r="B13" s="2">
        <f t="shared" si="1"/>
        <v>0.08338511106</v>
      </c>
    </row>
    <row r="14">
      <c r="A14" s="1">
        <v>14.0</v>
      </c>
      <c r="B14" s="2">
        <f t="shared" si="1"/>
        <v>0.0625388333</v>
      </c>
    </row>
    <row r="15">
      <c r="A15" s="1">
        <v>15.0</v>
      </c>
      <c r="B15" s="2">
        <f t="shared" si="1"/>
        <v>0.04377718331</v>
      </c>
    </row>
    <row r="16">
      <c r="A16" s="1">
        <v>16.0</v>
      </c>
      <c r="B16" s="2">
        <f t="shared" si="1"/>
        <v>0.02872877655</v>
      </c>
    </row>
    <row r="17">
      <c r="A17" s="1">
        <v>17.0</v>
      </c>
      <c r="B17" s="2">
        <f t="shared" si="1"/>
        <v>0.01774424434</v>
      </c>
    </row>
    <row r="18">
      <c r="A18" s="1">
        <v>18.0</v>
      </c>
      <c r="B18" s="2">
        <f t="shared" si="1"/>
        <v>0.0103508092</v>
      </c>
    </row>
    <row r="19">
      <c r="A19" s="1">
        <v>19.0</v>
      </c>
      <c r="B19" s="2">
        <f t="shared" si="1"/>
        <v>0.00572018403</v>
      </c>
    </row>
    <row r="20">
      <c r="A20" s="1">
        <v>20.0</v>
      </c>
      <c r="B20" s="2">
        <f t="shared" si="1"/>
        <v>0.003003096616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1</v>
      </c>
      <c r="C1" s="1" t="s">
        <v>2</v>
      </c>
      <c r="D1" s="1" t="s">
        <v>5</v>
      </c>
    </row>
    <row r="2">
      <c r="A2" s="1">
        <v>1.0</v>
      </c>
      <c r="B2" s="1">
        <v>30.0</v>
      </c>
      <c r="C2" s="1">
        <v>0.5</v>
      </c>
      <c r="D2" s="2">
        <f t="shared" ref="D2:D31" si="1">((1-$C$2)^A2)*$C$2</f>
        <v>0.25</v>
      </c>
    </row>
    <row r="3">
      <c r="A3" s="1">
        <v>2.0</v>
      </c>
      <c r="D3" s="2">
        <f t="shared" si="1"/>
        <v>0.125</v>
      </c>
    </row>
    <row r="4">
      <c r="A4" s="1">
        <v>3.0</v>
      </c>
      <c r="D4" s="2">
        <f t="shared" si="1"/>
        <v>0.0625</v>
      </c>
    </row>
    <row r="5">
      <c r="A5" s="1">
        <v>4.0</v>
      </c>
      <c r="D5" s="2">
        <f t="shared" si="1"/>
        <v>0.03125</v>
      </c>
    </row>
    <row r="6">
      <c r="A6" s="1">
        <v>5.0</v>
      </c>
      <c r="D6" s="2">
        <f t="shared" si="1"/>
        <v>0.015625</v>
      </c>
    </row>
    <row r="7">
      <c r="A7" s="1">
        <v>6.0</v>
      </c>
      <c r="D7" s="2">
        <f t="shared" si="1"/>
        <v>0.0078125</v>
      </c>
    </row>
    <row r="8">
      <c r="A8" s="1">
        <v>7.0</v>
      </c>
      <c r="D8" s="2">
        <f t="shared" si="1"/>
        <v>0.00390625</v>
      </c>
    </row>
    <row r="9">
      <c r="A9" s="1">
        <v>8.0</v>
      </c>
      <c r="D9" s="2">
        <f t="shared" si="1"/>
        <v>0.001953125</v>
      </c>
    </row>
    <row r="10">
      <c r="A10" s="1">
        <v>9.0</v>
      </c>
      <c r="D10" s="2">
        <f t="shared" si="1"/>
        <v>0.0009765625</v>
      </c>
    </row>
    <row r="11">
      <c r="A11" s="1">
        <v>10.0</v>
      </c>
      <c r="D11" s="2">
        <f t="shared" si="1"/>
        <v>0.00048828125</v>
      </c>
    </row>
    <row r="12">
      <c r="A12" s="1">
        <v>11.0</v>
      </c>
      <c r="D12" s="2">
        <f t="shared" si="1"/>
        <v>0.000244140625</v>
      </c>
    </row>
    <row r="13">
      <c r="A13" s="1">
        <v>12.0</v>
      </c>
      <c r="D13" s="2">
        <f t="shared" si="1"/>
        <v>0.0001220703125</v>
      </c>
    </row>
    <row r="14">
      <c r="A14" s="1">
        <v>13.0</v>
      </c>
      <c r="D14" s="2">
        <f t="shared" si="1"/>
        <v>0.00006103515625</v>
      </c>
    </row>
    <row r="15">
      <c r="A15" s="1">
        <v>14.0</v>
      </c>
      <c r="D15" s="2">
        <f t="shared" si="1"/>
        <v>0.00003051757813</v>
      </c>
    </row>
    <row r="16">
      <c r="A16" s="1">
        <v>15.0</v>
      </c>
      <c r="D16" s="2">
        <f t="shared" si="1"/>
        <v>0.00001525878906</v>
      </c>
    </row>
    <row r="17">
      <c r="A17" s="1">
        <v>16.0</v>
      </c>
      <c r="D17" s="2">
        <f t="shared" si="1"/>
        <v>0.000007629394531</v>
      </c>
    </row>
    <row r="18">
      <c r="A18" s="1">
        <v>17.0</v>
      </c>
      <c r="D18" s="2">
        <f t="shared" si="1"/>
        <v>0.000003814697266</v>
      </c>
    </row>
    <row r="19">
      <c r="A19" s="1">
        <v>18.0</v>
      </c>
      <c r="D19" s="2">
        <f t="shared" si="1"/>
        <v>0.000001907348633</v>
      </c>
    </row>
    <row r="20">
      <c r="A20" s="1">
        <v>19.0</v>
      </c>
      <c r="D20" s="2">
        <f t="shared" si="1"/>
        <v>0.0000009536743164</v>
      </c>
    </row>
    <row r="21">
      <c r="A21" s="1">
        <v>20.0</v>
      </c>
      <c r="D21" s="2">
        <f t="shared" si="1"/>
        <v>0.0000004768371582</v>
      </c>
    </row>
    <row r="22">
      <c r="A22" s="1">
        <v>21.0</v>
      </c>
      <c r="D22" s="2">
        <f t="shared" si="1"/>
        <v>0.0000002384185791</v>
      </c>
    </row>
    <row r="23">
      <c r="A23" s="1">
        <v>22.0</v>
      </c>
      <c r="D23" s="2">
        <f t="shared" si="1"/>
        <v>0.0000001192092896</v>
      </c>
    </row>
    <row r="24">
      <c r="A24" s="1">
        <v>23.0</v>
      </c>
      <c r="D24" s="2">
        <f t="shared" si="1"/>
        <v>0.00000005960464478</v>
      </c>
    </row>
    <row r="25">
      <c r="A25" s="1">
        <v>24.0</v>
      </c>
      <c r="D25" s="2">
        <f t="shared" si="1"/>
        <v>0.00000002980232239</v>
      </c>
    </row>
    <row r="26">
      <c r="A26" s="1">
        <v>25.0</v>
      </c>
      <c r="D26" s="2">
        <f t="shared" si="1"/>
        <v>0.00000001490116119</v>
      </c>
    </row>
    <row r="27">
      <c r="A27" s="1">
        <v>26.0</v>
      </c>
      <c r="D27" s="2">
        <f t="shared" si="1"/>
        <v>0.000000007450580597</v>
      </c>
    </row>
    <row r="28">
      <c r="A28" s="1">
        <v>27.0</v>
      </c>
      <c r="D28" s="2">
        <f t="shared" si="1"/>
        <v>0.000000003725290298</v>
      </c>
    </row>
    <row r="29">
      <c r="A29" s="1">
        <v>28.0</v>
      </c>
      <c r="D29" s="2">
        <f t="shared" si="1"/>
        <v>0.000000001862645149</v>
      </c>
    </row>
    <row r="30">
      <c r="A30" s="1">
        <v>29.0</v>
      </c>
      <c r="D30" s="2">
        <f t="shared" si="1"/>
        <v>0.0000000009313225746</v>
      </c>
    </row>
    <row r="31">
      <c r="A31" s="1">
        <v>30.0</v>
      </c>
      <c r="D31" s="2">
        <f t="shared" si="1"/>
        <v>0.0000000004656612873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2">
        <f t="shared" ref="A2:A31" si="1">RANDBETWEEN(0,40)</f>
        <v>6</v>
      </c>
      <c r="B2" s="2">
        <f t="shared" ref="B2:B31" si="2">RANDBETWEEN(A2,$E$2)</f>
        <v>41</v>
      </c>
      <c r="C2" s="1">
        <f t="shared" ref="C2:C31" si="3">(B2-A2)/$E$2</f>
        <v>0.35</v>
      </c>
      <c r="D2" s="1">
        <v>0.0</v>
      </c>
      <c r="E2" s="1">
        <v>100.0</v>
      </c>
    </row>
    <row r="3">
      <c r="A3" s="2">
        <f t="shared" si="1"/>
        <v>4</v>
      </c>
      <c r="B3" s="2">
        <f t="shared" si="2"/>
        <v>27</v>
      </c>
      <c r="C3" s="1">
        <f t="shared" si="3"/>
        <v>0.23</v>
      </c>
    </row>
    <row r="4">
      <c r="A4" s="2">
        <f t="shared" si="1"/>
        <v>3</v>
      </c>
      <c r="B4" s="2">
        <f t="shared" si="2"/>
        <v>35</v>
      </c>
      <c r="C4" s="1">
        <f t="shared" si="3"/>
        <v>0.32</v>
      </c>
    </row>
    <row r="5">
      <c r="A5" s="2">
        <f t="shared" si="1"/>
        <v>16</v>
      </c>
      <c r="B5" s="2">
        <f t="shared" si="2"/>
        <v>36</v>
      </c>
      <c r="C5" s="1">
        <f t="shared" si="3"/>
        <v>0.2</v>
      </c>
    </row>
    <row r="6">
      <c r="A6" s="2">
        <f t="shared" si="1"/>
        <v>6</v>
      </c>
      <c r="B6" s="2">
        <f t="shared" si="2"/>
        <v>97</v>
      </c>
      <c r="C6" s="1">
        <f t="shared" si="3"/>
        <v>0.91</v>
      </c>
    </row>
    <row r="7">
      <c r="A7" s="2">
        <f t="shared" si="1"/>
        <v>24</v>
      </c>
      <c r="B7" s="2">
        <f t="shared" si="2"/>
        <v>78</v>
      </c>
      <c r="C7" s="1">
        <f t="shared" si="3"/>
        <v>0.54</v>
      </c>
    </row>
    <row r="8">
      <c r="A8" s="2">
        <f t="shared" si="1"/>
        <v>21</v>
      </c>
      <c r="B8" s="2">
        <f t="shared" si="2"/>
        <v>30</v>
      </c>
      <c r="C8" s="1">
        <f t="shared" si="3"/>
        <v>0.09</v>
      </c>
    </row>
    <row r="9">
      <c r="A9" s="2">
        <f t="shared" si="1"/>
        <v>33</v>
      </c>
      <c r="B9" s="2">
        <f t="shared" si="2"/>
        <v>76</v>
      </c>
      <c r="C9" s="1">
        <f t="shared" si="3"/>
        <v>0.43</v>
      </c>
    </row>
    <row r="10">
      <c r="A10" s="2">
        <f t="shared" si="1"/>
        <v>23</v>
      </c>
      <c r="B10" s="2">
        <f t="shared" si="2"/>
        <v>36</v>
      </c>
      <c r="C10" s="1">
        <f t="shared" si="3"/>
        <v>0.13</v>
      </c>
    </row>
    <row r="11">
      <c r="A11" s="2">
        <f t="shared" si="1"/>
        <v>20</v>
      </c>
      <c r="B11" s="2">
        <f t="shared" si="2"/>
        <v>21</v>
      </c>
      <c r="C11" s="1">
        <f t="shared" si="3"/>
        <v>0.01</v>
      </c>
    </row>
    <row r="12">
      <c r="A12" s="2">
        <f t="shared" si="1"/>
        <v>40</v>
      </c>
      <c r="B12" s="2">
        <f t="shared" si="2"/>
        <v>98</v>
      </c>
      <c r="C12" s="1">
        <f t="shared" si="3"/>
        <v>0.58</v>
      </c>
    </row>
    <row r="13">
      <c r="A13" s="2">
        <f t="shared" si="1"/>
        <v>8</v>
      </c>
      <c r="B13" s="2">
        <f t="shared" si="2"/>
        <v>73</v>
      </c>
      <c r="C13" s="1">
        <f t="shared" si="3"/>
        <v>0.65</v>
      </c>
    </row>
    <row r="14">
      <c r="A14" s="2">
        <f t="shared" si="1"/>
        <v>36</v>
      </c>
      <c r="B14" s="2">
        <f t="shared" si="2"/>
        <v>42</v>
      </c>
      <c r="C14" s="1">
        <f t="shared" si="3"/>
        <v>0.06</v>
      </c>
    </row>
    <row r="15">
      <c r="A15" s="2">
        <f t="shared" si="1"/>
        <v>40</v>
      </c>
      <c r="B15" s="2">
        <f t="shared" si="2"/>
        <v>88</v>
      </c>
      <c r="C15" s="1">
        <f t="shared" si="3"/>
        <v>0.48</v>
      </c>
    </row>
    <row r="16">
      <c r="A16" s="2">
        <f t="shared" si="1"/>
        <v>12</v>
      </c>
      <c r="B16" s="2">
        <f t="shared" si="2"/>
        <v>27</v>
      </c>
      <c r="C16" s="1">
        <f t="shared" si="3"/>
        <v>0.15</v>
      </c>
    </row>
    <row r="17">
      <c r="A17" s="2">
        <f t="shared" si="1"/>
        <v>2</v>
      </c>
      <c r="B17" s="2">
        <f t="shared" si="2"/>
        <v>100</v>
      </c>
      <c r="C17" s="1">
        <f t="shared" si="3"/>
        <v>0.98</v>
      </c>
    </row>
    <row r="18">
      <c r="A18" s="2">
        <f t="shared" si="1"/>
        <v>1</v>
      </c>
      <c r="B18" s="2">
        <f t="shared" si="2"/>
        <v>57</v>
      </c>
      <c r="C18" s="1">
        <f t="shared" si="3"/>
        <v>0.56</v>
      </c>
    </row>
    <row r="19">
      <c r="A19" s="2">
        <f t="shared" si="1"/>
        <v>12</v>
      </c>
      <c r="B19" s="2">
        <f t="shared" si="2"/>
        <v>64</v>
      </c>
      <c r="C19" s="1">
        <f t="shared" si="3"/>
        <v>0.52</v>
      </c>
    </row>
    <row r="20">
      <c r="A20" s="2">
        <f t="shared" si="1"/>
        <v>2</v>
      </c>
      <c r="B20" s="2">
        <f t="shared" si="2"/>
        <v>94</v>
      </c>
      <c r="C20" s="1">
        <f t="shared" si="3"/>
        <v>0.92</v>
      </c>
    </row>
    <row r="21">
      <c r="A21" s="2">
        <f t="shared" si="1"/>
        <v>14</v>
      </c>
      <c r="B21" s="2">
        <f t="shared" si="2"/>
        <v>56</v>
      </c>
      <c r="C21" s="1">
        <f t="shared" si="3"/>
        <v>0.42</v>
      </c>
    </row>
    <row r="22">
      <c r="A22" s="2">
        <f t="shared" si="1"/>
        <v>33</v>
      </c>
      <c r="B22" s="2">
        <f t="shared" si="2"/>
        <v>38</v>
      </c>
      <c r="C22" s="1">
        <f t="shared" si="3"/>
        <v>0.05</v>
      </c>
    </row>
    <row r="23">
      <c r="A23" s="2">
        <f t="shared" si="1"/>
        <v>39</v>
      </c>
      <c r="B23" s="2">
        <f t="shared" si="2"/>
        <v>49</v>
      </c>
      <c r="C23" s="1">
        <f t="shared" si="3"/>
        <v>0.1</v>
      </c>
    </row>
    <row r="24">
      <c r="A24" s="2">
        <f t="shared" si="1"/>
        <v>33</v>
      </c>
      <c r="B24" s="2">
        <f t="shared" si="2"/>
        <v>88</v>
      </c>
      <c r="C24" s="1">
        <f t="shared" si="3"/>
        <v>0.55</v>
      </c>
    </row>
    <row r="25">
      <c r="A25" s="2">
        <f t="shared" si="1"/>
        <v>39</v>
      </c>
      <c r="B25" s="2">
        <f t="shared" si="2"/>
        <v>69</v>
      </c>
      <c r="C25" s="1">
        <f t="shared" si="3"/>
        <v>0.3</v>
      </c>
    </row>
    <row r="26">
      <c r="A26" s="2">
        <f t="shared" si="1"/>
        <v>36</v>
      </c>
      <c r="B26" s="2">
        <f t="shared" si="2"/>
        <v>90</v>
      </c>
      <c r="C26" s="1">
        <f t="shared" si="3"/>
        <v>0.54</v>
      </c>
    </row>
    <row r="27">
      <c r="A27" s="2">
        <f t="shared" si="1"/>
        <v>10</v>
      </c>
      <c r="B27" s="2">
        <f t="shared" si="2"/>
        <v>56</v>
      </c>
      <c r="C27" s="1">
        <f t="shared" si="3"/>
        <v>0.46</v>
      </c>
    </row>
    <row r="28">
      <c r="A28" s="2">
        <f t="shared" si="1"/>
        <v>14</v>
      </c>
      <c r="B28" s="2">
        <f t="shared" si="2"/>
        <v>34</v>
      </c>
      <c r="C28" s="1">
        <f t="shared" si="3"/>
        <v>0.2</v>
      </c>
    </row>
    <row r="29">
      <c r="A29" s="2">
        <f t="shared" si="1"/>
        <v>12</v>
      </c>
      <c r="B29" s="2">
        <f t="shared" si="2"/>
        <v>63</v>
      </c>
      <c r="C29" s="1">
        <f t="shared" si="3"/>
        <v>0.51</v>
      </c>
    </row>
    <row r="30">
      <c r="A30" s="2">
        <f t="shared" si="1"/>
        <v>18</v>
      </c>
      <c r="B30" s="2">
        <f t="shared" si="2"/>
        <v>51</v>
      </c>
      <c r="C30" s="1">
        <f t="shared" si="3"/>
        <v>0.33</v>
      </c>
    </row>
    <row r="31">
      <c r="A31" s="2">
        <f t="shared" si="1"/>
        <v>20</v>
      </c>
      <c r="B31" s="2">
        <f t="shared" si="2"/>
        <v>21</v>
      </c>
      <c r="C31" s="1">
        <f t="shared" si="3"/>
        <v>0.01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</row>
    <row r="2">
      <c r="A2" s="1">
        <v>1.0</v>
      </c>
      <c r="B2" s="2">
        <f t="shared" ref="B2:B31" si="1">_xlfn.EXPON.DIST(A2,$C$2,FALSE())</f>
        <v>0.3032653299</v>
      </c>
      <c r="C2" s="1">
        <v>0.5</v>
      </c>
    </row>
    <row r="3">
      <c r="A3" s="1">
        <v>2.0</v>
      </c>
      <c r="B3" s="2">
        <f t="shared" si="1"/>
        <v>0.1839397206</v>
      </c>
    </row>
    <row r="4">
      <c r="A4" s="1">
        <v>3.0</v>
      </c>
      <c r="B4" s="2">
        <f t="shared" si="1"/>
        <v>0.1115650801</v>
      </c>
    </row>
    <row r="5">
      <c r="A5" s="1">
        <v>4.0</v>
      </c>
      <c r="B5" s="2">
        <f t="shared" si="1"/>
        <v>0.06766764162</v>
      </c>
    </row>
    <row r="6">
      <c r="A6" s="1">
        <v>5.0</v>
      </c>
      <c r="B6" s="2">
        <f t="shared" si="1"/>
        <v>0.04104249931</v>
      </c>
    </row>
    <row r="7">
      <c r="A7" s="1">
        <v>6.0</v>
      </c>
      <c r="B7" s="2">
        <f t="shared" si="1"/>
        <v>0.02489353418</v>
      </c>
    </row>
    <row r="8">
      <c r="A8" s="1">
        <v>7.0</v>
      </c>
      <c r="B8" s="2">
        <f t="shared" si="1"/>
        <v>0.01509869171</v>
      </c>
    </row>
    <row r="9">
      <c r="A9" s="1">
        <v>8.0</v>
      </c>
      <c r="B9" s="2">
        <f t="shared" si="1"/>
        <v>0.009157819444</v>
      </c>
    </row>
    <row r="10">
      <c r="A10" s="1">
        <v>9.0</v>
      </c>
      <c r="B10" s="2">
        <f t="shared" si="1"/>
        <v>0.005554498269</v>
      </c>
    </row>
    <row r="11">
      <c r="A11" s="1">
        <v>10.0</v>
      </c>
      <c r="B11" s="2">
        <f t="shared" si="1"/>
        <v>0.0033689735</v>
      </c>
    </row>
    <row r="12">
      <c r="A12" s="1">
        <v>11.0</v>
      </c>
      <c r="B12" s="2">
        <f t="shared" si="1"/>
        <v>0.002043385719</v>
      </c>
    </row>
    <row r="13">
      <c r="A13" s="1">
        <v>12.0</v>
      </c>
      <c r="B13" s="2">
        <f t="shared" si="1"/>
        <v>0.001239376088</v>
      </c>
    </row>
    <row r="14">
      <c r="A14" s="1">
        <v>13.0</v>
      </c>
      <c r="B14" s="2">
        <f t="shared" si="1"/>
        <v>0.0007517195965</v>
      </c>
    </row>
    <row r="15">
      <c r="A15" s="1">
        <v>14.0</v>
      </c>
      <c r="B15" s="2">
        <f t="shared" si="1"/>
        <v>0.0004559409828</v>
      </c>
    </row>
    <row r="16">
      <c r="A16" s="1">
        <v>15.0</v>
      </c>
      <c r="B16" s="2">
        <f t="shared" si="1"/>
        <v>0.0002765421851</v>
      </c>
    </row>
    <row r="17">
      <c r="A17" s="1">
        <v>16.0</v>
      </c>
      <c r="B17" s="2">
        <f t="shared" si="1"/>
        <v>0.000167731314</v>
      </c>
    </row>
    <row r="18">
      <c r="A18" s="1">
        <v>17.0</v>
      </c>
      <c r="B18" s="2">
        <f t="shared" si="1"/>
        <v>0.0001017341845</v>
      </c>
    </row>
    <row r="19">
      <c r="A19" s="1">
        <v>18.0</v>
      </c>
      <c r="B19" s="2">
        <f t="shared" si="1"/>
        <v>0.00006170490204</v>
      </c>
    </row>
    <row r="20">
      <c r="A20" s="1">
        <v>19.0</v>
      </c>
      <c r="B20" s="2">
        <f t="shared" si="1"/>
        <v>0.00003742591494</v>
      </c>
    </row>
    <row r="21">
      <c r="A21" s="1">
        <v>20.0</v>
      </c>
      <c r="B21" s="2">
        <f t="shared" si="1"/>
        <v>0.00002269996488</v>
      </c>
    </row>
    <row r="22">
      <c r="A22" s="1">
        <v>21.0</v>
      </c>
      <c r="B22" s="2">
        <f t="shared" si="1"/>
        <v>0.00001376822467</v>
      </c>
    </row>
    <row r="23">
      <c r="A23" s="1">
        <v>22.0</v>
      </c>
      <c r="B23" s="2">
        <f t="shared" si="1"/>
        <v>0.000008350850395</v>
      </c>
    </row>
    <row r="24">
      <c r="A24" s="1">
        <v>23.0</v>
      </c>
      <c r="B24" s="2">
        <f t="shared" si="1"/>
        <v>0.000005065046799</v>
      </c>
    </row>
    <row r="25">
      <c r="A25" s="1">
        <v>24.0</v>
      </c>
      <c r="B25" s="2">
        <f t="shared" si="1"/>
        <v>0.000003072106177</v>
      </c>
    </row>
    <row r="26">
      <c r="A26" s="1">
        <v>25.0</v>
      </c>
      <c r="B26" s="2">
        <f t="shared" si="1"/>
        <v>0.000001863326586</v>
      </c>
    </row>
    <row r="27">
      <c r="A27" s="1">
        <v>26.0</v>
      </c>
      <c r="B27" s="2">
        <f t="shared" si="1"/>
        <v>0.000001130164703</v>
      </c>
    </row>
    <row r="28">
      <c r="A28" s="1">
        <v>27.0</v>
      </c>
      <c r="B28" s="2">
        <f t="shared" si="1"/>
        <v>0.0000006854795432</v>
      </c>
    </row>
    <row r="29">
      <c r="A29" s="1">
        <v>28.0</v>
      </c>
      <c r="B29" s="2">
        <f t="shared" si="1"/>
        <v>0.0000004157643596</v>
      </c>
    </row>
    <row r="30">
      <c r="A30" s="1">
        <v>29.0</v>
      </c>
      <c r="B30" s="2">
        <f t="shared" si="1"/>
        <v>0.0000002521738313</v>
      </c>
    </row>
    <row r="31">
      <c r="A31" s="1">
        <v>30.0</v>
      </c>
      <c r="B31" s="2">
        <f t="shared" si="1"/>
        <v>0.0000001529511603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14</v>
      </c>
      <c r="C1" s="1" t="s">
        <v>15</v>
      </c>
      <c r="D1" s="1" t="s">
        <v>16</v>
      </c>
    </row>
    <row r="2">
      <c r="A2" s="1">
        <v>1.0</v>
      </c>
      <c r="B2" s="2">
        <f t="shared" ref="B2:B41" si="1">_xlfn.NORM.DIST(A2,$C$2,$D$2,FALSE())</f>
        <v>0.008489972606</v>
      </c>
      <c r="C2" s="2">
        <f>AVERAGE(A2:A101)</f>
        <v>20.5</v>
      </c>
      <c r="D2" s="2">
        <f>STDEV(A2:A101)</f>
        <v>11.69045194</v>
      </c>
    </row>
    <row r="3">
      <c r="A3" s="1">
        <v>2.0</v>
      </c>
      <c r="B3" s="2">
        <f t="shared" si="1"/>
        <v>0.009756270085</v>
      </c>
    </row>
    <row r="4">
      <c r="A4" s="1">
        <v>3.0</v>
      </c>
      <c r="B4" s="2">
        <f t="shared" si="1"/>
        <v>0.01112970301</v>
      </c>
    </row>
    <row r="5">
      <c r="A5" s="1">
        <v>4.0</v>
      </c>
      <c r="B5" s="2">
        <f t="shared" si="1"/>
        <v>0.01260391809</v>
      </c>
    </row>
    <row r="6">
      <c r="A6" s="1">
        <v>5.0</v>
      </c>
      <c r="B6" s="2">
        <f t="shared" si="1"/>
        <v>0.01416934596</v>
      </c>
    </row>
    <row r="7">
      <c r="A7" s="1">
        <v>6.0</v>
      </c>
      <c r="B7" s="2">
        <f t="shared" si="1"/>
        <v>0.01581307285</v>
      </c>
    </row>
    <row r="8">
      <c r="A8" s="1">
        <v>7.0</v>
      </c>
      <c r="B8" s="2">
        <f t="shared" si="1"/>
        <v>0.01751882501</v>
      </c>
    </row>
    <row r="9">
      <c r="A9" s="1">
        <v>8.0</v>
      </c>
      <c r="B9" s="2">
        <f t="shared" si="1"/>
        <v>0.01926708055</v>
      </c>
    </row>
    <row r="10">
      <c r="A10" s="1">
        <v>9.0</v>
      </c>
      <c r="B10" s="2">
        <f t="shared" si="1"/>
        <v>0.02103531826</v>
      </c>
    </row>
    <row r="11">
      <c r="A11" s="1">
        <v>10.0</v>
      </c>
      <c r="B11" s="2">
        <f t="shared" si="1"/>
        <v>0.0227984067</v>
      </c>
    </row>
    <row r="12">
      <c r="A12" s="1">
        <v>11.0</v>
      </c>
      <c r="B12" s="2">
        <f t="shared" si="1"/>
        <v>0.02452912982</v>
      </c>
    </row>
    <row r="13">
      <c r="A13" s="1">
        <v>12.0</v>
      </c>
      <c r="B13" s="2">
        <f t="shared" si="1"/>
        <v>0.02619883756</v>
      </c>
    </row>
    <row r="14">
      <c r="A14" s="1">
        <v>13.0</v>
      </c>
      <c r="B14" s="2">
        <f t="shared" si="1"/>
        <v>0.02777820241</v>
      </c>
    </row>
    <row r="15">
      <c r="A15" s="1">
        <v>14.0</v>
      </c>
      <c r="B15" s="2">
        <f t="shared" si="1"/>
        <v>0.02923805574</v>
      </c>
    </row>
    <row r="16">
      <c r="A16" s="1">
        <v>15.0</v>
      </c>
      <c r="B16" s="2">
        <f t="shared" si="1"/>
        <v>0.03055027168</v>
      </c>
    </row>
    <row r="17">
      <c r="A17" s="1">
        <v>16.0</v>
      </c>
      <c r="B17" s="2">
        <f t="shared" si="1"/>
        <v>0.03168866178</v>
      </c>
    </row>
    <row r="18">
      <c r="A18" s="1">
        <v>17.0</v>
      </c>
      <c r="B18" s="2">
        <f t="shared" si="1"/>
        <v>0.03262984098</v>
      </c>
    </row>
    <row r="19">
      <c r="A19" s="1">
        <v>18.0</v>
      </c>
      <c r="B19" s="2">
        <f t="shared" si="1"/>
        <v>0.03335402506</v>
      </c>
    </row>
    <row r="20">
      <c r="A20" s="1">
        <v>19.0</v>
      </c>
      <c r="B20" s="2">
        <f t="shared" si="1"/>
        <v>0.03384572175</v>
      </c>
    </row>
    <row r="21">
      <c r="A21" s="1">
        <v>20.0</v>
      </c>
      <c r="B21" s="2">
        <f t="shared" si="1"/>
        <v>0.03409428163</v>
      </c>
    </row>
    <row r="22">
      <c r="A22" s="1">
        <v>21.0</v>
      </c>
      <c r="B22" s="2">
        <f t="shared" si="1"/>
        <v>0.03409428163</v>
      </c>
    </row>
    <row r="23">
      <c r="A23" s="1">
        <v>22.0</v>
      </c>
      <c r="B23" s="2">
        <f t="shared" si="1"/>
        <v>0.03384572175</v>
      </c>
    </row>
    <row r="24">
      <c r="A24" s="1">
        <v>23.0</v>
      </c>
      <c r="B24" s="2">
        <f t="shared" si="1"/>
        <v>0.03335402506</v>
      </c>
    </row>
    <row r="25">
      <c r="A25" s="1">
        <v>24.0</v>
      </c>
      <c r="B25" s="2">
        <f t="shared" si="1"/>
        <v>0.03262984098</v>
      </c>
    </row>
    <row r="26">
      <c r="A26" s="1">
        <v>25.0</v>
      </c>
      <c r="B26" s="2">
        <f t="shared" si="1"/>
        <v>0.03168866178</v>
      </c>
    </row>
    <row r="27">
      <c r="A27" s="1">
        <v>26.0</v>
      </c>
      <c r="B27" s="2">
        <f t="shared" si="1"/>
        <v>0.03055027168</v>
      </c>
    </row>
    <row r="28">
      <c r="A28" s="1">
        <v>27.0</v>
      </c>
      <c r="B28" s="2">
        <f t="shared" si="1"/>
        <v>0.02923805574</v>
      </c>
    </row>
    <row r="29">
      <c r="A29" s="1">
        <v>28.0</v>
      </c>
      <c r="B29" s="2">
        <f t="shared" si="1"/>
        <v>0.02777820241</v>
      </c>
    </row>
    <row r="30">
      <c r="A30" s="1">
        <v>29.0</v>
      </c>
      <c r="B30" s="2">
        <f t="shared" si="1"/>
        <v>0.02619883756</v>
      </c>
    </row>
    <row r="31">
      <c r="A31" s="1">
        <v>30.0</v>
      </c>
      <c r="B31" s="2">
        <f t="shared" si="1"/>
        <v>0.02452912982</v>
      </c>
    </row>
    <row r="32">
      <c r="A32" s="1">
        <v>31.0</v>
      </c>
      <c r="B32" s="2">
        <f t="shared" si="1"/>
        <v>0.0227984067</v>
      </c>
    </row>
    <row r="33">
      <c r="A33" s="1">
        <v>32.0</v>
      </c>
      <c r="B33" s="2">
        <f t="shared" si="1"/>
        <v>0.02103531826</v>
      </c>
    </row>
    <row r="34">
      <c r="A34" s="1">
        <v>33.0</v>
      </c>
      <c r="B34" s="2">
        <f t="shared" si="1"/>
        <v>0.01926708055</v>
      </c>
    </row>
    <row r="35">
      <c r="A35" s="1">
        <v>34.0</v>
      </c>
      <c r="B35" s="2">
        <f t="shared" si="1"/>
        <v>0.01751882501</v>
      </c>
    </row>
    <row r="36">
      <c r="A36" s="1">
        <v>35.0</v>
      </c>
      <c r="B36" s="2">
        <f t="shared" si="1"/>
        <v>0.01581307285</v>
      </c>
    </row>
    <row r="37">
      <c r="A37" s="1">
        <v>36.0</v>
      </c>
      <c r="B37" s="2">
        <f t="shared" si="1"/>
        <v>0.01416934596</v>
      </c>
    </row>
    <row r="38">
      <c r="A38" s="1">
        <v>37.0</v>
      </c>
      <c r="B38" s="2">
        <f t="shared" si="1"/>
        <v>0.01260391809</v>
      </c>
    </row>
    <row r="39">
      <c r="A39" s="1">
        <v>38.0</v>
      </c>
      <c r="B39" s="2">
        <f t="shared" si="1"/>
        <v>0.01112970301</v>
      </c>
    </row>
    <row r="40">
      <c r="A40" s="1">
        <v>39.0</v>
      </c>
      <c r="B40" s="2">
        <f t="shared" si="1"/>
        <v>0.009756270085</v>
      </c>
    </row>
    <row r="41">
      <c r="A41" s="1">
        <v>40.0</v>
      </c>
      <c r="B41" s="2">
        <f t="shared" si="1"/>
        <v>0.008489972606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14</v>
      </c>
      <c r="C1" s="1" t="s">
        <v>15</v>
      </c>
      <c r="D1" s="1" t="s">
        <v>16</v>
      </c>
    </row>
    <row r="2">
      <c r="A2" s="1">
        <v>1.0</v>
      </c>
      <c r="B2" s="2">
        <f t="shared" ref="B2:B41" si="1">_xlfn.NORM.DIST(A2,$C$2,$D$2,TRUE())</f>
        <v>0.04765509427</v>
      </c>
      <c r="C2" s="2">
        <f>AVERAGE(A2:A101)</f>
        <v>20.5</v>
      </c>
      <c r="D2" s="2">
        <f>STDEV(A2:A101)</f>
        <v>11.69045194</v>
      </c>
    </row>
    <row r="3">
      <c r="A3" s="1">
        <v>2.0</v>
      </c>
      <c r="B3" s="2">
        <f t="shared" si="1"/>
        <v>0.056769104</v>
      </c>
    </row>
    <row r="4">
      <c r="A4" s="1">
        <v>3.0</v>
      </c>
      <c r="B4" s="2">
        <f t="shared" si="1"/>
        <v>0.06720337961</v>
      </c>
    </row>
    <row r="5">
      <c r="A5" s="1">
        <v>4.0</v>
      </c>
      <c r="B5" s="2">
        <f t="shared" si="1"/>
        <v>0.07906213992</v>
      </c>
    </row>
    <row r="6">
      <c r="A6" s="1">
        <v>5.0</v>
      </c>
      <c r="B6" s="2">
        <f t="shared" si="1"/>
        <v>0.09244165736</v>
      </c>
    </row>
    <row r="7">
      <c r="A7" s="1">
        <v>6.0</v>
      </c>
      <c r="B7" s="2">
        <f t="shared" si="1"/>
        <v>0.107426969</v>
      </c>
    </row>
    <row r="8">
      <c r="A8" s="1">
        <v>7.0</v>
      </c>
      <c r="B8" s="2">
        <f t="shared" si="1"/>
        <v>0.1240885144</v>
      </c>
    </row>
    <row r="9">
      <c r="A9" s="1">
        <v>8.0</v>
      </c>
      <c r="B9" s="2">
        <f t="shared" si="1"/>
        <v>0.1424788203</v>
      </c>
    </row>
    <row r="10">
      <c r="A10" s="1">
        <v>9.0</v>
      </c>
      <c r="B10" s="2">
        <f t="shared" si="1"/>
        <v>0.1626293654</v>
      </c>
    </row>
    <row r="11">
      <c r="A11" s="1">
        <v>10.0</v>
      </c>
      <c r="B11" s="2">
        <f t="shared" si="1"/>
        <v>0.1845477638</v>
      </c>
    </row>
    <row r="12">
      <c r="A12" s="1">
        <v>11.0</v>
      </c>
      <c r="B12" s="2">
        <f t="shared" si="1"/>
        <v>0.2082154064</v>
      </c>
    </row>
    <row r="13">
      <c r="A13" s="1">
        <v>12.0</v>
      </c>
      <c r="B13" s="2">
        <f t="shared" si="1"/>
        <v>0.2335856926</v>
      </c>
    </row>
    <row r="14">
      <c r="A14" s="1">
        <v>13.0</v>
      </c>
      <c r="B14" s="2">
        <f t="shared" si="1"/>
        <v>0.2605829656</v>
      </c>
    </row>
    <row r="15">
      <c r="A15" s="1">
        <v>14.0</v>
      </c>
      <c r="B15" s="2">
        <f t="shared" si="1"/>
        <v>0.2891022486</v>
      </c>
    </row>
    <row r="16">
      <c r="A16" s="1">
        <v>15.0</v>
      </c>
      <c r="B16" s="2">
        <f t="shared" si="1"/>
        <v>0.319009843</v>
      </c>
    </row>
    <row r="17">
      <c r="A17" s="1">
        <v>16.0</v>
      </c>
      <c r="B17" s="2">
        <f t="shared" si="1"/>
        <v>0.3501448188</v>
      </c>
    </row>
    <row r="18">
      <c r="A18" s="1">
        <v>17.0</v>
      </c>
      <c r="B18" s="2">
        <f t="shared" si="1"/>
        <v>0.3823213895</v>
      </c>
    </row>
    <row r="19">
      <c r="A19" s="1">
        <v>18.0</v>
      </c>
      <c r="B19" s="2">
        <f t="shared" si="1"/>
        <v>0.4153321212</v>
      </c>
    </row>
    <row r="20">
      <c r="A20" s="1">
        <v>19.0</v>
      </c>
      <c r="B20" s="2">
        <f t="shared" si="1"/>
        <v>0.4489518898</v>
      </c>
    </row>
    <row r="21">
      <c r="A21" s="1">
        <v>20.0</v>
      </c>
      <c r="B21" s="2">
        <f t="shared" si="1"/>
        <v>0.4829424608</v>
      </c>
    </row>
    <row r="22">
      <c r="A22" s="1">
        <v>21.0</v>
      </c>
      <c r="B22" s="2">
        <f t="shared" si="1"/>
        <v>0.5170575392</v>
      </c>
    </row>
    <row r="23">
      <c r="A23" s="1">
        <v>22.0</v>
      </c>
      <c r="B23" s="2">
        <f t="shared" si="1"/>
        <v>0.5510481102</v>
      </c>
    </row>
    <row r="24">
      <c r="A24" s="1">
        <v>23.0</v>
      </c>
      <c r="B24" s="2">
        <f t="shared" si="1"/>
        <v>0.5846678788</v>
      </c>
    </row>
    <row r="25">
      <c r="A25" s="1">
        <v>24.0</v>
      </c>
      <c r="B25" s="2">
        <f t="shared" si="1"/>
        <v>0.6176786105</v>
      </c>
    </row>
    <row r="26">
      <c r="A26" s="1">
        <v>25.0</v>
      </c>
      <c r="B26" s="2">
        <f t="shared" si="1"/>
        <v>0.6498551812</v>
      </c>
    </row>
    <row r="27">
      <c r="A27" s="1">
        <v>26.0</v>
      </c>
      <c r="B27" s="2">
        <f t="shared" si="1"/>
        <v>0.680990157</v>
      </c>
    </row>
    <row r="28">
      <c r="A28" s="1">
        <v>27.0</v>
      </c>
      <c r="B28" s="2">
        <f t="shared" si="1"/>
        <v>0.7108977514</v>
      </c>
    </row>
    <row r="29">
      <c r="A29" s="1">
        <v>28.0</v>
      </c>
      <c r="B29" s="2">
        <f t="shared" si="1"/>
        <v>0.7394170344</v>
      </c>
    </row>
    <row r="30">
      <c r="A30" s="1">
        <v>29.0</v>
      </c>
      <c r="B30" s="2">
        <f t="shared" si="1"/>
        <v>0.7664143074</v>
      </c>
    </row>
    <row r="31">
      <c r="A31" s="1">
        <v>30.0</v>
      </c>
      <c r="B31" s="2">
        <f t="shared" si="1"/>
        <v>0.7917845936</v>
      </c>
    </row>
    <row r="32">
      <c r="A32" s="1">
        <v>31.0</v>
      </c>
      <c r="B32" s="2">
        <f t="shared" si="1"/>
        <v>0.8154522362</v>
      </c>
    </row>
    <row r="33">
      <c r="A33" s="1">
        <v>32.0</v>
      </c>
      <c r="B33" s="2">
        <f t="shared" si="1"/>
        <v>0.8373706346</v>
      </c>
    </row>
    <row r="34">
      <c r="A34" s="1">
        <v>33.0</v>
      </c>
      <c r="B34" s="2">
        <f t="shared" si="1"/>
        <v>0.8575211797</v>
      </c>
    </row>
    <row r="35">
      <c r="A35" s="1">
        <v>34.0</v>
      </c>
      <c r="B35" s="2">
        <f t="shared" si="1"/>
        <v>0.8759114856</v>
      </c>
    </row>
    <row r="36">
      <c r="A36" s="1">
        <v>35.0</v>
      </c>
      <c r="B36" s="2">
        <f t="shared" si="1"/>
        <v>0.892573031</v>
      </c>
    </row>
    <row r="37">
      <c r="A37" s="1">
        <v>36.0</v>
      </c>
      <c r="B37" s="2">
        <f t="shared" si="1"/>
        <v>0.9075583426</v>
      </c>
    </row>
    <row r="38">
      <c r="A38" s="1">
        <v>37.0</v>
      </c>
      <c r="B38" s="2">
        <f t="shared" si="1"/>
        <v>0.9209378601</v>
      </c>
    </row>
    <row r="39">
      <c r="A39" s="1">
        <v>38.0</v>
      </c>
      <c r="B39" s="2">
        <f t="shared" si="1"/>
        <v>0.9327966204</v>
      </c>
    </row>
    <row r="40">
      <c r="A40" s="1">
        <v>39.0</v>
      </c>
      <c r="B40" s="2">
        <f t="shared" si="1"/>
        <v>0.943230896</v>
      </c>
    </row>
    <row r="41">
      <c r="A41" s="1">
        <v>40.0</v>
      </c>
      <c r="B41" s="2">
        <f t="shared" si="1"/>
        <v>0.9523449057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</row>
    <row r="2">
      <c r="A2" s="1">
        <v>1.0</v>
      </c>
      <c r="B2" s="2">
        <f t="shared" ref="B2:B31" si="1">_xlfn.EXPON.DIST(A2,$C$2,TRUE())</f>
        <v>0.3934693403</v>
      </c>
      <c r="C2" s="1">
        <v>0.5</v>
      </c>
    </row>
    <row r="3">
      <c r="A3" s="1">
        <v>2.0</v>
      </c>
      <c r="B3" s="2">
        <f t="shared" si="1"/>
        <v>0.6321205588</v>
      </c>
    </row>
    <row r="4">
      <c r="A4" s="1">
        <v>3.0</v>
      </c>
      <c r="B4" s="2">
        <f t="shared" si="1"/>
        <v>0.7768698399</v>
      </c>
    </row>
    <row r="5">
      <c r="A5" s="1">
        <v>4.0</v>
      </c>
      <c r="B5" s="2">
        <f t="shared" si="1"/>
        <v>0.8646647168</v>
      </c>
    </row>
    <row r="6">
      <c r="A6" s="1">
        <v>5.0</v>
      </c>
      <c r="B6" s="2">
        <f t="shared" si="1"/>
        <v>0.9179150014</v>
      </c>
    </row>
    <row r="7">
      <c r="A7" s="1">
        <v>6.0</v>
      </c>
      <c r="B7" s="2">
        <f t="shared" si="1"/>
        <v>0.9502129316</v>
      </c>
    </row>
    <row r="8">
      <c r="A8" s="1">
        <v>7.0</v>
      </c>
      <c r="B8" s="2">
        <f t="shared" si="1"/>
        <v>0.9698026166</v>
      </c>
    </row>
    <row r="9">
      <c r="A9" s="1">
        <v>8.0</v>
      </c>
      <c r="B9" s="2">
        <f t="shared" si="1"/>
        <v>0.9816843611</v>
      </c>
    </row>
    <row r="10">
      <c r="A10" s="1">
        <v>9.0</v>
      </c>
      <c r="B10" s="2">
        <f t="shared" si="1"/>
        <v>0.9888910035</v>
      </c>
    </row>
    <row r="11">
      <c r="A11" s="1">
        <v>10.0</v>
      </c>
      <c r="B11" s="2">
        <f t="shared" si="1"/>
        <v>0.993262053</v>
      </c>
    </row>
    <row r="12">
      <c r="A12" s="1">
        <v>11.0</v>
      </c>
      <c r="B12" s="2">
        <f t="shared" si="1"/>
        <v>0.9959132286</v>
      </c>
    </row>
    <row r="13">
      <c r="A13" s="1">
        <v>12.0</v>
      </c>
      <c r="B13" s="2">
        <f t="shared" si="1"/>
        <v>0.9975212478</v>
      </c>
    </row>
    <row r="14">
      <c r="A14" s="1">
        <v>13.0</v>
      </c>
      <c r="B14" s="2">
        <f t="shared" si="1"/>
        <v>0.9984965608</v>
      </c>
    </row>
    <row r="15">
      <c r="A15" s="1">
        <v>14.0</v>
      </c>
      <c r="B15" s="2">
        <f t="shared" si="1"/>
        <v>0.999088118</v>
      </c>
    </row>
    <row r="16">
      <c r="A16" s="1">
        <v>15.0</v>
      </c>
      <c r="B16" s="2">
        <f t="shared" si="1"/>
        <v>0.9994469156</v>
      </c>
    </row>
    <row r="17">
      <c r="A17" s="1">
        <v>16.0</v>
      </c>
      <c r="B17" s="2">
        <f t="shared" si="1"/>
        <v>0.9996645374</v>
      </c>
    </row>
    <row r="18">
      <c r="A18" s="1">
        <v>17.0</v>
      </c>
      <c r="B18" s="2">
        <f t="shared" si="1"/>
        <v>0.9997965316</v>
      </c>
    </row>
    <row r="19">
      <c r="A19" s="1">
        <v>18.0</v>
      </c>
      <c r="B19" s="2">
        <f t="shared" si="1"/>
        <v>0.9998765902</v>
      </c>
    </row>
    <row r="20">
      <c r="A20" s="1">
        <v>19.0</v>
      </c>
      <c r="B20" s="2">
        <f t="shared" si="1"/>
        <v>0.9999251482</v>
      </c>
    </row>
    <row r="21">
      <c r="A21" s="1">
        <v>20.0</v>
      </c>
      <c r="B21" s="2">
        <f t="shared" si="1"/>
        <v>0.9999546001</v>
      </c>
    </row>
    <row r="22">
      <c r="A22" s="1">
        <v>21.0</v>
      </c>
      <c r="B22" s="2">
        <f t="shared" si="1"/>
        <v>0.9999724636</v>
      </c>
    </row>
    <row r="23">
      <c r="A23" s="1">
        <v>22.0</v>
      </c>
      <c r="B23" s="2">
        <f t="shared" si="1"/>
        <v>0.9999832983</v>
      </c>
    </row>
    <row r="24">
      <c r="A24" s="1">
        <v>23.0</v>
      </c>
      <c r="B24" s="2">
        <f t="shared" si="1"/>
        <v>0.9999898699</v>
      </c>
    </row>
    <row r="25">
      <c r="A25" s="1">
        <v>24.0</v>
      </c>
      <c r="B25" s="2">
        <f t="shared" si="1"/>
        <v>0.9999938558</v>
      </c>
    </row>
    <row r="26">
      <c r="A26" s="1">
        <v>25.0</v>
      </c>
      <c r="B26" s="2">
        <f t="shared" si="1"/>
        <v>0.9999962733</v>
      </c>
    </row>
    <row r="27">
      <c r="A27" s="1">
        <v>26.0</v>
      </c>
      <c r="B27" s="2">
        <f t="shared" si="1"/>
        <v>0.9999977397</v>
      </c>
    </row>
    <row r="28">
      <c r="A28" s="1">
        <v>27.0</v>
      </c>
      <c r="B28" s="2">
        <f t="shared" si="1"/>
        <v>0.999998629</v>
      </c>
    </row>
    <row r="29">
      <c r="A29" s="1">
        <v>28.0</v>
      </c>
      <c r="B29" s="2">
        <f t="shared" si="1"/>
        <v>0.9999991685</v>
      </c>
    </row>
    <row r="30">
      <c r="A30" s="1">
        <v>29.0</v>
      </c>
      <c r="B30" s="2">
        <f t="shared" si="1"/>
        <v>0.9999994957</v>
      </c>
    </row>
    <row r="31">
      <c r="A31" s="1">
        <v>30.0</v>
      </c>
      <c r="B31" s="2">
        <f t="shared" si="1"/>
        <v>0.9999996941</v>
      </c>
    </row>
  </sheetData>
  <drawing r:id="rId1"/>
</worksheet>
</file>