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20679\Desktop\Автозаполнение\Журналы\"/>
    </mc:Choice>
  </mc:AlternateContent>
  <xr:revisionPtr revIDLastSave="0" documentId="13_ncr:1_{74137249-2B18-4D32-96A2-8BA64323E345}" xr6:coauthVersionLast="47" xr6:coauthVersionMax="47" xr10:uidLastSave="{00000000-0000-0000-0000-000000000000}"/>
  <bookViews>
    <workbookView xWindow="9470" yWindow="2380" windowWidth="25990" windowHeight="14110" activeTab="3" xr2:uid="{00000000-000D-0000-FFFF-FFFF00000000}"/>
  </bookViews>
  <sheets>
    <sheet name="Основные переменные" sheetId="1" r:id="rId1"/>
    <sheet name="tmpl1" sheetId="9" state="hidden" r:id="rId2"/>
    <sheet name="tmpl2" sheetId="4" r:id="rId3"/>
    <sheet name="tmpl4-5-6" sheetId="10" r:id="rId4"/>
    <sheet name="Лист1" sheetId="11" state="hidden" r:id="rId5"/>
    <sheet name="СПИСКИ" sheetId="2" r:id="rId6"/>
  </sheets>
  <definedNames>
    <definedName name="_xlnm._FilterDatabase" localSheetId="0" hidden="1">'Основные переменные'!$A$1:$B$1205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1" l="1"/>
  <c r="B23" i="10"/>
  <c r="B750" i="1" s="1"/>
  <c r="B1166" i="1" s="1"/>
  <c r="B24" i="10"/>
  <c r="B751" i="1" s="1"/>
  <c r="B1167" i="1" s="1"/>
  <c r="B25" i="10"/>
  <c r="B26" i="10"/>
  <c r="B27" i="10"/>
  <c r="B28" i="10"/>
  <c r="B758" i="1"/>
  <c r="B1174" i="1" s="1"/>
  <c r="B759" i="1"/>
  <c r="B1175" i="1" s="1"/>
  <c r="B760" i="1"/>
  <c r="B1176" i="1" s="1"/>
  <c r="B761" i="1"/>
  <c r="B1177" i="1" s="1"/>
  <c r="B762" i="1"/>
  <c r="B1178" i="1" s="1"/>
  <c r="B36" i="10"/>
  <c r="B763" i="1" s="1"/>
  <c r="B1179" i="1" s="1"/>
  <c r="B37" i="10"/>
  <c r="B764" i="1" s="1"/>
  <c r="B1180" i="1" s="1"/>
  <c r="B38" i="10"/>
  <c r="B765" i="1" s="1"/>
  <c r="B1181" i="1" s="1"/>
  <c r="B39" i="10"/>
  <c r="B40" i="10"/>
  <c r="B41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782" i="1" s="1"/>
  <c r="B1198" i="1" s="1"/>
  <c r="B56" i="10"/>
  <c r="B783" i="1" s="1"/>
  <c r="B1199" i="1" s="1"/>
  <c r="B57" i="10"/>
  <c r="B58" i="10"/>
  <c r="B59" i="10"/>
  <c r="B786" i="1" s="1"/>
  <c r="B1202" i="1" s="1"/>
  <c r="B60" i="10"/>
  <c r="B61" i="10"/>
  <c r="B62" i="10"/>
  <c r="B65" i="10"/>
  <c r="B66" i="10"/>
  <c r="B67" i="10"/>
  <c r="B68" i="10"/>
  <c r="B69" i="10"/>
  <c r="B70" i="10"/>
  <c r="B71" i="10"/>
  <c r="B72" i="10"/>
  <c r="B73" i="10"/>
  <c r="B800" i="1" s="1"/>
  <c r="B74" i="10"/>
  <c r="B801" i="1" s="1"/>
  <c r="B75" i="10"/>
  <c r="B76" i="10"/>
  <c r="B77" i="10"/>
  <c r="B78" i="10"/>
  <c r="B79" i="10"/>
  <c r="B80" i="10"/>
  <c r="B807" i="1" s="1"/>
  <c r="B81" i="10"/>
  <c r="B82" i="10"/>
  <c r="B83" i="10"/>
  <c r="B84" i="10"/>
  <c r="B85" i="10"/>
  <c r="B86" i="10"/>
  <c r="B87" i="10"/>
  <c r="B88" i="10"/>
  <c r="B89" i="10"/>
  <c r="B90" i="10"/>
  <c r="B817" i="1" s="1"/>
  <c r="B91" i="10"/>
  <c r="B92" i="10"/>
  <c r="B93" i="10"/>
  <c r="B96" i="10"/>
  <c r="B823" i="1" s="1"/>
  <c r="B97" i="10"/>
  <c r="B98" i="10"/>
  <c r="B99" i="10"/>
  <c r="B100" i="10"/>
  <c r="B101" i="10"/>
  <c r="B102" i="10"/>
  <c r="B103" i="10"/>
  <c r="B104" i="10"/>
  <c r="B105" i="10"/>
  <c r="B106" i="10"/>
  <c r="B107" i="10"/>
  <c r="B834" i="1" s="1"/>
  <c r="B108" i="10"/>
  <c r="B835" i="1" s="1"/>
  <c r="B109" i="10"/>
  <c r="B110" i="10"/>
  <c r="B111" i="10"/>
  <c r="B838" i="1" s="1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850" i="1" s="1"/>
  <c r="B124" i="10"/>
  <c r="B851" i="1" s="1"/>
  <c r="B127" i="10"/>
  <c r="B854" i="1" s="1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868" i="1" s="1"/>
  <c r="B142" i="10"/>
  <c r="B869" i="1" s="1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8" i="10"/>
  <c r="B885" i="1" s="1"/>
  <c r="B159" i="10"/>
  <c r="B886" i="1" s="1"/>
  <c r="B160" i="10"/>
  <c r="B887" i="1" s="1"/>
  <c r="B161" i="10"/>
  <c r="B888" i="1" s="1"/>
  <c r="B162" i="10"/>
  <c r="B163" i="10"/>
  <c r="B164" i="10"/>
  <c r="B165" i="10"/>
  <c r="B166" i="10"/>
  <c r="B167" i="10"/>
  <c r="B168" i="10"/>
  <c r="B169" i="10"/>
  <c r="B170" i="10"/>
  <c r="B171" i="10"/>
  <c r="B898" i="1" s="1"/>
  <c r="B172" i="10"/>
  <c r="B173" i="10"/>
  <c r="B900" i="1" s="1"/>
  <c r="B174" i="10"/>
  <c r="B175" i="10"/>
  <c r="B902" i="1" s="1"/>
  <c r="B176" i="10"/>
  <c r="B903" i="1" s="1"/>
  <c r="B177" i="10"/>
  <c r="B178" i="10"/>
  <c r="B179" i="10"/>
  <c r="B180" i="10"/>
  <c r="B181" i="10"/>
  <c r="B182" i="10"/>
  <c r="B183" i="10"/>
  <c r="B184" i="10"/>
  <c r="B185" i="10"/>
  <c r="B186" i="10"/>
  <c r="B189" i="10"/>
  <c r="B190" i="10"/>
  <c r="B191" i="10"/>
  <c r="B918" i="1" s="1"/>
  <c r="B192" i="10"/>
  <c r="B919" i="1" s="1"/>
  <c r="B193" i="10"/>
  <c r="B920" i="1" s="1"/>
  <c r="B194" i="10"/>
  <c r="B921" i="1" s="1"/>
  <c r="B195" i="10"/>
  <c r="B922" i="1" s="1"/>
  <c r="B196" i="10"/>
  <c r="B197" i="10"/>
  <c r="B198" i="10"/>
  <c r="B199" i="10"/>
  <c r="B200" i="10"/>
  <c r="B201" i="10"/>
  <c r="B202" i="10"/>
  <c r="B203" i="10"/>
  <c r="B204" i="10"/>
  <c r="B931" i="1" s="1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51" i="10"/>
  <c r="B252" i="10"/>
  <c r="B253" i="10"/>
  <c r="B254" i="10"/>
  <c r="B981" i="1" s="1"/>
  <c r="B255" i="10"/>
  <c r="B982" i="1" s="1"/>
  <c r="B256" i="10"/>
  <c r="B983" i="1" s="1"/>
  <c r="B257" i="10"/>
  <c r="B258" i="10"/>
  <c r="B985" i="1" s="1"/>
  <c r="B259" i="10"/>
  <c r="B986" i="1" s="1"/>
  <c r="B260" i="10"/>
  <c r="B261" i="10"/>
  <c r="B262" i="10"/>
  <c r="B263" i="10"/>
  <c r="B264" i="10"/>
  <c r="B265" i="10"/>
  <c r="B266" i="10"/>
  <c r="B993" i="1" s="1"/>
  <c r="B267" i="10"/>
  <c r="B268" i="10"/>
  <c r="B269" i="10"/>
  <c r="B270" i="10"/>
  <c r="B271" i="10"/>
  <c r="B272" i="10"/>
  <c r="B273" i="10"/>
  <c r="B274" i="10"/>
  <c r="B1001" i="1" s="1"/>
  <c r="B275" i="10"/>
  <c r="B1002" i="1" s="1"/>
  <c r="B276" i="10"/>
  <c r="B277" i="10"/>
  <c r="B278" i="10"/>
  <c r="B279" i="10"/>
  <c r="A757" i="1"/>
  <c r="A750" i="1"/>
  <c r="A751" i="1"/>
  <c r="A752" i="1"/>
  <c r="A753" i="1"/>
  <c r="A754" i="1"/>
  <c r="A755" i="1"/>
  <c r="A756" i="1"/>
  <c r="A758" i="1"/>
  <c r="A759" i="1"/>
  <c r="A760" i="1"/>
  <c r="A761" i="1"/>
  <c r="A762" i="1"/>
  <c r="A763" i="1"/>
  <c r="A764" i="1"/>
  <c r="A765" i="1"/>
  <c r="A766" i="1"/>
  <c r="A767" i="1"/>
  <c r="A768" i="1"/>
  <c r="A749" i="1"/>
  <c r="B752" i="1"/>
  <c r="B753" i="1"/>
  <c r="B754" i="1"/>
  <c r="B755" i="1"/>
  <c r="B756" i="1"/>
  <c r="B1172" i="1" s="1"/>
  <c r="B757" i="1"/>
  <c r="B1173" i="1" s="1"/>
  <c r="B766" i="1"/>
  <c r="B767" i="1"/>
  <c r="B768" i="1"/>
  <c r="G31" i="4"/>
  <c r="G32" i="4"/>
  <c r="G33" i="4"/>
  <c r="G34" i="4"/>
  <c r="G35" i="4"/>
  <c r="G36" i="4"/>
  <c r="G37" i="4"/>
  <c r="G29" i="4"/>
  <c r="B190" i="4" s="1"/>
  <c r="B412" i="1" s="1"/>
  <c r="E29" i="4"/>
  <c r="B148" i="4" s="1"/>
  <c r="B370" i="1" s="1"/>
  <c r="B149" i="4"/>
  <c r="B371" i="1" s="1"/>
  <c r="E31" i="4"/>
  <c r="E32" i="4"/>
  <c r="E33" i="4"/>
  <c r="E34" i="4"/>
  <c r="E35" i="4"/>
  <c r="E36" i="4"/>
  <c r="E37" i="4"/>
  <c r="B150" i="4"/>
  <c r="B372" i="1" s="1"/>
  <c r="B153" i="4"/>
  <c r="B375" i="1" s="1"/>
  <c r="B154" i="4"/>
  <c r="B376" i="1" s="1"/>
  <c r="B156" i="4"/>
  <c r="B378" i="1" s="1"/>
  <c r="D5" i="10"/>
  <c r="B3" i="10" s="1"/>
  <c r="B730" i="1" s="1"/>
  <c r="B278" i="4"/>
  <c r="B500" i="1" s="1"/>
  <c r="D3" i="10"/>
  <c r="B416" i="4"/>
  <c r="B638" i="1" s="1"/>
  <c r="D79" i="4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1" i="11"/>
  <c r="B250" i="10"/>
  <c r="B977" i="1" s="1"/>
  <c r="B1098" i="1"/>
  <c r="B1097" i="1"/>
  <c r="A1085" i="1"/>
  <c r="A1076" i="1"/>
  <c r="A1077" i="1"/>
  <c r="A1078" i="1"/>
  <c r="A1079" i="1"/>
  <c r="A1080" i="1"/>
  <c r="A1081" i="1"/>
  <c r="A1082" i="1"/>
  <c r="A1083" i="1"/>
  <c r="A1084" i="1"/>
  <c r="A1086" i="1"/>
  <c r="A1087" i="1"/>
  <c r="A1088" i="1"/>
  <c r="A1089" i="1"/>
  <c r="A1090" i="1"/>
  <c r="A1091" i="1"/>
  <c r="A1092" i="1"/>
  <c r="A1093" i="1"/>
  <c r="A1094" i="1"/>
  <c r="A1075" i="1"/>
  <c r="A1072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96" i="1"/>
  <c r="B66" i="1"/>
  <c r="B95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353" i="10"/>
  <c r="B1076" i="1" s="1"/>
  <c r="B354" i="10"/>
  <c r="B1077" i="1" s="1"/>
  <c r="B355" i="10"/>
  <c r="B1078" i="1" s="1"/>
  <c r="B356" i="10"/>
  <c r="B1079" i="1" s="1"/>
  <c r="B357" i="10"/>
  <c r="B1080" i="1" s="1"/>
  <c r="B358" i="10"/>
  <c r="B1081" i="1" s="1"/>
  <c r="B359" i="10"/>
  <c r="B1082" i="1" s="1"/>
  <c r="B360" i="10"/>
  <c r="B1083" i="1" s="1"/>
  <c r="B361" i="10"/>
  <c r="B1084" i="1" s="1"/>
  <c r="B362" i="10"/>
  <c r="B1085" i="1" s="1"/>
  <c r="B363" i="10"/>
  <c r="B1086" i="1" s="1"/>
  <c r="B364" i="10"/>
  <c r="B1087" i="1" s="1"/>
  <c r="B365" i="10"/>
  <c r="B1088" i="1" s="1"/>
  <c r="B366" i="10"/>
  <c r="B1089" i="1" s="1"/>
  <c r="B367" i="10"/>
  <c r="B1090" i="1" s="1"/>
  <c r="B368" i="10"/>
  <c r="B1091" i="1" s="1"/>
  <c r="B369" i="10"/>
  <c r="B1092" i="1" s="1"/>
  <c r="B370" i="10"/>
  <c r="B1093" i="1" s="1"/>
  <c r="B371" i="10"/>
  <c r="B1094" i="1" s="1"/>
  <c r="B352" i="10"/>
  <c r="B1075" i="1" s="1"/>
  <c r="B15" i="1"/>
  <c r="B2" i="9" s="1"/>
  <c r="B128" i="1" s="1"/>
  <c r="B16" i="1"/>
  <c r="B3" i="9" s="1"/>
  <c r="B129" i="1" s="1"/>
  <c r="B17" i="1"/>
  <c r="B4" i="9" s="1"/>
  <c r="B130" i="1" s="1"/>
  <c r="B18" i="1"/>
  <c r="B5" i="9" s="1"/>
  <c r="B131" i="1" s="1"/>
  <c r="B19" i="1"/>
  <c r="B6" i="9" s="1"/>
  <c r="B132" i="1" s="1"/>
  <c r="B20" i="1"/>
  <c r="B7" i="9" s="1"/>
  <c r="B133" i="1" s="1"/>
  <c r="B21" i="1"/>
  <c r="B8" i="9" s="1"/>
  <c r="B134" i="1" s="1"/>
  <c r="B22" i="1"/>
  <c r="B23" i="1"/>
  <c r="B24" i="1"/>
  <c r="B25" i="1"/>
  <c r="B26" i="1"/>
  <c r="B13" i="9" s="1"/>
  <c r="B139" i="1" s="1"/>
  <c r="B27" i="1"/>
  <c r="B28" i="1"/>
  <c r="B15" i="9" s="1"/>
  <c r="B141" i="1" s="1"/>
  <c r="B14" i="1"/>
  <c r="B1" i="9" s="1"/>
  <c r="B127" i="1" s="1"/>
  <c r="A1012" i="1"/>
  <c r="B1042" i="1"/>
  <c r="B1130" i="1" s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B347" i="10"/>
  <c r="C347" i="10" s="1"/>
  <c r="B346" i="10"/>
  <c r="C346" i="10" s="1"/>
  <c r="B345" i="10"/>
  <c r="C345" i="10" s="1"/>
  <c r="B344" i="10"/>
  <c r="C344" i="10" s="1"/>
  <c r="B343" i="10"/>
  <c r="B1067" i="1" s="1"/>
  <c r="B1155" i="1" s="1"/>
  <c r="B342" i="10"/>
  <c r="B1066" i="1" s="1"/>
  <c r="B1154" i="1" s="1"/>
  <c r="B341" i="10"/>
  <c r="B1065" i="1" s="1"/>
  <c r="B1153" i="1" s="1"/>
  <c r="B340" i="10"/>
  <c r="C340" i="10" s="1"/>
  <c r="B339" i="10"/>
  <c r="C339" i="10" s="1"/>
  <c r="B338" i="10"/>
  <c r="B1062" i="1" s="1"/>
  <c r="B1150" i="1" s="1"/>
  <c r="B337" i="10"/>
  <c r="C337" i="10" s="1"/>
  <c r="B336" i="10"/>
  <c r="C336" i="10" s="1"/>
  <c r="B335" i="10"/>
  <c r="B1059" i="1" s="1"/>
  <c r="B1147" i="1" s="1"/>
  <c r="B334" i="10"/>
  <c r="C334" i="10" s="1"/>
  <c r="B333" i="10"/>
  <c r="C333" i="10" s="1"/>
  <c r="B332" i="10"/>
  <c r="C332" i="10" s="1"/>
  <c r="B331" i="10"/>
  <c r="B1055" i="1" s="1"/>
  <c r="B1143" i="1" s="1"/>
  <c r="B330" i="10"/>
  <c r="B1054" i="1" s="1"/>
  <c r="B1142" i="1" s="1"/>
  <c r="B329" i="10"/>
  <c r="B1053" i="1" s="1"/>
  <c r="B1141" i="1" s="1"/>
  <c r="B328" i="10"/>
  <c r="C328" i="10" s="1"/>
  <c r="B327" i="10"/>
  <c r="B1051" i="1" s="1"/>
  <c r="B1139" i="1" s="1"/>
  <c r="B326" i="10"/>
  <c r="B1050" i="1" s="1"/>
  <c r="B1138" i="1" s="1"/>
  <c r="B325" i="10"/>
  <c r="C325" i="10" s="1"/>
  <c r="B324" i="10"/>
  <c r="C324" i="10" s="1"/>
  <c r="B323" i="10"/>
  <c r="B1047" i="1" s="1"/>
  <c r="B1135" i="1" s="1"/>
  <c r="B322" i="10"/>
  <c r="B1046" i="1" s="1"/>
  <c r="B1134" i="1" s="1"/>
  <c r="B321" i="10"/>
  <c r="B1045" i="1" s="1"/>
  <c r="B1133" i="1" s="1"/>
  <c r="B320" i="10"/>
  <c r="B1044" i="1" s="1"/>
  <c r="B1132" i="1" s="1"/>
  <c r="B319" i="10"/>
  <c r="B1043" i="1" s="1"/>
  <c r="B1131" i="1" s="1"/>
  <c r="B348" i="10"/>
  <c r="C348" i="10" s="1"/>
  <c r="B288" i="10"/>
  <c r="C288" i="10" s="1"/>
  <c r="B316" i="10"/>
  <c r="C316" i="10" s="1"/>
  <c r="B315" i="10"/>
  <c r="C315" i="10" s="1"/>
  <c r="B314" i="10"/>
  <c r="B1038" i="1" s="1"/>
  <c r="B1126" i="1" s="1"/>
  <c r="B313" i="10"/>
  <c r="C313" i="10" s="1"/>
  <c r="B312" i="10"/>
  <c r="C312" i="10" s="1"/>
  <c r="B311" i="10"/>
  <c r="B1035" i="1" s="1"/>
  <c r="B1123" i="1" s="1"/>
  <c r="B310" i="10"/>
  <c r="C310" i="10" s="1"/>
  <c r="B309" i="10"/>
  <c r="C309" i="10" s="1"/>
  <c r="B308" i="10"/>
  <c r="C308" i="10" s="1"/>
  <c r="B307" i="10"/>
  <c r="B1031" i="1" s="1"/>
  <c r="B1119" i="1" s="1"/>
  <c r="B306" i="10"/>
  <c r="B1030" i="1" s="1"/>
  <c r="B1118" i="1" s="1"/>
  <c r="B305" i="10"/>
  <c r="B1029" i="1" s="1"/>
  <c r="B1117" i="1" s="1"/>
  <c r="B304" i="10"/>
  <c r="C304" i="10" s="1"/>
  <c r="B303" i="10"/>
  <c r="B1027" i="1" s="1"/>
  <c r="B1115" i="1" s="1"/>
  <c r="B302" i="10"/>
  <c r="B1026" i="1" s="1"/>
  <c r="B1114" i="1" s="1"/>
  <c r="B301" i="10"/>
  <c r="C301" i="10" s="1"/>
  <c r="B300" i="10"/>
  <c r="C300" i="10" s="1"/>
  <c r="B299" i="10"/>
  <c r="B1023" i="1" s="1"/>
  <c r="B1111" i="1" s="1"/>
  <c r="B298" i="10"/>
  <c r="C298" i="10" s="1"/>
  <c r="B297" i="10"/>
  <c r="C297" i="10" s="1"/>
  <c r="B296" i="10"/>
  <c r="C296" i="10" s="1"/>
  <c r="B295" i="10"/>
  <c r="B1019" i="1" s="1"/>
  <c r="B1107" i="1" s="1"/>
  <c r="B294" i="10"/>
  <c r="B1018" i="1" s="1"/>
  <c r="B1106" i="1" s="1"/>
  <c r="B293" i="10"/>
  <c r="B1017" i="1" s="1"/>
  <c r="B1105" i="1" s="1"/>
  <c r="B292" i="10"/>
  <c r="C292" i="10" s="1"/>
  <c r="B291" i="10"/>
  <c r="B1015" i="1" s="1"/>
  <c r="B1103" i="1" s="1"/>
  <c r="B290" i="10"/>
  <c r="C290" i="10" s="1"/>
  <c r="B289" i="10"/>
  <c r="B1013" i="1" s="1"/>
  <c r="B1101" i="1" s="1"/>
  <c r="B317" i="10"/>
  <c r="C317" i="10" s="1"/>
  <c r="B106" i="4"/>
  <c r="B328" i="1" s="1"/>
  <c r="B3" i="1"/>
  <c r="B4" i="1"/>
  <c r="B5" i="1"/>
  <c r="B6" i="1"/>
  <c r="B7" i="1"/>
  <c r="B8" i="1"/>
  <c r="B9" i="1"/>
  <c r="B2" i="1"/>
  <c r="B29" i="1"/>
  <c r="B30" i="1"/>
  <c r="B31" i="1"/>
  <c r="B32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90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43" i="1"/>
  <c r="B254" i="1"/>
  <c r="B255" i="1"/>
  <c r="B256" i="1"/>
  <c r="B257" i="1"/>
  <c r="B258" i="1"/>
  <c r="B259" i="1"/>
  <c r="B260" i="1"/>
  <c r="B261" i="1"/>
  <c r="B262" i="1"/>
  <c r="B263" i="1"/>
  <c r="B264" i="1"/>
  <c r="B276" i="1"/>
  <c r="B277" i="1"/>
  <c r="B278" i="1"/>
  <c r="B279" i="1"/>
  <c r="B280" i="1"/>
  <c r="B281" i="1"/>
  <c r="B282" i="1"/>
  <c r="B283" i="1"/>
  <c r="B284" i="1"/>
  <c r="B285" i="1"/>
  <c r="B296" i="1"/>
  <c r="B297" i="1"/>
  <c r="B298" i="1"/>
  <c r="B299" i="1"/>
  <c r="B300" i="1"/>
  <c r="B301" i="1"/>
  <c r="B302" i="1"/>
  <c r="B303" i="1"/>
  <c r="B304" i="1"/>
  <c r="B305" i="1"/>
  <c r="B306" i="1"/>
  <c r="B317" i="1"/>
  <c r="B318" i="1"/>
  <c r="B319" i="1"/>
  <c r="B320" i="1"/>
  <c r="B321" i="1"/>
  <c r="B322" i="1"/>
  <c r="B323" i="1"/>
  <c r="B324" i="1"/>
  <c r="B325" i="1"/>
  <c r="B326" i="1"/>
  <c r="B327" i="1"/>
  <c r="B338" i="1"/>
  <c r="B339" i="1"/>
  <c r="B340" i="1"/>
  <c r="B341" i="1"/>
  <c r="B342" i="1"/>
  <c r="B343" i="1"/>
  <c r="B344" i="1"/>
  <c r="B345" i="1"/>
  <c r="B346" i="1"/>
  <c r="B347" i="1"/>
  <c r="B348" i="1"/>
  <c r="B369" i="1"/>
  <c r="B390" i="1"/>
  <c r="B411" i="1"/>
  <c r="B429" i="1"/>
  <c r="B432" i="1"/>
  <c r="B453" i="1"/>
  <c r="B474" i="1"/>
  <c r="B495" i="1"/>
  <c r="B516" i="1"/>
  <c r="B536" i="1"/>
  <c r="B537" i="1"/>
  <c r="B558" i="1"/>
  <c r="B579" i="1"/>
  <c r="B600" i="1"/>
  <c r="B608" i="1"/>
  <c r="B621" i="1"/>
  <c r="B642" i="1"/>
  <c r="B663" i="1"/>
  <c r="B684" i="1"/>
  <c r="B705" i="1"/>
  <c r="B748" i="1"/>
  <c r="B769" i="1"/>
  <c r="B790" i="1"/>
  <c r="B821" i="1"/>
  <c r="B852" i="1"/>
  <c r="B883" i="1"/>
  <c r="B914" i="1"/>
  <c r="B945" i="1"/>
  <c r="B976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223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B978" i="1"/>
  <c r="B979" i="1"/>
  <c r="B980" i="1"/>
  <c r="B984" i="1"/>
  <c r="B987" i="1"/>
  <c r="B988" i="1"/>
  <c r="B989" i="1"/>
  <c r="B990" i="1"/>
  <c r="B991" i="1"/>
  <c r="B992" i="1"/>
  <c r="B994" i="1"/>
  <c r="B995" i="1"/>
  <c r="B996" i="1"/>
  <c r="B997" i="1"/>
  <c r="B998" i="1"/>
  <c r="B999" i="1"/>
  <c r="B1000" i="1"/>
  <c r="B1003" i="1"/>
  <c r="B1004" i="1"/>
  <c r="B1005" i="1"/>
  <c r="B100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46" i="1"/>
  <c r="B916" i="1"/>
  <c r="B917" i="1"/>
  <c r="B923" i="1"/>
  <c r="B924" i="1"/>
  <c r="B925" i="1"/>
  <c r="B926" i="1"/>
  <c r="B927" i="1"/>
  <c r="B928" i="1"/>
  <c r="B929" i="1"/>
  <c r="B930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188" i="10"/>
  <c r="B915" i="1" s="1"/>
  <c r="B889" i="1"/>
  <c r="B890" i="1"/>
  <c r="B891" i="1"/>
  <c r="B892" i="1"/>
  <c r="B893" i="1"/>
  <c r="B894" i="1"/>
  <c r="B895" i="1"/>
  <c r="B896" i="1"/>
  <c r="B897" i="1"/>
  <c r="B899" i="1"/>
  <c r="B901" i="1"/>
  <c r="B904" i="1"/>
  <c r="B905" i="1"/>
  <c r="B906" i="1"/>
  <c r="B907" i="1"/>
  <c r="B908" i="1"/>
  <c r="B909" i="1"/>
  <c r="B910" i="1"/>
  <c r="B911" i="1"/>
  <c r="B912" i="1"/>
  <c r="B913" i="1"/>
  <c r="B157" i="10"/>
  <c r="B884" i="1" s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126" i="10"/>
  <c r="B853" i="1" s="1"/>
  <c r="B824" i="1"/>
  <c r="B825" i="1"/>
  <c r="B826" i="1"/>
  <c r="B827" i="1"/>
  <c r="B828" i="1"/>
  <c r="B829" i="1"/>
  <c r="B830" i="1"/>
  <c r="B831" i="1"/>
  <c r="B832" i="1"/>
  <c r="B833" i="1"/>
  <c r="B836" i="1"/>
  <c r="B837" i="1"/>
  <c r="B839" i="1"/>
  <c r="B840" i="1"/>
  <c r="B841" i="1"/>
  <c r="B842" i="1"/>
  <c r="B843" i="1"/>
  <c r="B844" i="1"/>
  <c r="B845" i="1"/>
  <c r="B846" i="1"/>
  <c r="B847" i="1"/>
  <c r="B848" i="1"/>
  <c r="B849" i="1"/>
  <c r="B95" i="10"/>
  <c r="B822" i="1" s="1"/>
  <c r="B820" i="1"/>
  <c r="B815" i="1"/>
  <c r="B816" i="1"/>
  <c r="B818" i="1"/>
  <c r="B819" i="1"/>
  <c r="B792" i="1"/>
  <c r="B793" i="1"/>
  <c r="B794" i="1"/>
  <c r="B795" i="1"/>
  <c r="B796" i="1"/>
  <c r="B797" i="1"/>
  <c r="B798" i="1"/>
  <c r="B799" i="1"/>
  <c r="B802" i="1"/>
  <c r="B803" i="1"/>
  <c r="B804" i="1"/>
  <c r="B805" i="1"/>
  <c r="B806" i="1"/>
  <c r="B808" i="1"/>
  <c r="B809" i="1"/>
  <c r="B810" i="1"/>
  <c r="B811" i="1"/>
  <c r="B812" i="1"/>
  <c r="B813" i="1"/>
  <c r="B814" i="1"/>
  <c r="B64" i="10"/>
  <c r="B791" i="1" s="1"/>
  <c r="B771" i="1"/>
  <c r="B1187" i="1" s="1"/>
  <c r="B772" i="1"/>
  <c r="B1188" i="1" s="1"/>
  <c r="B773" i="1"/>
  <c r="B1189" i="1" s="1"/>
  <c r="B774" i="1"/>
  <c r="B1190" i="1" s="1"/>
  <c r="B775" i="1"/>
  <c r="B1191" i="1" s="1"/>
  <c r="B776" i="1"/>
  <c r="B1192" i="1" s="1"/>
  <c r="B777" i="1"/>
  <c r="B1193" i="1" s="1"/>
  <c r="B778" i="1"/>
  <c r="B1194" i="1" s="1"/>
  <c r="B779" i="1"/>
  <c r="B1195" i="1" s="1"/>
  <c r="B780" i="1"/>
  <c r="B1196" i="1" s="1"/>
  <c r="B781" i="1"/>
  <c r="B1197" i="1" s="1"/>
  <c r="B784" i="1"/>
  <c r="B1200" i="1" s="1"/>
  <c r="B785" i="1"/>
  <c r="B1201" i="1" s="1"/>
  <c r="B787" i="1"/>
  <c r="B1203" i="1" s="1"/>
  <c r="B788" i="1"/>
  <c r="B1204" i="1" s="1"/>
  <c r="B789" i="1"/>
  <c r="B1205" i="1" s="1"/>
  <c r="B43" i="10"/>
  <c r="B770" i="1" s="1"/>
  <c r="B1186" i="1" s="1"/>
  <c r="B1184" i="1"/>
  <c r="B1182" i="1"/>
  <c r="B1183" i="1"/>
  <c r="B1168" i="1"/>
  <c r="B1169" i="1"/>
  <c r="B1170" i="1"/>
  <c r="B1171" i="1"/>
  <c r="B22" i="10"/>
  <c r="B749" i="1" s="1"/>
  <c r="B1165" i="1" s="1"/>
  <c r="B2" i="10"/>
  <c r="B729" i="1" s="1"/>
  <c r="B4" i="10"/>
  <c r="B731" i="1" s="1"/>
  <c r="B5" i="10"/>
  <c r="B732" i="1" s="1"/>
  <c r="B6" i="10"/>
  <c r="B733" i="1" s="1"/>
  <c r="B7" i="10"/>
  <c r="B734" i="1" s="1"/>
  <c r="B8" i="10"/>
  <c r="B735" i="1" s="1"/>
  <c r="B9" i="10"/>
  <c r="B736" i="1" s="1"/>
  <c r="B10" i="10"/>
  <c r="B737" i="1" s="1"/>
  <c r="B11" i="10"/>
  <c r="B738" i="1" s="1"/>
  <c r="B12" i="10"/>
  <c r="B739" i="1" s="1"/>
  <c r="B13" i="10"/>
  <c r="B740" i="1" s="1"/>
  <c r="B14" i="10"/>
  <c r="B741" i="1" s="1"/>
  <c r="B15" i="10"/>
  <c r="B742" i="1" s="1"/>
  <c r="B16" i="10"/>
  <c r="B743" i="1" s="1"/>
  <c r="B17" i="10"/>
  <c r="B744" i="1" s="1"/>
  <c r="B18" i="10"/>
  <c r="B745" i="1" s="1"/>
  <c r="B19" i="10"/>
  <c r="B746" i="1" s="1"/>
  <c r="B20" i="10"/>
  <c r="B747" i="1" s="1"/>
  <c r="B1" i="10"/>
  <c r="B728" i="1" s="1"/>
  <c r="B7" i="4"/>
  <c r="B229" i="1" s="1"/>
  <c r="B8" i="4"/>
  <c r="B230" i="1" s="1"/>
  <c r="B9" i="4"/>
  <c r="B231" i="1" s="1"/>
  <c r="B10" i="4"/>
  <c r="B232" i="1" s="1"/>
  <c r="B11" i="4"/>
  <c r="B233" i="1" s="1"/>
  <c r="B12" i="4"/>
  <c r="B234" i="1" s="1"/>
  <c r="B13" i="4"/>
  <c r="B235" i="1" s="1"/>
  <c r="B14" i="4"/>
  <c r="B236" i="1" s="1"/>
  <c r="B15" i="4"/>
  <c r="B237" i="1" s="1"/>
  <c r="B16" i="4"/>
  <c r="B238" i="1" s="1"/>
  <c r="B17" i="4"/>
  <c r="B239" i="1" s="1"/>
  <c r="B18" i="4"/>
  <c r="B240" i="1" s="1"/>
  <c r="B19" i="4"/>
  <c r="B241" i="1" s="1"/>
  <c r="B20" i="4"/>
  <c r="B242" i="1" s="1"/>
  <c r="B22" i="4"/>
  <c r="B244" i="1" s="1"/>
  <c r="B23" i="4"/>
  <c r="B245" i="1" s="1"/>
  <c r="B24" i="4"/>
  <c r="B246" i="1" s="1"/>
  <c r="B25" i="4"/>
  <c r="B247" i="1" s="1"/>
  <c r="B26" i="4"/>
  <c r="B248" i="1" s="1"/>
  <c r="B27" i="4"/>
  <c r="B249" i="1" s="1"/>
  <c r="B28" i="4"/>
  <c r="B250" i="1" s="1"/>
  <c r="B29" i="4"/>
  <c r="B251" i="1" s="1"/>
  <c r="B30" i="4"/>
  <c r="B252" i="1" s="1"/>
  <c r="B31" i="4"/>
  <c r="B253" i="1" s="1"/>
  <c r="B32" i="4"/>
  <c r="B33" i="4"/>
  <c r="B34" i="4"/>
  <c r="B35" i="4"/>
  <c r="B36" i="4"/>
  <c r="B37" i="4"/>
  <c r="B38" i="4"/>
  <c r="B39" i="4"/>
  <c r="B40" i="4"/>
  <c r="B41" i="4"/>
  <c r="B43" i="4"/>
  <c r="B265" i="1" s="1"/>
  <c r="B44" i="4"/>
  <c r="B266" i="1" s="1"/>
  <c r="B45" i="4"/>
  <c r="B267" i="1" s="1"/>
  <c r="B46" i="4"/>
  <c r="B268" i="1" s="1"/>
  <c r="B47" i="4"/>
  <c r="B269" i="1" s="1"/>
  <c r="B48" i="4"/>
  <c r="B270" i="1" s="1"/>
  <c r="B49" i="4"/>
  <c r="B271" i="1" s="1"/>
  <c r="B50" i="4"/>
  <c r="B272" i="1" s="1"/>
  <c r="B51" i="4"/>
  <c r="B273" i="1" s="1"/>
  <c r="B52" i="4"/>
  <c r="B274" i="1" s="1"/>
  <c r="B53" i="4"/>
  <c r="B275" i="1" s="1"/>
  <c r="B54" i="4"/>
  <c r="B55" i="4"/>
  <c r="B56" i="4"/>
  <c r="B57" i="4"/>
  <c r="B58" i="4"/>
  <c r="B59" i="4"/>
  <c r="B60" i="4"/>
  <c r="B61" i="4"/>
  <c r="B62" i="4"/>
  <c r="B64" i="4"/>
  <c r="B286" i="1" s="1"/>
  <c r="B65" i="4"/>
  <c r="B287" i="1" s="1"/>
  <c r="B66" i="4"/>
  <c r="B288" i="1" s="1"/>
  <c r="B67" i="4"/>
  <c r="B289" i="1" s="1"/>
  <c r="B68" i="4"/>
  <c r="B290" i="1" s="1"/>
  <c r="B69" i="4"/>
  <c r="B291" i="1" s="1"/>
  <c r="B70" i="4"/>
  <c r="B292" i="1" s="1"/>
  <c r="B71" i="4"/>
  <c r="B293" i="1" s="1"/>
  <c r="B72" i="4"/>
  <c r="B294" i="1" s="1"/>
  <c r="B73" i="4"/>
  <c r="B295" i="1" s="1"/>
  <c r="B74" i="4"/>
  <c r="B75" i="4"/>
  <c r="B76" i="4"/>
  <c r="B77" i="4"/>
  <c r="B78" i="4"/>
  <c r="B79" i="4"/>
  <c r="B80" i="4"/>
  <c r="B81" i="4"/>
  <c r="B82" i="4"/>
  <c r="B83" i="4"/>
  <c r="B85" i="4"/>
  <c r="B307" i="1" s="1"/>
  <c r="B86" i="4"/>
  <c r="B308" i="1" s="1"/>
  <c r="B87" i="4"/>
  <c r="B309" i="1" s="1"/>
  <c r="B88" i="4"/>
  <c r="B310" i="1" s="1"/>
  <c r="B89" i="4"/>
  <c r="B311" i="1" s="1"/>
  <c r="B90" i="4"/>
  <c r="B312" i="1" s="1"/>
  <c r="B91" i="4"/>
  <c r="B313" i="1" s="1"/>
  <c r="B92" i="4"/>
  <c r="B314" i="1" s="1"/>
  <c r="B93" i="4"/>
  <c r="B315" i="1" s="1"/>
  <c r="B94" i="4"/>
  <c r="B316" i="1" s="1"/>
  <c r="B95" i="4"/>
  <c r="B96" i="4"/>
  <c r="B97" i="4"/>
  <c r="B98" i="4"/>
  <c r="B99" i="4"/>
  <c r="B100" i="4"/>
  <c r="B101" i="4"/>
  <c r="B102" i="4"/>
  <c r="B103" i="4"/>
  <c r="B104" i="4"/>
  <c r="B107" i="4"/>
  <c r="B329" i="1" s="1"/>
  <c r="B108" i="4"/>
  <c r="B330" i="1" s="1"/>
  <c r="B109" i="4"/>
  <c r="B331" i="1" s="1"/>
  <c r="B110" i="4"/>
  <c r="B332" i="1" s="1"/>
  <c r="B111" i="4"/>
  <c r="B333" i="1" s="1"/>
  <c r="B112" i="4"/>
  <c r="B334" i="1" s="1"/>
  <c r="B113" i="4"/>
  <c r="B335" i="1" s="1"/>
  <c r="B114" i="4"/>
  <c r="B336" i="1" s="1"/>
  <c r="B115" i="4"/>
  <c r="B337" i="1" s="1"/>
  <c r="B116" i="4"/>
  <c r="B117" i="4"/>
  <c r="B118" i="4"/>
  <c r="B119" i="4"/>
  <c r="B120" i="4"/>
  <c r="B121" i="4"/>
  <c r="B122" i="4"/>
  <c r="B123" i="4"/>
  <c r="B124" i="4"/>
  <c r="B125" i="4"/>
  <c r="B127" i="4"/>
  <c r="B349" i="1" s="1"/>
  <c r="B128" i="4"/>
  <c r="B350" i="1" s="1"/>
  <c r="B129" i="4"/>
  <c r="B351" i="1" s="1"/>
  <c r="B130" i="4"/>
  <c r="B352" i="1" s="1"/>
  <c r="B131" i="4"/>
  <c r="B353" i="1" s="1"/>
  <c r="B132" i="4"/>
  <c r="B354" i="1" s="1"/>
  <c r="B133" i="4"/>
  <c r="B355" i="1" s="1"/>
  <c r="B134" i="4"/>
  <c r="B356" i="1" s="1"/>
  <c r="B135" i="4"/>
  <c r="B357" i="1" s="1"/>
  <c r="B136" i="4"/>
  <c r="B358" i="1" s="1"/>
  <c r="B137" i="4"/>
  <c r="B359" i="1" s="1"/>
  <c r="B138" i="4"/>
  <c r="B360" i="1" s="1"/>
  <c r="B139" i="4"/>
  <c r="B361" i="1" s="1"/>
  <c r="B140" i="4"/>
  <c r="B362" i="1" s="1"/>
  <c r="B141" i="4"/>
  <c r="B363" i="1" s="1"/>
  <c r="B142" i="4"/>
  <c r="B364" i="1" s="1"/>
  <c r="B143" i="4"/>
  <c r="B365" i="1" s="1"/>
  <c r="B144" i="4"/>
  <c r="B366" i="1" s="1"/>
  <c r="B145" i="4"/>
  <c r="B367" i="1" s="1"/>
  <c r="B146" i="4"/>
  <c r="B368" i="1" s="1"/>
  <c r="B151" i="4"/>
  <c r="B373" i="1" s="1"/>
  <c r="B152" i="4"/>
  <c r="B374" i="1" s="1"/>
  <c r="B155" i="4"/>
  <c r="B377" i="1" s="1"/>
  <c r="B157" i="4"/>
  <c r="B379" i="1" s="1"/>
  <c r="B158" i="4"/>
  <c r="B380" i="1" s="1"/>
  <c r="B159" i="4"/>
  <c r="B381" i="1" s="1"/>
  <c r="B160" i="4"/>
  <c r="B382" i="1" s="1"/>
  <c r="B161" i="4"/>
  <c r="B383" i="1" s="1"/>
  <c r="B162" i="4"/>
  <c r="B384" i="1" s="1"/>
  <c r="B163" i="4"/>
  <c r="B385" i="1" s="1"/>
  <c r="B164" i="4"/>
  <c r="B386" i="1" s="1"/>
  <c r="B165" i="4"/>
  <c r="B387" i="1" s="1"/>
  <c r="B166" i="4"/>
  <c r="B388" i="1" s="1"/>
  <c r="B167" i="4"/>
  <c r="B389" i="1" s="1"/>
  <c r="B169" i="4"/>
  <c r="B391" i="1" s="1"/>
  <c r="B170" i="4"/>
  <c r="B392" i="1" s="1"/>
  <c r="B171" i="4"/>
  <c r="B393" i="1" s="1"/>
  <c r="B172" i="4"/>
  <c r="B394" i="1" s="1"/>
  <c r="B173" i="4"/>
  <c r="B395" i="1" s="1"/>
  <c r="B174" i="4"/>
  <c r="B396" i="1" s="1"/>
  <c r="B175" i="4"/>
  <c r="B397" i="1" s="1"/>
  <c r="B176" i="4"/>
  <c r="B398" i="1" s="1"/>
  <c r="B177" i="4"/>
  <c r="B399" i="1" s="1"/>
  <c r="B178" i="4"/>
  <c r="B400" i="1" s="1"/>
  <c r="B179" i="4"/>
  <c r="B401" i="1" s="1"/>
  <c r="B180" i="4"/>
  <c r="B402" i="1" s="1"/>
  <c r="B181" i="4"/>
  <c r="B403" i="1" s="1"/>
  <c r="B182" i="4"/>
  <c r="B404" i="1" s="1"/>
  <c r="B183" i="4"/>
  <c r="B405" i="1" s="1"/>
  <c r="B184" i="4"/>
  <c r="B406" i="1" s="1"/>
  <c r="B185" i="4"/>
  <c r="B407" i="1" s="1"/>
  <c r="B186" i="4"/>
  <c r="B408" i="1" s="1"/>
  <c r="B187" i="4"/>
  <c r="B409" i="1" s="1"/>
  <c r="B188" i="4"/>
  <c r="B410" i="1" s="1"/>
  <c r="B191" i="4"/>
  <c r="B413" i="1" s="1"/>
  <c r="B192" i="4"/>
  <c r="B414" i="1" s="1"/>
  <c r="B193" i="4"/>
  <c r="B415" i="1" s="1"/>
  <c r="B194" i="4"/>
  <c r="B416" i="1" s="1"/>
  <c r="B195" i="4"/>
  <c r="B417" i="1" s="1"/>
  <c r="B196" i="4"/>
  <c r="B418" i="1" s="1"/>
  <c r="B197" i="4"/>
  <c r="B419" i="1" s="1"/>
  <c r="B198" i="4"/>
  <c r="B420" i="1" s="1"/>
  <c r="B199" i="4"/>
  <c r="B421" i="1" s="1"/>
  <c r="B200" i="4"/>
  <c r="B422" i="1" s="1"/>
  <c r="B201" i="4"/>
  <c r="B423" i="1" s="1"/>
  <c r="B202" i="4"/>
  <c r="B424" i="1" s="1"/>
  <c r="B203" i="4"/>
  <c r="B425" i="1" s="1"/>
  <c r="B204" i="4"/>
  <c r="B426" i="1" s="1"/>
  <c r="B205" i="4"/>
  <c r="B427" i="1" s="1"/>
  <c r="B206" i="4"/>
  <c r="B428" i="1" s="1"/>
  <c r="B207" i="4"/>
  <c r="B208" i="4"/>
  <c r="B430" i="1" s="1"/>
  <c r="B209" i="4"/>
  <c r="B431" i="1" s="1"/>
  <c r="B211" i="4"/>
  <c r="B433" i="1" s="1"/>
  <c r="B212" i="4"/>
  <c r="B434" i="1" s="1"/>
  <c r="B213" i="4"/>
  <c r="B435" i="1" s="1"/>
  <c r="B214" i="4"/>
  <c r="B436" i="1" s="1"/>
  <c r="B215" i="4"/>
  <c r="B437" i="1" s="1"/>
  <c r="B216" i="4"/>
  <c r="B438" i="1" s="1"/>
  <c r="B217" i="4"/>
  <c r="B439" i="1" s="1"/>
  <c r="B218" i="4"/>
  <c r="B440" i="1" s="1"/>
  <c r="B219" i="4"/>
  <c r="B441" i="1" s="1"/>
  <c r="B220" i="4"/>
  <c r="B442" i="1" s="1"/>
  <c r="B221" i="4"/>
  <c r="B443" i="1" s="1"/>
  <c r="B222" i="4"/>
  <c r="B444" i="1" s="1"/>
  <c r="B223" i="4"/>
  <c r="B445" i="1" s="1"/>
  <c r="B224" i="4"/>
  <c r="B446" i="1" s="1"/>
  <c r="B225" i="4"/>
  <c r="B447" i="1" s="1"/>
  <c r="B226" i="4"/>
  <c r="B448" i="1" s="1"/>
  <c r="B227" i="4"/>
  <c r="B449" i="1" s="1"/>
  <c r="B228" i="4"/>
  <c r="B450" i="1" s="1"/>
  <c r="B229" i="4"/>
  <c r="B451" i="1" s="1"/>
  <c r="B230" i="4"/>
  <c r="B452" i="1" s="1"/>
  <c r="B232" i="4"/>
  <c r="B454" i="1" s="1"/>
  <c r="B233" i="4"/>
  <c r="B455" i="1" s="1"/>
  <c r="B234" i="4"/>
  <c r="B456" i="1" s="1"/>
  <c r="B235" i="4"/>
  <c r="B457" i="1" s="1"/>
  <c r="B236" i="4"/>
  <c r="B458" i="1" s="1"/>
  <c r="B237" i="4"/>
  <c r="B459" i="1" s="1"/>
  <c r="B238" i="4"/>
  <c r="B460" i="1" s="1"/>
  <c r="B239" i="4"/>
  <c r="B461" i="1" s="1"/>
  <c r="B240" i="4"/>
  <c r="B462" i="1" s="1"/>
  <c r="B241" i="4"/>
  <c r="B463" i="1" s="1"/>
  <c r="B242" i="4"/>
  <c r="B464" i="1" s="1"/>
  <c r="B243" i="4"/>
  <c r="B465" i="1" s="1"/>
  <c r="B244" i="4"/>
  <c r="B466" i="1" s="1"/>
  <c r="B245" i="4"/>
  <c r="B467" i="1" s="1"/>
  <c r="B246" i="4"/>
  <c r="B468" i="1" s="1"/>
  <c r="B247" i="4"/>
  <c r="B469" i="1" s="1"/>
  <c r="B248" i="4"/>
  <c r="B470" i="1" s="1"/>
  <c r="B249" i="4"/>
  <c r="B471" i="1" s="1"/>
  <c r="B250" i="4"/>
  <c r="B472" i="1" s="1"/>
  <c r="B251" i="4"/>
  <c r="B473" i="1" s="1"/>
  <c r="B253" i="4"/>
  <c r="B475" i="1" s="1"/>
  <c r="B254" i="4"/>
  <c r="B476" i="1" s="1"/>
  <c r="B255" i="4"/>
  <c r="B477" i="1" s="1"/>
  <c r="B256" i="4"/>
  <c r="B478" i="1" s="1"/>
  <c r="B257" i="4"/>
  <c r="B479" i="1" s="1"/>
  <c r="B258" i="4"/>
  <c r="B480" i="1" s="1"/>
  <c r="B259" i="4"/>
  <c r="B481" i="1" s="1"/>
  <c r="B260" i="4"/>
  <c r="B482" i="1" s="1"/>
  <c r="B261" i="4"/>
  <c r="B483" i="1" s="1"/>
  <c r="B262" i="4"/>
  <c r="B484" i="1" s="1"/>
  <c r="B263" i="4"/>
  <c r="B485" i="1" s="1"/>
  <c r="B264" i="4"/>
  <c r="B486" i="1" s="1"/>
  <c r="B265" i="4"/>
  <c r="B487" i="1" s="1"/>
  <c r="B266" i="4"/>
  <c r="B488" i="1" s="1"/>
  <c r="B267" i="4"/>
  <c r="B489" i="1" s="1"/>
  <c r="B268" i="4"/>
  <c r="B490" i="1" s="1"/>
  <c r="B269" i="4"/>
  <c r="B491" i="1" s="1"/>
  <c r="B270" i="4"/>
  <c r="B492" i="1" s="1"/>
  <c r="B271" i="4"/>
  <c r="B493" i="1" s="1"/>
  <c r="B272" i="4"/>
  <c r="B494" i="1" s="1"/>
  <c r="B274" i="4"/>
  <c r="B496" i="1" s="1"/>
  <c r="B275" i="4"/>
  <c r="B497" i="1" s="1"/>
  <c r="B276" i="4"/>
  <c r="B498" i="1" s="1"/>
  <c r="B277" i="4"/>
  <c r="B499" i="1" s="1"/>
  <c r="B279" i="4"/>
  <c r="B501" i="1" s="1"/>
  <c r="B280" i="4"/>
  <c r="B502" i="1" s="1"/>
  <c r="B281" i="4"/>
  <c r="B503" i="1" s="1"/>
  <c r="B282" i="4"/>
  <c r="B504" i="1" s="1"/>
  <c r="B283" i="4"/>
  <c r="B505" i="1" s="1"/>
  <c r="B284" i="4"/>
  <c r="B506" i="1" s="1"/>
  <c r="B285" i="4"/>
  <c r="B507" i="1" s="1"/>
  <c r="B286" i="4"/>
  <c r="B508" i="1" s="1"/>
  <c r="B287" i="4"/>
  <c r="B509" i="1" s="1"/>
  <c r="B288" i="4"/>
  <c r="B510" i="1" s="1"/>
  <c r="B289" i="4"/>
  <c r="B511" i="1" s="1"/>
  <c r="B290" i="4"/>
  <c r="B512" i="1" s="1"/>
  <c r="B291" i="4"/>
  <c r="B513" i="1" s="1"/>
  <c r="B292" i="4"/>
  <c r="B514" i="1" s="1"/>
  <c r="B293" i="4"/>
  <c r="B515" i="1" s="1"/>
  <c r="B295" i="4"/>
  <c r="B517" i="1" s="1"/>
  <c r="B296" i="4"/>
  <c r="B518" i="1" s="1"/>
  <c r="B297" i="4"/>
  <c r="B519" i="1" s="1"/>
  <c r="B298" i="4"/>
  <c r="B520" i="1" s="1"/>
  <c r="B299" i="4"/>
  <c r="B521" i="1" s="1"/>
  <c r="B300" i="4"/>
  <c r="B522" i="1" s="1"/>
  <c r="B301" i="4"/>
  <c r="B523" i="1" s="1"/>
  <c r="B302" i="4"/>
  <c r="B524" i="1" s="1"/>
  <c r="B303" i="4"/>
  <c r="B525" i="1" s="1"/>
  <c r="B304" i="4"/>
  <c r="B526" i="1" s="1"/>
  <c r="B305" i="4"/>
  <c r="B527" i="1" s="1"/>
  <c r="B306" i="4"/>
  <c r="B528" i="1" s="1"/>
  <c r="B307" i="4"/>
  <c r="B529" i="1" s="1"/>
  <c r="B308" i="4"/>
  <c r="B530" i="1" s="1"/>
  <c r="B309" i="4"/>
  <c r="B531" i="1" s="1"/>
  <c r="B310" i="4"/>
  <c r="B532" i="1" s="1"/>
  <c r="B311" i="4"/>
  <c r="B533" i="1" s="1"/>
  <c r="B312" i="4"/>
  <c r="B534" i="1" s="1"/>
  <c r="B313" i="4"/>
  <c r="B535" i="1" s="1"/>
  <c r="B314" i="4"/>
  <c r="B316" i="4"/>
  <c r="B538" i="1" s="1"/>
  <c r="B317" i="4"/>
  <c r="B539" i="1" s="1"/>
  <c r="B318" i="4"/>
  <c r="B540" i="1" s="1"/>
  <c r="B319" i="4"/>
  <c r="B541" i="1" s="1"/>
  <c r="B320" i="4"/>
  <c r="B542" i="1" s="1"/>
  <c r="B321" i="4"/>
  <c r="B543" i="1" s="1"/>
  <c r="B322" i="4"/>
  <c r="B544" i="1" s="1"/>
  <c r="B323" i="4"/>
  <c r="B545" i="1" s="1"/>
  <c r="B324" i="4"/>
  <c r="B546" i="1" s="1"/>
  <c r="B325" i="4"/>
  <c r="B547" i="1" s="1"/>
  <c r="B326" i="4"/>
  <c r="B548" i="1" s="1"/>
  <c r="B327" i="4"/>
  <c r="B549" i="1" s="1"/>
  <c r="B328" i="4"/>
  <c r="B550" i="1" s="1"/>
  <c r="B329" i="4"/>
  <c r="B551" i="1" s="1"/>
  <c r="B330" i="4"/>
  <c r="B552" i="1" s="1"/>
  <c r="B331" i="4"/>
  <c r="B553" i="1" s="1"/>
  <c r="B332" i="4"/>
  <c r="B554" i="1" s="1"/>
  <c r="B333" i="4"/>
  <c r="B555" i="1" s="1"/>
  <c r="B334" i="4"/>
  <c r="B556" i="1" s="1"/>
  <c r="B335" i="4"/>
  <c r="B557" i="1" s="1"/>
  <c r="B337" i="4"/>
  <c r="B559" i="1" s="1"/>
  <c r="B338" i="4"/>
  <c r="B560" i="1" s="1"/>
  <c r="B339" i="4"/>
  <c r="B561" i="1" s="1"/>
  <c r="B340" i="4"/>
  <c r="B562" i="1" s="1"/>
  <c r="B341" i="4"/>
  <c r="B563" i="1" s="1"/>
  <c r="B342" i="4"/>
  <c r="B564" i="1" s="1"/>
  <c r="B343" i="4"/>
  <c r="B565" i="1" s="1"/>
  <c r="B344" i="4"/>
  <c r="B566" i="1" s="1"/>
  <c r="B345" i="4"/>
  <c r="B567" i="1" s="1"/>
  <c r="B346" i="4"/>
  <c r="B568" i="1" s="1"/>
  <c r="B347" i="4"/>
  <c r="B569" i="1" s="1"/>
  <c r="B348" i="4"/>
  <c r="B570" i="1" s="1"/>
  <c r="B349" i="4"/>
  <c r="B571" i="1" s="1"/>
  <c r="B350" i="4"/>
  <c r="B572" i="1" s="1"/>
  <c r="B351" i="4"/>
  <c r="B573" i="1" s="1"/>
  <c r="B352" i="4"/>
  <c r="B574" i="1" s="1"/>
  <c r="B353" i="4"/>
  <c r="B575" i="1" s="1"/>
  <c r="B354" i="4"/>
  <c r="B576" i="1" s="1"/>
  <c r="B355" i="4"/>
  <c r="B577" i="1" s="1"/>
  <c r="B356" i="4"/>
  <c r="B578" i="1" s="1"/>
  <c r="B358" i="4"/>
  <c r="B580" i="1" s="1"/>
  <c r="B359" i="4"/>
  <c r="B581" i="1" s="1"/>
  <c r="B360" i="4"/>
  <c r="B582" i="1" s="1"/>
  <c r="B361" i="4"/>
  <c r="B583" i="1" s="1"/>
  <c r="B362" i="4"/>
  <c r="B584" i="1" s="1"/>
  <c r="B363" i="4"/>
  <c r="B585" i="1" s="1"/>
  <c r="B364" i="4"/>
  <c r="B586" i="1" s="1"/>
  <c r="B365" i="4"/>
  <c r="B587" i="1" s="1"/>
  <c r="B366" i="4"/>
  <c r="B588" i="1" s="1"/>
  <c r="B367" i="4"/>
  <c r="B589" i="1" s="1"/>
  <c r="B368" i="4"/>
  <c r="B590" i="1" s="1"/>
  <c r="B369" i="4"/>
  <c r="B591" i="1" s="1"/>
  <c r="B370" i="4"/>
  <c r="B592" i="1" s="1"/>
  <c r="B371" i="4"/>
  <c r="B593" i="1" s="1"/>
  <c r="B372" i="4"/>
  <c r="B594" i="1" s="1"/>
  <c r="B373" i="4"/>
  <c r="B595" i="1" s="1"/>
  <c r="B374" i="4"/>
  <c r="B596" i="1" s="1"/>
  <c r="B375" i="4"/>
  <c r="B597" i="1" s="1"/>
  <c r="B376" i="4"/>
  <c r="B598" i="1" s="1"/>
  <c r="B377" i="4"/>
  <c r="B599" i="1" s="1"/>
  <c r="B379" i="4"/>
  <c r="B601" i="1" s="1"/>
  <c r="B380" i="4"/>
  <c r="B602" i="1" s="1"/>
  <c r="B381" i="4"/>
  <c r="B603" i="1" s="1"/>
  <c r="B382" i="4"/>
  <c r="B604" i="1" s="1"/>
  <c r="B383" i="4"/>
  <c r="B605" i="1" s="1"/>
  <c r="B384" i="4"/>
  <c r="B606" i="1" s="1"/>
  <c r="B385" i="4"/>
  <c r="B607" i="1" s="1"/>
  <c r="B386" i="4"/>
  <c r="B387" i="4"/>
  <c r="B609" i="1" s="1"/>
  <c r="B388" i="4"/>
  <c r="B610" i="1" s="1"/>
  <c r="B389" i="4"/>
  <c r="B611" i="1" s="1"/>
  <c r="B390" i="4"/>
  <c r="B612" i="1" s="1"/>
  <c r="B391" i="4"/>
  <c r="B613" i="1" s="1"/>
  <c r="B392" i="4"/>
  <c r="B614" i="1" s="1"/>
  <c r="B393" i="4"/>
  <c r="B615" i="1" s="1"/>
  <c r="B394" i="4"/>
  <c r="B616" i="1" s="1"/>
  <c r="B395" i="4"/>
  <c r="B617" i="1" s="1"/>
  <c r="B396" i="4"/>
  <c r="B618" i="1" s="1"/>
  <c r="B397" i="4"/>
  <c r="B619" i="1" s="1"/>
  <c r="B398" i="4"/>
  <c r="B620" i="1" s="1"/>
  <c r="B400" i="4"/>
  <c r="B622" i="1" s="1"/>
  <c r="B401" i="4"/>
  <c r="B623" i="1" s="1"/>
  <c r="B402" i="4"/>
  <c r="B624" i="1" s="1"/>
  <c r="B403" i="4"/>
  <c r="B625" i="1" s="1"/>
  <c r="B404" i="4"/>
  <c r="B626" i="1" s="1"/>
  <c r="B405" i="4"/>
  <c r="B627" i="1" s="1"/>
  <c r="B406" i="4"/>
  <c r="B628" i="1" s="1"/>
  <c r="B407" i="4"/>
  <c r="B629" i="1" s="1"/>
  <c r="B408" i="4"/>
  <c r="B630" i="1" s="1"/>
  <c r="B409" i="4"/>
  <c r="B631" i="1" s="1"/>
  <c r="B410" i="4"/>
  <c r="B632" i="1" s="1"/>
  <c r="B411" i="4"/>
  <c r="B633" i="1" s="1"/>
  <c r="B412" i="4"/>
  <c r="B634" i="1" s="1"/>
  <c r="B413" i="4"/>
  <c r="B635" i="1" s="1"/>
  <c r="B414" i="4"/>
  <c r="B636" i="1" s="1"/>
  <c r="B415" i="4"/>
  <c r="B637" i="1" s="1"/>
  <c r="B417" i="4"/>
  <c r="B639" i="1" s="1"/>
  <c r="B418" i="4"/>
  <c r="B640" i="1" s="1"/>
  <c r="B419" i="4"/>
  <c r="B641" i="1" s="1"/>
  <c r="B421" i="4"/>
  <c r="B643" i="1" s="1"/>
  <c r="B422" i="4"/>
  <c r="B644" i="1" s="1"/>
  <c r="B423" i="4"/>
  <c r="B645" i="1" s="1"/>
  <c r="B424" i="4"/>
  <c r="B646" i="1" s="1"/>
  <c r="B425" i="4"/>
  <c r="B647" i="1" s="1"/>
  <c r="B426" i="4"/>
  <c r="B648" i="1" s="1"/>
  <c r="B427" i="4"/>
  <c r="B649" i="1" s="1"/>
  <c r="B428" i="4"/>
  <c r="B650" i="1" s="1"/>
  <c r="B429" i="4"/>
  <c r="B651" i="1" s="1"/>
  <c r="B430" i="4"/>
  <c r="B652" i="1" s="1"/>
  <c r="B431" i="4"/>
  <c r="B653" i="1" s="1"/>
  <c r="B432" i="4"/>
  <c r="B654" i="1" s="1"/>
  <c r="B433" i="4"/>
  <c r="B655" i="1" s="1"/>
  <c r="B434" i="4"/>
  <c r="B656" i="1" s="1"/>
  <c r="B435" i="4"/>
  <c r="B657" i="1" s="1"/>
  <c r="B436" i="4"/>
  <c r="B658" i="1" s="1"/>
  <c r="B437" i="4"/>
  <c r="B659" i="1" s="1"/>
  <c r="B438" i="4"/>
  <c r="B660" i="1" s="1"/>
  <c r="B439" i="4"/>
  <c r="B661" i="1" s="1"/>
  <c r="B440" i="4"/>
  <c r="B662" i="1" s="1"/>
  <c r="B442" i="4"/>
  <c r="B664" i="1" s="1"/>
  <c r="B443" i="4"/>
  <c r="B665" i="1" s="1"/>
  <c r="B444" i="4"/>
  <c r="B666" i="1" s="1"/>
  <c r="B445" i="4"/>
  <c r="B667" i="1" s="1"/>
  <c r="B446" i="4"/>
  <c r="B668" i="1" s="1"/>
  <c r="B447" i="4"/>
  <c r="B669" i="1" s="1"/>
  <c r="B448" i="4"/>
  <c r="B670" i="1" s="1"/>
  <c r="B449" i="4"/>
  <c r="B671" i="1" s="1"/>
  <c r="B450" i="4"/>
  <c r="B672" i="1" s="1"/>
  <c r="B451" i="4"/>
  <c r="B673" i="1" s="1"/>
  <c r="B452" i="4"/>
  <c r="B674" i="1" s="1"/>
  <c r="B453" i="4"/>
  <c r="B675" i="1" s="1"/>
  <c r="B454" i="4"/>
  <c r="B676" i="1" s="1"/>
  <c r="B455" i="4"/>
  <c r="B677" i="1" s="1"/>
  <c r="B456" i="4"/>
  <c r="B678" i="1" s="1"/>
  <c r="B457" i="4"/>
  <c r="B679" i="1" s="1"/>
  <c r="B458" i="4"/>
  <c r="B680" i="1" s="1"/>
  <c r="B459" i="4"/>
  <c r="B681" i="1" s="1"/>
  <c r="B460" i="4"/>
  <c r="B682" i="1" s="1"/>
  <c r="B461" i="4"/>
  <c r="B683" i="1" s="1"/>
  <c r="B463" i="4"/>
  <c r="B685" i="1" s="1"/>
  <c r="B464" i="4"/>
  <c r="B686" i="1" s="1"/>
  <c r="B465" i="4"/>
  <c r="B687" i="1" s="1"/>
  <c r="B466" i="4"/>
  <c r="B688" i="1" s="1"/>
  <c r="B467" i="4"/>
  <c r="B689" i="1" s="1"/>
  <c r="B468" i="4"/>
  <c r="B690" i="1" s="1"/>
  <c r="B469" i="4"/>
  <c r="B691" i="1" s="1"/>
  <c r="B470" i="4"/>
  <c r="B692" i="1" s="1"/>
  <c r="B471" i="4"/>
  <c r="B693" i="1" s="1"/>
  <c r="B472" i="4"/>
  <c r="B694" i="1" s="1"/>
  <c r="B473" i="4"/>
  <c r="B695" i="1" s="1"/>
  <c r="B474" i="4"/>
  <c r="B696" i="1" s="1"/>
  <c r="B475" i="4"/>
  <c r="B697" i="1" s="1"/>
  <c r="B476" i="4"/>
  <c r="B698" i="1" s="1"/>
  <c r="B477" i="4"/>
  <c r="B699" i="1" s="1"/>
  <c r="B478" i="4"/>
  <c r="B700" i="1" s="1"/>
  <c r="B479" i="4"/>
  <c r="B701" i="1" s="1"/>
  <c r="B480" i="4"/>
  <c r="B702" i="1" s="1"/>
  <c r="B481" i="4"/>
  <c r="B703" i="1" s="1"/>
  <c r="B482" i="4"/>
  <c r="B704" i="1" s="1"/>
  <c r="B484" i="4"/>
  <c r="B706" i="1" s="1"/>
  <c r="B485" i="4"/>
  <c r="B707" i="1" s="1"/>
  <c r="B486" i="4"/>
  <c r="B708" i="1" s="1"/>
  <c r="B487" i="4"/>
  <c r="B709" i="1" s="1"/>
  <c r="B488" i="4"/>
  <c r="B710" i="1" s="1"/>
  <c r="B489" i="4"/>
  <c r="B711" i="1" s="1"/>
  <c r="B490" i="4"/>
  <c r="B712" i="1" s="1"/>
  <c r="B491" i="4"/>
  <c r="B713" i="1" s="1"/>
  <c r="B492" i="4"/>
  <c r="B714" i="1" s="1"/>
  <c r="B493" i="4"/>
  <c r="B715" i="1" s="1"/>
  <c r="B494" i="4"/>
  <c r="B716" i="1" s="1"/>
  <c r="B495" i="4"/>
  <c r="B717" i="1" s="1"/>
  <c r="B496" i="4"/>
  <c r="B718" i="1" s="1"/>
  <c r="B497" i="4"/>
  <c r="B719" i="1" s="1"/>
  <c r="B498" i="4"/>
  <c r="B720" i="1" s="1"/>
  <c r="B499" i="4"/>
  <c r="B721" i="1" s="1"/>
  <c r="B500" i="4"/>
  <c r="B722" i="1" s="1"/>
  <c r="B501" i="4"/>
  <c r="B723" i="1" s="1"/>
  <c r="B502" i="4"/>
  <c r="B724" i="1" s="1"/>
  <c r="B503" i="4"/>
  <c r="B725" i="1" s="1"/>
  <c r="B2" i="4"/>
  <c r="B224" i="1" s="1"/>
  <c r="B3" i="4"/>
  <c r="B225" i="1" s="1"/>
  <c r="B4" i="4"/>
  <c r="B226" i="1" s="1"/>
  <c r="B5" i="4"/>
  <c r="B227" i="1" s="1"/>
  <c r="B6" i="4"/>
  <c r="B228" i="1" s="1"/>
  <c r="B1" i="4"/>
  <c r="B223" i="1" s="1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12" i="1"/>
  <c r="B57" i="9" s="1"/>
  <c r="B183" i="1" s="1"/>
  <c r="B11" i="1"/>
  <c r="B72" i="9" s="1"/>
  <c r="B198" i="1" s="1"/>
  <c r="B9" i="9"/>
  <c r="B135" i="1" s="1"/>
  <c r="B10" i="9"/>
  <c r="B136" i="1" s="1"/>
  <c r="B11" i="9"/>
  <c r="B137" i="1" s="1"/>
  <c r="B12" i="9"/>
  <c r="B138" i="1" s="1"/>
  <c r="B14" i="9"/>
  <c r="B140" i="1" s="1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C342" i="10" l="1"/>
  <c r="C341" i="10"/>
  <c r="C291" i="10"/>
  <c r="C289" i="10"/>
  <c r="B1069" i="1"/>
  <c r="B1157" i="1" s="1"/>
  <c r="B1033" i="1"/>
  <c r="B1121" i="1" s="1"/>
  <c r="C306" i="10"/>
  <c r="C329" i="10"/>
  <c r="B1057" i="1"/>
  <c r="B1145" i="1" s="1"/>
  <c r="B1021" i="1"/>
  <c r="B1109" i="1" s="1"/>
  <c r="C305" i="10"/>
  <c r="C326" i="10"/>
  <c r="B1056" i="1"/>
  <c r="B1144" i="1" s="1"/>
  <c r="B1020" i="1"/>
  <c r="B1108" i="1" s="1"/>
  <c r="C302" i="10"/>
  <c r="C323" i="10"/>
  <c r="B1016" i="1"/>
  <c r="B1104" i="1" s="1"/>
  <c r="C294" i="10"/>
  <c r="C322" i="10"/>
  <c r="C293" i="10"/>
  <c r="C321" i="10"/>
  <c r="C320" i="10"/>
  <c r="B1012" i="1"/>
  <c r="B1100" i="1" s="1"/>
  <c r="C319" i="10"/>
  <c r="B1071" i="1"/>
  <c r="B1159" i="1" s="1"/>
  <c r="B1070" i="1"/>
  <c r="B1158" i="1" s="1"/>
  <c r="B1034" i="1"/>
  <c r="B1122" i="1" s="1"/>
  <c r="C338" i="10"/>
  <c r="B1068" i="1"/>
  <c r="B1156" i="1" s="1"/>
  <c r="B1032" i="1"/>
  <c r="B1120" i="1" s="1"/>
  <c r="C314" i="10"/>
  <c r="C330" i="10"/>
  <c r="B1058" i="1"/>
  <c r="B1146" i="1" s="1"/>
  <c r="B1022" i="1"/>
  <c r="B1110" i="1" s="1"/>
  <c r="B1014" i="1"/>
  <c r="B1102" i="1" s="1"/>
  <c r="C311" i="10"/>
  <c r="C299" i="10"/>
  <c r="C335" i="10"/>
  <c r="B1041" i="1"/>
  <c r="B1129" i="1" s="1"/>
  <c r="B1064" i="1"/>
  <c r="B1152" i="1" s="1"/>
  <c r="B1052" i="1"/>
  <c r="B1140" i="1" s="1"/>
  <c r="B1040" i="1"/>
  <c r="B1128" i="1" s="1"/>
  <c r="B1028" i="1"/>
  <c r="B1116" i="1" s="1"/>
  <c r="C303" i="10"/>
  <c r="C327" i="10"/>
  <c r="B1063" i="1"/>
  <c r="B1151" i="1" s="1"/>
  <c r="B1039" i="1"/>
  <c r="B1127" i="1" s="1"/>
  <c r="C307" i="10"/>
  <c r="C295" i="10"/>
  <c r="C343" i="10"/>
  <c r="C331" i="10"/>
  <c r="B1061" i="1"/>
  <c r="B1149" i="1" s="1"/>
  <c r="B1049" i="1"/>
  <c r="B1137" i="1" s="1"/>
  <c r="B1037" i="1"/>
  <c r="B1125" i="1" s="1"/>
  <c r="B1025" i="1"/>
  <c r="B1113" i="1" s="1"/>
  <c r="B1072" i="1"/>
  <c r="B1160" i="1" s="1"/>
  <c r="B1060" i="1"/>
  <c r="B1148" i="1" s="1"/>
  <c r="B1048" i="1"/>
  <c r="B1136" i="1" s="1"/>
  <c r="B1036" i="1"/>
  <c r="B1124" i="1" s="1"/>
  <c r="B1024" i="1"/>
  <c r="B1112" i="1" s="1"/>
  <c r="B61" i="9"/>
  <c r="B187" i="1" s="1"/>
  <c r="B60" i="9"/>
  <c r="B186" i="1" s="1"/>
  <c r="B55" i="9"/>
  <c r="B181" i="1" s="1"/>
  <c r="B54" i="9"/>
  <c r="B180" i="1" s="1"/>
  <c r="B51" i="9"/>
  <c r="B177" i="1" s="1"/>
  <c r="B53" i="9"/>
  <c r="B179" i="1" s="1"/>
  <c r="B50" i="9"/>
  <c r="B176" i="1" s="1"/>
  <c r="B56" i="9"/>
  <c r="B182" i="1" s="1"/>
  <c r="B71" i="9"/>
  <c r="B197" i="1" s="1"/>
  <c r="B70" i="9"/>
  <c r="B196" i="1" s="1"/>
  <c r="B52" i="9"/>
  <c r="B178" i="1" s="1"/>
  <c r="B63" i="9"/>
  <c r="B189" i="1" s="1"/>
  <c r="B49" i="9"/>
  <c r="B175" i="1" s="1"/>
  <c r="B62" i="9"/>
  <c r="B188" i="1" s="1"/>
  <c r="B59" i="9"/>
  <c r="B185" i="1" s="1"/>
  <c r="B58" i="9"/>
  <c r="B184" i="1" s="1"/>
  <c r="B69" i="9"/>
  <c r="B195" i="1" s="1"/>
  <c r="B66" i="9"/>
  <c r="B192" i="1" s="1"/>
  <c r="B68" i="9"/>
  <c r="B194" i="1" s="1"/>
  <c r="B65" i="9"/>
  <c r="B191" i="1" s="1"/>
  <c r="B77" i="9"/>
  <c r="B203" i="1" s="1"/>
  <c r="B76" i="9"/>
  <c r="B202" i="1" s="1"/>
  <c r="B67" i="9"/>
  <c r="B193" i="1" s="1"/>
  <c r="B75" i="9"/>
  <c r="B201" i="1" s="1"/>
  <c r="B74" i="9"/>
  <c r="B200" i="1" s="1"/>
  <c r="B79" i="9"/>
  <c r="B205" i="1" s="1"/>
  <c r="B73" i="9"/>
  <c r="B199" i="1" s="1"/>
  <c r="B78" i="9"/>
  <c r="B204" i="1" s="1"/>
</calcChain>
</file>

<file path=xl/sharedStrings.xml><?xml version="1.0" encoding="utf-8"?>
<sst xmlns="http://schemas.openxmlformats.org/spreadsheetml/2006/main" count="1362" uniqueCount="1242">
  <si>
    <t>subcontractor_6</t>
  </si>
  <si>
    <t>subcontractor_10</t>
  </si>
  <si>
    <t>subcontractor_1</t>
  </si>
  <si>
    <t>subcontractor_8</t>
  </si>
  <si>
    <t>subcontractor_15</t>
  </si>
  <si>
    <t>subcontractor_11</t>
  </si>
  <si>
    <t>subcontractor_7</t>
  </si>
  <si>
    <t>subcontractor_12</t>
  </si>
  <si>
    <t>subcontractor_13</t>
  </si>
  <si>
    <t>subcontractor_9</t>
  </si>
  <si>
    <t>subcontractor_3</t>
  </si>
  <si>
    <t>subcontractor_2</t>
  </si>
  <si>
    <t>subcontractor_4</t>
  </si>
  <si>
    <t>subcontractor_5</t>
  </si>
  <si>
    <t>subcontractor_14</t>
  </si>
  <si>
    <t>Краснюков И.М</t>
  </si>
  <si>
    <t>Дата и номер документа о полномочиях по проведению авторского надзора</t>
  </si>
  <si>
    <t>Фамилия, имя, отчество</t>
  </si>
  <si>
    <t>Специальность и образование</t>
  </si>
  <si>
    <t>Занимаемая должность</t>
  </si>
  <si>
    <t>Дата начала работы на объекте</t>
  </si>
  <si>
    <t>Отметка о прохождении аттестации и дата аттестации</t>
  </si>
  <si>
    <t>Дата окончания работы на объекте</t>
  </si>
  <si>
    <t>Разряд квалификационный</t>
  </si>
  <si>
    <t>Номер личного клейма</t>
  </si>
  <si>
    <t>Удостоверение на право производства сварочных работ</t>
  </si>
  <si>
    <t>номер</t>
  </si>
  <si>
    <t>Допущен к сварке (швов в пространственном положении)</t>
  </si>
  <si>
    <t>срок действия</t>
  </si>
  <si>
    <t>Отметка о сварке пробных и контрольных образцов</t>
  </si>
  <si>
    <t>Дата выполнения работ, смена</t>
  </si>
  <si>
    <t>Наименование соединяемых элементов: марка стали</t>
  </si>
  <si>
    <t>Место или номер (по чертежу или схеме) свариваемого элемента)</t>
  </si>
  <si>
    <t>Марка применяемых сварочных материалов (проволока, флюс, электроды, номер партии)</t>
  </si>
  <si>
    <t>Атмосферные условия (t воздуха, осадки, скорость ветра)</t>
  </si>
  <si>
    <t>obj_name</t>
  </si>
  <si>
    <t>obj_code</t>
  </si>
  <si>
    <t>obj_code_with_date</t>
  </si>
  <si>
    <t>obj_resp_position</t>
  </si>
  <si>
    <t>obj_resp_fullname</t>
  </si>
  <si>
    <t>obj_addres</t>
  </si>
  <si>
    <t>log_start_date</t>
  </si>
  <si>
    <t>log_end_date</t>
  </si>
  <si>
    <t>default_value_1</t>
  </si>
  <si>
    <t>default_value_2</t>
  </si>
  <si>
    <t>default_value_3</t>
  </si>
  <si>
    <t>default_value_4</t>
  </si>
  <si>
    <t>default_value_5</t>
  </si>
  <si>
    <t>default_value_6</t>
  </si>
  <si>
    <t>default_value_7</t>
  </si>
  <si>
    <t>default_value_8</t>
  </si>
  <si>
    <t>default_value_9</t>
  </si>
  <si>
    <t>default_value_10</t>
  </si>
  <si>
    <t>default_value_11</t>
  </si>
  <si>
    <t>default_value_12</t>
  </si>
  <si>
    <t>default_value_13</t>
  </si>
  <si>
    <t>default_value_14</t>
  </si>
  <si>
    <t>default_value_15</t>
  </si>
  <si>
    <t>company_name_1</t>
  </si>
  <si>
    <t>company_name_2</t>
  </si>
  <si>
    <t>company_name_3</t>
  </si>
  <si>
    <t>company_name_4</t>
  </si>
  <si>
    <t>company_name_5</t>
  </si>
  <si>
    <t>company_name_6</t>
  </si>
  <si>
    <t>company_name_7</t>
  </si>
  <si>
    <t>company_name_8</t>
  </si>
  <si>
    <t>company_name_9</t>
  </si>
  <si>
    <t>company_name_10</t>
  </si>
  <si>
    <t>company_name_11</t>
  </si>
  <si>
    <t>company_name_12</t>
  </si>
  <si>
    <t>company_name_13</t>
  </si>
  <si>
    <t>company_name_14</t>
  </si>
  <si>
    <t>company_name_15</t>
  </si>
  <si>
    <t>date_and_num_1</t>
  </si>
  <si>
    <t>date_and_num_2</t>
  </si>
  <si>
    <t>date_and_num_3</t>
  </si>
  <si>
    <t>date_and_num_4</t>
  </si>
  <si>
    <t>date_and_num_5</t>
  </si>
  <si>
    <t>date_and_num_6</t>
  </si>
  <si>
    <t>date_and_num_7</t>
  </si>
  <si>
    <t>date_and_num_8</t>
  </si>
  <si>
    <t>date_and_num_9</t>
  </si>
  <si>
    <t>date_and_num_10</t>
  </si>
  <si>
    <t>date_and_num_11</t>
  </si>
  <si>
    <t>date_and_num_12</t>
  </si>
  <si>
    <t>date_and_num_13</t>
  </si>
  <si>
    <t>date_and_num_14</t>
  </si>
  <si>
    <t>date_and_num_15</t>
  </si>
  <si>
    <t>did_not_have_1</t>
  </si>
  <si>
    <t>did_not_have_2</t>
  </si>
  <si>
    <t>did_not_have_3</t>
  </si>
  <si>
    <t>did_not_have_4</t>
  </si>
  <si>
    <t>did_not_have_5</t>
  </si>
  <si>
    <t>did_not_have_6</t>
  </si>
  <si>
    <t>did_not_have_7</t>
  </si>
  <si>
    <t>did_not_have_8</t>
  </si>
  <si>
    <t>did_not_have_9</t>
  </si>
  <si>
    <t>did_not_have_10</t>
  </si>
  <si>
    <t>did_not_have_11</t>
  </si>
  <si>
    <t>did_not_have_12</t>
  </si>
  <si>
    <t>did_not_have_13</t>
  </si>
  <si>
    <t>did_not_have_14</t>
  </si>
  <si>
    <t>did_not_have_15</t>
  </si>
  <si>
    <t>tmpl1_representative</t>
  </si>
  <si>
    <t>tmpl1_representativ_1</t>
  </si>
  <si>
    <t>tmpl1_representativ_2</t>
  </si>
  <si>
    <t>tmpl1_representativ_3</t>
  </si>
  <si>
    <t>tmpl1_representativ_4</t>
  </si>
  <si>
    <t>tmpl1_representativ_5</t>
  </si>
  <si>
    <t>tmpl1_representativ_6</t>
  </si>
  <si>
    <t>tmpl1_representativ_7</t>
  </si>
  <si>
    <t>tmpl1_representativ_8</t>
  </si>
  <si>
    <t>tmpl1_representativ_9</t>
  </si>
  <si>
    <t>tmpl1_representativ_10</t>
  </si>
  <si>
    <t>tmpl1_representativ_11</t>
  </si>
  <si>
    <t>tmpl1_representativ_12</t>
  </si>
  <si>
    <t>tmpl1_representativ_13</t>
  </si>
  <si>
    <t>tmpl1_representativ_14</t>
  </si>
  <si>
    <t>tmpl1_representativ_15</t>
  </si>
  <si>
    <t>Не было</t>
  </si>
  <si>
    <t>ТОО «Аврора Сервис»</t>
  </si>
  <si>
    <t>tmpl1_dates</t>
  </si>
  <si>
    <t>Название</t>
  </si>
  <si>
    <t>Габариты</t>
  </si>
  <si>
    <t>Список видов работ</t>
  </si>
  <si>
    <t>Установка цельно- металлический контейнер</t>
  </si>
  <si>
    <t>Строительство очага заземления L=</t>
  </si>
  <si>
    <t>ПЕРЕМЕННЫЕ</t>
  </si>
  <si>
    <t>ЗНАЧЕНИЯ</t>
  </si>
  <si>
    <t>ОСНОВНЫЕ ПЕРЕМЕННЫЕ</t>
  </si>
  <si>
    <t xml:space="preserve">Представитель: а) подрядчика; б) заказчика </t>
  </si>
  <si>
    <t>Таблица видов работы, по которой осуществляется авторский надзор</t>
  </si>
  <si>
    <t>Вид работы №1</t>
  </si>
  <si>
    <t>Вид работы №2</t>
  </si>
  <si>
    <t>Вид работы №3</t>
  </si>
  <si>
    <t>Вид работы №4</t>
  </si>
  <si>
    <t>Вид работы №5</t>
  </si>
  <si>
    <t>Вид работы №6</t>
  </si>
  <si>
    <t>Вид работы №7</t>
  </si>
  <si>
    <t>Вид работы №8</t>
  </si>
  <si>
    <t>Вид работы №9</t>
  </si>
  <si>
    <t>Вид работы №10</t>
  </si>
  <si>
    <t>Вид работы №11</t>
  </si>
  <si>
    <t>Вид работы №12</t>
  </si>
  <si>
    <t>Вид работы №13</t>
  </si>
  <si>
    <t>Вид работы №14</t>
  </si>
  <si>
    <t>Вид работы №15</t>
  </si>
  <si>
    <t>Название объекта</t>
  </si>
  <si>
    <t>Шифр объекта</t>
  </si>
  <si>
    <t>Шифр объекта с датой в конце</t>
  </si>
  <si>
    <t>Должность ответственного</t>
  </si>
  <si>
    <t>ФИО ответственного</t>
  </si>
  <si>
    <t>Адрес объекта</t>
  </si>
  <si>
    <t>Дата начало журнала</t>
  </si>
  <si>
    <t>Дата окончания журнала</t>
  </si>
  <si>
    <t>Переменные журнала авторского надзора</t>
  </si>
  <si>
    <t>Список инженерно-технического персонала, занятого выполнением сварочных работ</t>
  </si>
  <si>
    <t>tmpl2_tbl1_fio_1</t>
  </si>
  <si>
    <t>tmpl2_tbl1_fio_2</t>
  </si>
  <si>
    <t>tmpl2_tbl1_fio_3</t>
  </si>
  <si>
    <t>tmpl2_tbl1_fio_4</t>
  </si>
  <si>
    <t>tmpl2_tbl1_fio_5</t>
  </si>
  <si>
    <t>tmpl2_tbl1_fio_6</t>
  </si>
  <si>
    <t>tmpl2_tbl1_fio_7</t>
  </si>
  <si>
    <t>tmpl2_tbl1_fio_8</t>
  </si>
  <si>
    <t>tmpl2_tbl1_fio_9</t>
  </si>
  <si>
    <t>tmpl2_tbl1_fio_10</t>
  </si>
  <si>
    <t>tmpl2_tbl1_fio_11</t>
  </si>
  <si>
    <t>tmpl2_tbl1_fio_12</t>
  </si>
  <si>
    <t>tmpl2_tbl1_fio_13</t>
  </si>
  <si>
    <t>tmpl2_tbl1_fio_14</t>
  </si>
  <si>
    <t>tmpl2_tbl1_fio_15</t>
  </si>
  <si>
    <t>tmpl2_tbl1_fio_16</t>
  </si>
  <si>
    <t>tmpl2_tbl1_fio_17</t>
  </si>
  <si>
    <t>tmpl2_tbl1_fio_18</t>
  </si>
  <si>
    <t>tmpl2_tbl1_fio_19</t>
  </si>
  <si>
    <t>tmpl2_tbl1_fio_20</t>
  </si>
  <si>
    <t>tmpl2_tbl1_spcl_1</t>
  </si>
  <si>
    <t>tmpl2_tbl1_spcl_2</t>
  </si>
  <si>
    <t>tmpl2_tbl1_spcl_3</t>
  </si>
  <si>
    <t>tmpl2_tbl1_spcl_4</t>
  </si>
  <si>
    <t>tmpl2_tbl1_spcl_5</t>
  </si>
  <si>
    <t>tmpl2_tbl1_spcl_6</t>
  </si>
  <si>
    <t>tmpl2_tbl1_spcl_7</t>
  </si>
  <si>
    <t>tmpl2_tbl1_spcl_8</t>
  </si>
  <si>
    <t>tmpl2_tbl1_spcl_9</t>
  </si>
  <si>
    <t>tmpl2_tbl1_spcl_10</t>
  </si>
  <si>
    <t>tmpl2_tbl1_spcl_11</t>
  </si>
  <si>
    <t>tmpl2_tbl1_spcl_12</t>
  </si>
  <si>
    <t>tmpl2_tbl1_spcl_13</t>
  </si>
  <si>
    <t>tmpl2_tbl1_spcl_14</t>
  </si>
  <si>
    <t>tmpl2_tbl1_spcl_15</t>
  </si>
  <si>
    <t>tmpl2_tbl1_spcl_16</t>
  </si>
  <si>
    <t>tmpl2_tbl1_spcl_17</t>
  </si>
  <si>
    <t>tmpl2_tbl1_spcl_18</t>
  </si>
  <si>
    <t>tmpl2_tbl1_spcl_19</t>
  </si>
  <si>
    <t>tmpl2_tbl1_spcl_20</t>
  </si>
  <si>
    <t>tmpl2_tbl1_pos_1</t>
  </si>
  <si>
    <t>tmpl2_tbl1_pos_2</t>
  </si>
  <si>
    <t>tmpl2_tbl1_pos_3</t>
  </si>
  <si>
    <t>tmpl2_tbl1_pos_4</t>
  </si>
  <si>
    <t>tmpl2_tbl1_pos_5</t>
  </si>
  <si>
    <t>tmpl2_tbl1_pos_6</t>
  </si>
  <si>
    <t>tmpl2_tbl1_pos_7</t>
  </si>
  <si>
    <t>tmpl2_tbl1_pos_8</t>
  </si>
  <si>
    <t>tmpl2_tbl1_pos_9</t>
  </si>
  <si>
    <t>tmpl2_tbl1_pos_10</t>
  </si>
  <si>
    <t>tmpl2_tbl1_pos_11</t>
  </si>
  <si>
    <t>tmpl2_tbl1_pos_12</t>
  </si>
  <si>
    <t>tmpl2_tbl1_pos_13</t>
  </si>
  <si>
    <t>tmpl2_tbl1_pos_14</t>
  </si>
  <si>
    <t>tmpl2_tbl1_pos_15</t>
  </si>
  <si>
    <t>tmpl2_tbl1_pos_16</t>
  </si>
  <si>
    <t>tmpl2_tbl1_pos_17</t>
  </si>
  <si>
    <t>tmpl2_tbl1_pos_18</t>
  </si>
  <si>
    <t>tmpl2_tbl1_pos_19</t>
  </si>
  <si>
    <t>tmpl2_tbl1_pos_20</t>
  </si>
  <si>
    <t>tmpl2_tbl1_sdate_1</t>
  </si>
  <si>
    <t>tmpl2_tbl1_edate_1</t>
  </si>
  <si>
    <t>tmpl2_tbl1_notes_1</t>
  </si>
  <si>
    <t>tmpl2_tbl1_sdate_2</t>
  </si>
  <si>
    <t>tmpl2_tbl1_notes_2</t>
  </si>
  <si>
    <t>tmpl2_tbl1_edate_2</t>
  </si>
  <si>
    <t>tmpl2_tbl1_sdate_3</t>
  </si>
  <si>
    <t>tmpl2_tbl1_notes_3</t>
  </si>
  <si>
    <t>tmpl2_tbl1_edate_3</t>
  </si>
  <si>
    <t>tmpl2_tbl1_sdate_4</t>
  </si>
  <si>
    <t>tmpl2_tbl1_notes_4</t>
  </si>
  <si>
    <t>tmpl2_tbl1_edate_4</t>
  </si>
  <si>
    <t>tmpl2_tbl1_sdate_5</t>
  </si>
  <si>
    <t>tmpl2_tbl1_notes_5</t>
  </si>
  <si>
    <t>tmpl2_tbl1_edate_5</t>
  </si>
  <si>
    <t>tmpl2_tbl1_sdate_6</t>
  </si>
  <si>
    <t>tmpl2_tbl1_notes_6</t>
  </si>
  <si>
    <t>tmpl2_tbl1_edate_6</t>
  </si>
  <si>
    <t>tmpl2_tbl1_sdate_7</t>
  </si>
  <si>
    <t>tmpl2_tbl1_notes_7</t>
  </si>
  <si>
    <t>tmpl2_tbl1_edate_7</t>
  </si>
  <si>
    <t>tmpl2_tbl1_sdate_8</t>
  </si>
  <si>
    <t>tmpl2_tbl1_notes_8</t>
  </si>
  <si>
    <t>tmpl2_tbl1_edate_8</t>
  </si>
  <si>
    <t>tmpl2_tbl1_sdate_9</t>
  </si>
  <si>
    <t>tmpl2_tbl1_notes_9</t>
  </si>
  <si>
    <t>tmpl2_tbl1_edate_9</t>
  </si>
  <si>
    <t>tmpl2_tbl1_sdate_10</t>
  </si>
  <si>
    <t>tmpl2_tbl1_notes_10</t>
  </si>
  <si>
    <t>tmpl2_tbl1_edate_10</t>
  </si>
  <si>
    <t>tmpl2_tbl1_sdate_11</t>
  </si>
  <si>
    <t>tmpl2_tbl1_notes_11</t>
  </si>
  <si>
    <t>tmpl2_tbl1_edate_11</t>
  </si>
  <si>
    <t>tmpl2_tbl1_sdate_12</t>
  </si>
  <si>
    <t>tmpl2_tbl1_notes_12</t>
  </si>
  <si>
    <t>tmpl2_tbl1_edate_12</t>
  </si>
  <si>
    <t>tmpl2_tbl1_sdate_13</t>
  </si>
  <si>
    <t>tmpl2_tbl1_notes_13</t>
  </si>
  <si>
    <t>tmpl2_tbl1_edate_13</t>
  </si>
  <si>
    <t>tmpl2_tbl1_sdate_14</t>
  </si>
  <si>
    <t>tmpl2_tbl1_notes_14</t>
  </si>
  <si>
    <t>tmpl2_tbl1_edate_14</t>
  </si>
  <si>
    <t>tmpl2_tbl1_sdate_15</t>
  </si>
  <si>
    <t>tmpl2_tbl1_notes_15</t>
  </si>
  <si>
    <t>tmpl2_tbl1_edate_15</t>
  </si>
  <si>
    <t>tmpl2_tbl1_sdate_16</t>
  </si>
  <si>
    <t>tmpl2_tbl1_notes_16</t>
  </si>
  <si>
    <t>tmpl2_tbl1_edate_16</t>
  </si>
  <si>
    <t>tmpl2_tbl1_sdate_17</t>
  </si>
  <si>
    <t>tmpl2_tbl1_notes_17</t>
  </si>
  <si>
    <t>tmpl2_tbl1_edate_17</t>
  </si>
  <si>
    <t>tmpl2_tbl1_sdate_18</t>
  </si>
  <si>
    <t>tmpl2_tbl1_notes_18</t>
  </si>
  <si>
    <t>tmpl2_tbl1_edate_18</t>
  </si>
  <si>
    <t>tmpl2_tbl1_sdate_19</t>
  </si>
  <si>
    <t>tmpl2_tbl1_notes_19</t>
  </si>
  <si>
    <t>tmpl2_tbl1_edate_19</t>
  </si>
  <si>
    <t>tmpl2_tbl1_sdate_20</t>
  </si>
  <si>
    <t>tmpl2_tbl1_notes_20</t>
  </si>
  <si>
    <t>tmpl2_tbl1_edate_20</t>
  </si>
  <si>
    <t>Список сварщиков, выполнявших сварочные работы на объекте</t>
  </si>
  <si>
    <t>tmpl2_tbl2_fio_1</t>
  </si>
  <si>
    <t>tmpl2_tbl2_lvl_1</t>
  </si>
  <si>
    <t>tmpl2_tbl2_sign_1</t>
  </si>
  <si>
    <t>tmpl2_tbl2_num_1</t>
  </si>
  <si>
    <t>tmpl2_tbl2_edate_1</t>
  </si>
  <si>
    <t>tmpl2_tbl2_access_1</t>
  </si>
  <si>
    <t>tmpl2_tbl2_note_1</t>
  </si>
  <si>
    <t>tmpl2_tbl2_fio_2</t>
  </si>
  <si>
    <t>tmpl2_tbl2_lvl_2</t>
  </si>
  <si>
    <t>tmpl2_tbl2_sign_2</t>
  </si>
  <si>
    <t>tmpl2_tbl2_num_2</t>
  </si>
  <si>
    <t>tmpl2_tbl2_edate_2</t>
  </si>
  <si>
    <t>tmpl2_tbl2_access_2</t>
  </si>
  <si>
    <t>tmpl2_tbl2_note_2</t>
  </si>
  <si>
    <t>tmpl2_tbl2_fio_3</t>
  </si>
  <si>
    <t>tmpl2_tbl2_lvl_3</t>
  </si>
  <si>
    <t>tmpl2_tbl2_sign_3</t>
  </si>
  <si>
    <t>tmpl2_tbl2_num_3</t>
  </si>
  <si>
    <t>tmpl2_tbl2_edate_3</t>
  </si>
  <si>
    <t>tmpl2_tbl2_access_3</t>
  </si>
  <si>
    <t>tmpl2_tbl2_note_3</t>
  </si>
  <si>
    <t>tmpl2_tbl2_fio_4</t>
  </si>
  <si>
    <t>tmpl2_tbl2_lvl_4</t>
  </si>
  <si>
    <t>tmpl2_tbl2_sign_4</t>
  </si>
  <si>
    <t>tmpl2_tbl2_num_4</t>
  </si>
  <si>
    <t>tmpl2_tbl2_edate_4</t>
  </si>
  <si>
    <t>tmpl2_tbl2_access_4</t>
  </si>
  <si>
    <t>tmpl2_tbl2_note_4</t>
  </si>
  <si>
    <t>tmpl2_tbl2_fio_5</t>
  </si>
  <si>
    <t>tmpl2_tbl2_lvl_5</t>
  </si>
  <si>
    <t>tmpl2_tbl2_sign_5</t>
  </si>
  <si>
    <t>tmpl2_tbl2_num_5</t>
  </si>
  <si>
    <t>tmpl2_tbl2_edate_5</t>
  </si>
  <si>
    <t>tmpl2_tbl2_access_5</t>
  </si>
  <si>
    <t>tmpl2_tbl2_note_5</t>
  </si>
  <si>
    <t>tmpl2_tbl2_fio_6</t>
  </si>
  <si>
    <t>tmpl2_tbl2_lvl_6</t>
  </si>
  <si>
    <t>tmpl2_tbl2_sign_6</t>
  </si>
  <si>
    <t>tmpl2_tbl2_num_6</t>
  </si>
  <si>
    <t>tmpl2_tbl2_edate_6</t>
  </si>
  <si>
    <t>tmpl2_tbl2_access_6</t>
  </si>
  <si>
    <t>tmpl2_tbl2_note_6</t>
  </si>
  <si>
    <t>tmpl2_tbl2_fio_7</t>
  </si>
  <si>
    <t>tmpl2_tbl2_lvl_7</t>
  </si>
  <si>
    <t>tmpl2_tbl2_sign_7</t>
  </si>
  <si>
    <t>tmpl2_tbl2_num_7</t>
  </si>
  <si>
    <t>tmpl2_tbl2_edate_7</t>
  </si>
  <si>
    <t>tmpl2_tbl2_access_7</t>
  </si>
  <si>
    <t>tmpl2_tbl2_note_7</t>
  </si>
  <si>
    <t>tmpl2_tbl2_fio_8</t>
  </si>
  <si>
    <t>tmpl2_tbl2_lvl_8</t>
  </si>
  <si>
    <t>tmpl2_tbl2_sign_8</t>
  </si>
  <si>
    <t>tmpl2_tbl2_num_8</t>
  </si>
  <si>
    <t>tmpl2_tbl2_edate_8</t>
  </si>
  <si>
    <t>tmpl2_tbl2_access_8</t>
  </si>
  <si>
    <t>tmpl2_tbl2_note_8</t>
  </si>
  <si>
    <t>tmpl2_tbl2_fio_9</t>
  </si>
  <si>
    <t>tmpl2_tbl2_lvl_9</t>
  </si>
  <si>
    <t>tmpl2_tbl2_sign_9</t>
  </si>
  <si>
    <t>tmpl2_tbl2_num_9</t>
  </si>
  <si>
    <t>tmpl2_tbl2_edate_9</t>
  </si>
  <si>
    <t>tmpl2_tbl2_access_9</t>
  </si>
  <si>
    <t>tmpl2_tbl2_note_9</t>
  </si>
  <si>
    <t>tmpl2_tbl2_fio_10</t>
  </si>
  <si>
    <t>tmpl2_tbl2_lvl_10</t>
  </si>
  <si>
    <t>tmpl2_tbl2_sign_10</t>
  </si>
  <si>
    <t>tmpl2_tbl2_num_10</t>
  </si>
  <si>
    <t>tmpl2_tbl2_edate_10</t>
  </si>
  <si>
    <t>tmpl2_tbl2_access_10</t>
  </si>
  <si>
    <t>tmpl2_tbl2_note_10</t>
  </si>
  <si>
    <t>tmpl2_tbl2_fio_11</t>
  </si>
  <si>
    <t>tmpl2_tbl2_lvl_11</t>
  </si>
  <si>
    <t>tmpl2_tbl2_sign_11</t>
  </si>
  <si>
    <t>tmpl2_tbl2_num_11</t>
  </si>
  <si>
    <t>tmpl2_tbl2_edate_11</t>
  </si>
  <si>
    <t>tmpl2_tbl2_access_11</t>
  </si>
  <si>
    <t>tmpl2_tbl2_note_11</t>
  </si>
  <si>
    <t>tmpl2_tbl2_fio_12</t>
  </si>
  <si>
    <t>tmpl2_tbl2_lvl_12</t>
  </si>
  <si>
    <t>tmpl2_tbl2_sign_12</t>
  </si>
  <si>
    <t>tmpl2_tbl2_num_12</t>
  </si>
  <si>
    <t>tmpl2_tbl2_edate_12</t>
  </si>
  <si>
    <t>tmpl2_tbl2_access_12</t>
  </si>
  <si>
    <t>tmpl2_tbl2_note_12</t>
  </si>
  <si>
    <t>tmpl2_tbl2_fio_13</t>
  </si>
  <si>
    <t>tmpl2_tbl2_lvl_13</t>
  </si>
  <si>
    <t>tmpl2_tbl2_sign_13</t>
  </si>
  <si>
    <t>tmpl2_tbl2_num_13</t>
  </si>
  <si>
    <t>tmpl2_tbl2_edate_13</t>
  </si>
  <si>
    <t>tmpl2_tbl2_access_13</t>
  </si>
  <si>
    <t>tmpl2_tbl2_note_13</t>
  </si>
  <si>
    <t>tmpl2_tbl2_fio_14</t>
  </si>
  <si>
    <t>tmpl2_tbl2_lvl_14</t>
  </si>
  <si>
    <t>tmpl2_tbl2_sign_14</t>
  </si>
  <si>
    <t>tmpl2_tbl2_num_14</t>
  </si>
  <si>
    <t>tmpl2_tbl2_edate_14</t>
  </si>
  <si>
    <t>tmpl2_tbl2_access_14</t>
  </si>
  <si>
    <t>tmpl2_tbl2_note_14</t>
  </si>
  <si>
    <t>tmpl2_tbl2_fio_15</t>
  </si>
  <si>
    <t>tmpl2_tbl2_lvl_15</t>
  </si>
  <si>
    <t>tmpl2_tbl2_sign_15</t>
  </si>
  <si>
    <t>tmpl2_tbl2_num_15</t>
  </si>
  <si>
    <t>tmpl2_tbl2_edate_15</t>
  </si>
  <si>
    <t>tmpl2_tbl2_access_15</t>
  </si>
  <si>
    <t>tmpl2_tbl2_note_15</t>
  </si>
  <si>
    <t>tmpl2_tbl2_fio_16</t>
  </si>
  <si>
    <t>tmpl2_tbl2_lvl_16</t>
  </si>
  <si>
    <t>tmpl2_tbl2_sign_16</t>
  </si>
  <si>
    <t>tmpl2_tbl2_num_16</t>
  </si>
  <si>
    <t>tmpl2_tbl2_edate_16</t>
  </si>
  <si>
    <t>tmpl2_tbl2_access_16</t>
  </si>
  <si>
    <t>tmpl2_tbl2_note_16</t>
  </si>
  <si>
    <t>tmpl2_tbl2_fio_17</t>
  </si>
  <si>
    <t>tmpl2_tbl2_lvl_17</t>
  </si>
  <si>
    <t>tmpl2_tbl2_sign_17</t>
  </si>
  <si>
    <t>tmpl2_tbl2_num_17</t>
  </si>
  <si>
    <t>tmpl2_tbl2_edate_17</t>
  </si>
  <si>
    <t>tmpl2_tbl2_access_17</t>
  </si>
  <si>
    <t>tmpl2_tbl2_note_17</t>
  </si>
  <si>
    <t>tmpl2_tbl2_fio_18</t>
  </si>
  <si>
    <t>tmpl2_tbl2_lvl_18</t>
  </si>
  <si>
    <t>tmpl2_tbl2_sign_18</t>
  </si>
  <si>
    <t>tmpl2_tbl2_num_18</t>
  </si>
  <si>
    <t>tmpl2_tbl2_edate_18</t>
  </si>
  <si>
    <t>tmpl2_tbl2_access_18</t>
  </si>
  <si>
    <t>tmpl2_tbl2_note_18</t>
  </si>
  <si>
    <t>tmpl2_tbl2_fio_19</t>
  </si>
  <si>
    <t>tmpl2_tbl2_lvl_19</t>
  </si>
  <si>
    <t>tmpl2_tbl2_sign_19</t>
  </si>
  <si>
    <t>tmpl2_tbl2_num_19</t>
  </si>
  <si>
    <t>tmpl2_tbl2_edate_19</t>
  </si>
  <si>
    <t>tmpl2_tbl2_access_19</t>
  </si>
  <si>
    <t>tmpl2_tbl2_note_19</t>
  </si>
  <si>
    <t>tmpl2_tbl2_fio_20</t>
  </si>
  <si>
    <t>tmpl2_tbl2_lvl_20</t>
  </si>
  <si>
    <t>tmpl2_tbl2_sign_20</t>
  </si>
  <si>
    <t>tmpl2_tbl2_num_20</t>
  </si>
  <si>
    <t>tmpl2_tbl2_edate_20</t>
  </si>
  <si>
    <t>tmpl2_tbl2_access_20</t>
  </si>
  <si>
    <t>tmpl2_tbl2_note_20</t>
  </si>
  <si>
    <t>Отметка о сдаче и приемке узла под сварку (должность, фамилия, инициалы, подпись)</t>
  </si>
  <si>
    <t>№3 ТАБЛИЦА</t>
  </si>
  <si>
    <t>tmpl2_tbl3_warkdate_1</t>
  </si>
  <si>
    <t>tmpl2_tbl3_title_1</t>
  </si>
  <si>
    <t>tmpl2_tbl3_locornum_1</t>
  </si>
  <si>
    <t>tmpl2_tbl3_note_1</t>
  </si>
  <si>
    <t>tmpl2_label_warkdate_1</t>
  </si>
  <si>
    <t>tmpl2_condits_warkdate_1</t>
  </si>
  <si>
    <t>tmpl2_tbl3_warkdate_2</t>
  </si>
  <si>
    <t>tmpl2_tbl3_title_2</t>
  </si>
  <si>
    <t>tmpl2_tbl3_locornum_2</t>
  </si>
  <si>
    <t>tmpl2_tbl3_note_2</t>
  </si>
  <si>
    <t>tmpl2_label_warkdate_2</t>
  </si>
  <si>
    <t>tmpl2_condits_warkdate_2</t>
  </si>
  <si>
    <t>tmpl2_tbl3_warkdate_3</t>
  </si>
  <si>
    <t>tmpl2_tbl3_title_3</t>
  </si>
  <si>
    <t>tmpl2_tbl3_locornum_3</t>
  </si>
  <si>
    <t>tmpl2_tbl3_note_3</t>
  </si>
  <si>
    <t>tmpl2_label_warkdate_3</t>
  </si>
  <si>
    <t>tmpl2_condits_warkdate_3</t>
  </si>
  <si>
    <t>tmpl2_tbl3_warkdate_4</t>
  </si>
  <si>
    <t>tmpl2_tbl3_title_4</t>
  </si>
  <si>
    <t>tmpl2_tbl3_locornum_4</t>
  </si>
  <si>
    <t>tmpl2_tbl3_note_4</t>
  </si>
  <si>
    <t>tmpl2_label_warkdate_4</t>
  </si>
  <si>
    <t>tmpl2_condits_warkdate_4</t>
  </si>
  <si>
    <t>tmpl2_tbl3_warkdate_5</t>
  </si>
  <si>
    <t>tmpl2_tbl3_title_5</t>
  </si>
  <si>
    <t>tmpl2_tbl3_locornum_5</t>
  </si>
  <si>
    <t>tmpl2_tbl3_note_5</t>
  </si>
  <si>
    <t>tmpl2_label_warkdate_5</t>
  </si>
  <si>
    <t>tmpl2_condits_warkdate_5</t>
  </si>
  <si>
    <t>tmpl2_tbl3_warkdate_6</t>
  </si>
  <si>
    <t>tmpl2_tbl3_title_6</t>
  </si>
  <si>
    <t>tmpl2_tbl3_locornum_6</t>
  </si>
  <si>
    <t>tmpl2_tbl3_note_6</t>
  </si>
  <si>
    <t>tmpl2_label_warkdate_6</t>
  </si>
  <si>
    <t>tmpl2_condits_warkdate_6</t>
  </si>
  <si>
    <t>tmpl2_tbl3_warkdate_7</t>
  </si>
  <si>
    <t>tmpl2_tbl3_title_7</t>
  </si>
  <si>
    <t>tmpl2_tbl3_locornum_7</t>
  </si>
  <si>
    <t>tmpl2_tbl3_note_7</t>
  </si>
  <si>
    <t>tmpl2_label_warkdate_7</t>
  </si>
  <si>
    <t>tmpl2_condits_warkdate_7</t>
  </si>
  <si>
    <t>tmpl2_tbl3_warkdate_8</t>
  </si>
  <si>
    <t>tmpl2_tbl3_title_8</t>
  </si>
  <si>
    <t>tmpl2_tbl3_locornum_8</t>
  </si>
  <si>
    <t>tmpl2_tbl3_note_8</t>
  </si>
  <si>
    <t>tmpl2_label_warkdate_8</t>
  </si>
  <si>
    <t>tmpl2_condits_warkdate_8</t>
  </si>
  <si>
    <t>tmpl2_tbl3_warkdate_9</t>
  </si>
  <si>
    <t>tmpl2_tbl3_title_9</t>
  </si>
  <si>
    <t>tmpl2_tbl3_locornum_9</t>
  </si>
  <si>
    <t>tmpl2_tbl3_note_9</t>
  </si>
  <si>
    <t>tmpl2_label_warkdate_9</t>
  </si>
  <si>
    <t>tmpl2_condits_warkdate_9</t>
  </si>
  <si>
    <t>tmpl2_tbl3_warkdate_10</t>
  </si>
  <si>
    <t>tmpl2_tbl3_title_10</t>
  </si>
  <si>
    <t>tmpl2_tbl3_locornum_10</t>
  </si>
  <si>
    <t>tmpl2_tbl3_note_10</t>
  </si>
  <si>
    <t>tmpl2_label_warkdate_10</t>
  </si>
  <si>
    <t>tmpl2_condits_warkdate_10</t>
  </si>
  <si>
    <t>tmpl2_tbl3_warkdate_11</t>
  </si>
  <si>
    <t>tmpl2_tbl3_title_11</t>
  </si>
  <si>
    <t>tmpl2_tbl3_locornum_11</t>
  </si>
  <si>
    <t>tmpl2_tbl3_note_11</t>
  </si>
  <si>
    <t>tmpl2_label_warkdate_11</t>
  </si>
  <si>
    <t>tmpl2_condits_warkdate_11</t>
  </si>
  <si>
    <t>tmpl2_tbl3_warkdate_12</t>
  </si>
  <si>
    <t>tmpl2_tbl3_title_12</t>
  </si>
  <si>
    <t>tmpl2_tbl3_locornum_12</t>
  </si>
  <si>
    <t>tmpl2_tbl3_note_12</t>
  </si>
  <si>
    <t>tmpl2_label_warkdate_12</t>
  </si>
  <si>
    <t>tmpl2_condits_warkdate_12</t>
  </si>
  <si>
    <t>tmpl2_tbl3_warkdate_13</t>
  </si>
  <si>
    <t>tmpl2_tbl3_title_13</t>
  </si>
  <si>
    <t>tmpl2_tbl3_locornum_13</t>
  </si>
  <si>
    <t>tmpl2_tbl3_note_13</t>
  </si>
  <si>
    <t>tmpl2_label_warkdate_13</t>
  </si>
  <si>
    <t>tmpl2_condits_warkdate_13</t>
  </si>
  <si>
    <t>tmpl2_tbl3_warkdate_14</t>
  </si>
  <si>
    <t>tmpl2_tbl3_title_14</t>
  </si>
  <si>
    <t>tmpl2_tbl3_locornum_14</t>
  </si>
  <si>
    <t>tmpl2_tbl3_note_14</t>
  </si>
  <si>
    <t>tmpl2_label_warkdate_14</t>
  </si>
  <si>
    <t>tmpl2_condits_warkdate_14</t>
  </si>
  <si>
    <t>tmpl2_tbl3_warkdate_15</t>
  </si>
  <si>
    <t>tmpl2_tbl3_title_15</t>
  </si>
  <si>
    <t>tmpl2_tbl3_locornum_15</t>
  </si>
  <si>
    <t>tmpl2_tbl3_note_15</t>
  </si>
  <si>
    <t>tmpl2_label_warkdate_15</t>
  </si>
  <si>
    <t>tmpl2_condits_warkdate_15</t>
  </si>
  <si>
    <t>tmpl2_tbl3_warkdate_16</t>
  </si>
  <si>
    <t>tmpl2_tbl3_title_16</t>
  </si>
  <si>
    <t>tmpl2_tbl3_locornum_16</t>
  </si>
  <si>
    <t>tmpl2_tbl3_note_16</t>
  </si>
  <si>
    <t>tmpl2_label_warkdate_16</t>
  </si>
  <si>
    <t>tmpl2_condits_warkdate_16</t>
  </si>
  <si>
    <t>tmpl2_tbl3_warkdate_17</t>
  </si>
  <si>
    <t>tmpl2_tbl3_title_17</t>
  </si>
  <si>
    <t>tmpl2_tbl3_locornum_17</t>
  </si>
  <si>
    <t>tmpl2_tbl3_note_17</t>
  </si>
  <si>
    <t>tmpl2_label_warkdate_17</t>
  </si>
  <si>
    <t>tmpl2_condits_warkdate_17</t>
  </si>
  <si>
    <t>tmpl2_tbl3_warkdate_18</t>
  </si>
  <si>
    <t>tmpl2_tbl3_title_18</t>
  </si>
  <si>
    <t>tmpl2_tbl3_locornum_18</t>
  </si>
  <si>
    <t>tmpl2_tbl3_note_18</t>
  </si>
  <si>
    <t>tmpl2_label_warkdate_18</t>
  </si>
  <si>
    <t>tmpl2_condits_warkdate_18</t>
  </si>
  <si>
    <t>tmpl2_tbl3_warkdate_19</t>
  </si>
  <si>
    <t>tmpl2_tbl3_title_19</t>
  </si>
  <si>
    <t>tmpl2_tbl3_locornum_19</t>
  </si>
  <si>
    <t>tmpl2_tbl3_note_19</t>
  </si>
  <si>
    <t>tmpl2_label_warkdate_19</t>
  </si>
  <si>
    <t>tmpl2_condits_warkdate_19</t>
  </si>
  <si>
    <t>tmpl2_tbl3_warkdate_20</t>
  </si>
  <si>
    <t>tmpl2_tbl3_title_20</t>
  </si>
  <si>
    <t>tmpl2_tbl3_locornum_20</t>
  </si>
  <si>
    <t>tmpl2_tbl3_note_20</t>
  </si>
  <si>
    <t>tmpl2_label_warkdate_20</t>
  </si>
  <si>
    <t>tmpl2_condits_warkdate_20</t>
  </si>
  <si>
    <t>№4 ТАБЛИЦА</t>
  </si>
  <si>
    <t>Фамилия, инициалы, номер удостоверения</t>
  </si>
  <si>
    <t>Клеймо</t>
  </si>
  <si>
    <t>Фамилия, инициалы ответственного за производство работ (мастера, производителя работ)</t>
  </si>
  <si>
    <t>Отметка о приемке сварного соединения</t>
  </si>
  <si>
    <t>Замечания по контрольной проверке (производителя работ и др.)</t>
  </si>
  <si>
    <t>tmpl2_tbl4_warkdate_1</t>
  </si>
  <si>
    <t>tmpl2_tbl4_warkdate_2</t>
  </si>
  <si>
    <t>tmpl2_tbl4_warkdate_3</t>
  </si>
  <si>
    <t>tmpl2_tbl4_warkdate_4</t>
  </si>
  <si>
    <t>tmpl2_tbl4_warkdate_5</t>
  </si>
  <si>
    <t>tmpl2_tbl4_warkdate_6</t>
  </si>
  <si>
    <t>tmpl2_tbl4_warkdate_7</t>
  </si>
  <si>
    <t>tmpl2_tbl4_sign_2</t>
  </si>
  <si>
    <t>tmpl2_tbl4_sign_1</t>
  </si>
  <si>
    <t>tmpl2_tbl4_resp_1</t>
  </si>
  <si>
    <t>tmpl2_tbl4_notes_1</t>
  </si>
  <si>
    <t>tmpl2_tbl4_notes2_1</t>
  </si>
  <si>
    <t>tmpl2_tbl4_resp_2</t>
  </si>
  <si>
    <t>tmpl2_tbl4_notes_2</t>
  </si>
  <si>
    <t>tmpl2_tbl4_notes2_2</t>
  </si>
  <si>
    <t>tmpl2_tbl4_sign_3</t>
  </si>
  <si>
    <t>tmpl2_tbl4_resp_3</t>
  </si>
  <si>
    <t>tmpl2_tbl4_notes_3</t>
  </si>
  <si>
    <t>tmpl2_tbl4_notes2_3</t>
  </si>
  <si>
    <t>tmpl2_tbl4_sign_4</t>
  </si>
  <si>
    <t>tmpl2_tbl4_resp_4</t>
  </si>
  <si>
    <t>tmpl2_tbl4_notes_4</t>
  </si>
  <si>
    <t>tmpl2_tbl4_notes2_4</t>
  </si>
  <si>
    <t>tmpl2_tbl4_sign_5</t>
  </si>
  <si>
    <t>tmpl2_tbl4_resp_5</t>
  </si>
  <si>
    <t>tmpl2_tbl4_notes_5</t>
  </si>
  <si>
    <t>tmpl2_tbl4_notes2_5</t>
  </si>
  <si>
    <t>tmpl2_tbl4_sign_6</t>
  </si>
  <si>
    <t>tmpl2_tbl4_resp_6</t>
  </si>
  <si>
    <t>tmpl2_tbl4_notes_6</t>
  </si>
  <si>
    <t>tmpl2_tbl4_notes2_6</t>
  </si>
  <si>
    <t>tmpl2_tbl4_sign_7</t>
  </si>
  <si>
    <t>tmpl2_tbl4_resp_7</t>
  </si>
  <si>
    <t>tmpl2_tbl4_notes_7</t>
  </si>
  <si>
    <t>tmpl2_tbl4_notes2_7</t>
  </si>
  <si>
    <t>tmpl2_tbl4_warkdate_8</t>
  </si>
  <si>
    <t>tmpl2_tbl4_sign_8</t>
  </si>
  <si>
    <t>tmpl2_tbl4_resp_8</t>
  </si>
  <si>
    <t>tmpl2_tbl4_notes_8</t>
  </si>
  <si>
    <t>tmpl2_tbl4_notes2_8</t>
  </si>
  <si>
    <t>tmpl2_tbl4_warkdate_9</t>
  </si>
  <si>
    <t>tmpl2_tbl4_sign_9</t>
  </si>
  <si>
    <t>tmpl2_tbl4_resp_9</t>
  </si>
  <si>
    <t>tmpl2_tbl4_notes_9</t>
  </si>
  <si>
    <t>tmpl2_tbl4_notes2_9</t>
  </si>
  <si>
    <t>tmpl2_tbl4_warkdate_10</t>
  </si>
  <si>
    <t>tmpl2_tbl4_sign_10</t>
  </si>
  <si>
    <t>tmpl2_tbl4_resp_10</t>
  </si>
  <si>
    <t>tmpl2_tbl4_notes_10</t>
  </si>
  <si>
    <t>tmpl2_tbl4_notes2_10</t>
  </si>
  <si>
    <t>tmpl2_tbl4_warkdate_11</t>
  </si>
  <si>
    <t>tmpl2_tbl4_sign_11</t>
  </si>
  <si>
    <t>tmpl2_tbl4_resp_11</t>
  </si>
  <si>
    <t>tmpl2_tbl4_notes_11</t>
  </si>
  <si>
    <t>tmpl2_tbl4_notes2_11</t>
  </si>
  <si>
    <t>tmpl2_tbl4_warkdate_12</t>
  </si>
  <si>
    <t>tmpl2_tbl4_sign_12</t>
  </si>
  <si>
    <t>tmpl2_tbl4_resp_12</t>
  </si>
  <si>
    <t>tmpl2_tbl4_notes_12</t>
  </si>
  <si>
    <t>tmpl2_tbl4_notes2_12</t>
  </si>
  <si>
    <t>tmpl2_tbl4_warkdate_13</t>
  </si>
  <si>
    <t>tmpl2_tbl4_sign_13</t>
  </si>
  <si>
    <t>tmpl2_tbl4_resp_13</t>
  </si>
  <si>
    <t>tmpl2_tbl4_notes_13</t>
  </si>
  <si>
    <t>tmpl2_tbl4_notes2_13</t>
  </si>
  <si>
    <t>tmpl2_tbl4_warkdate_14</t>
  </si>
  <si>
    <t>tmpl2_tbl4_sign_14</t>
  </si>
  <si>
    <t>tmpl2_tbl4_resp_14</t>
  </si>
  <si>
    <t>tmpl2_tbl4_notes_14</t>
  </si>
  <si>
    <t>tmpl2_tbl4_notes2_14</t>
  </si>
  <si>
    <t>tmpl2_tbl4_warkdate_15</t>
  </si>
  <si>
    <t>tmpl2_tbl4_sign_15</t>
  </si>
  <si>
    <t>tmpl2_tbl4_resp_15</t>
  </si>
  <si>
    <t>tmpl2_tbl4_notes_15</t>
  </si>
  <si>
    <t>tmpl2_tbl4_notes2_15</t>
  </si>
  <si>
    <t>tmpl2_tbl4_warkdate_16</t>
  </si>
  <si>
    <t>tmpl2_tbl4_sign_16</t>
  </si>
  <si>
    <t>tmpl2_tbl4_resp_16</t>
  </si>
  <si>
    <t>tmpl2_tbl4_notes_16</t>
  </si>
  <si>
    <t>tmpl2_tbl4_notes2_16</t>
  </si>
  <si>
    <t>tmpl2_tbl4_warkdate_17</t>
  </si>
  <si>
    <t>tmpl2_tbl4_sign_17</t>
  </si>
  <si>
    <t>tmpl2_tbl4_resp_17</t>
  </si>
  <si>
    <t>tmpl2_tbl4_notes_17</t>
  </si>
  <si>
    <t>tmpl2_tbl4_notes2_17</t>
  </si>
  <si>
    <t>tmpl2_tbl4_warkdate_18</t>
  </si>
  <si>
    <t>tmpl2_tbl4_sign_18</t>
  </si>
  <si>
    <t>tmpl2_tbl4_resp_18</t>
  </si>
  <si>
    <t>tmpl2_tbl4_notes_18</t>
  </si>
  <si>
    <t>tmpl2_tbl4_notes2_18</t>
  </si>
  <si>
    <t>tmpl2_tbl4_warkdate_19</t>
  </si>
  <si>
    <t>tmpl2_tbl4_sign_19</t>
  </si>
  <si>
    <t>tmpl2_tbl4_resp_19</t>
  </si>
  <si>
    <t>tmpl2_tbl4_notes_19</t>
  </si>
  <si>
    <t>tmpl2_tbl4_notes2_19</t>
  </si>
  <si>
    <t>tmpl2_tbl4_warkdate_20</t>
  </si>
  <si>
    <t>tmpl2_tbl4_sign_20</t>
  </si>
  <si>
    <t>tmpl2_tbl4_resp_20</t>
  </si>
  <si>
    <t>tmpl2_tbl4_notes_20</t>
  </si>
  <si>
    <t>tmpl2_tbl4_notes2_20</t>
  </si>
  <si>
    <t xml:space="preserve">Переменные АКТА ОСВИДЕТЕЛЬСТВОВАНИЯ СКРЫТЫХ РАБОТ </t>
  </si>
  <si>
    <t>supervisor_company_name</t>
  </si>
  <si>
    <t>supervisor_representative</t>
  </si>
  <si>
    <t>supervisor_representative_info</t>
  </si>
  <si>
    <t>Технадзор Компания</t>
  </si>
  <si>
    <t>Технадзор Представитель</t>
  </si>
  <si>
    <t>Технадзор Информация о представителе</t>
  </si>
  <si>
    <t>Список инженерно-технического персонала, занятого на монтаже здания (сооружения)</t>
  </si>
  <si>
    <t>tmpl45_tbl1_fio_1</t>
  </si>
  <si>
    <t>tmpl45_tbl1_sdate_1</t>
  </si>
  <si>
    <t>tmpl45_tbl1_edate_1</t>
  </si>
  <si>
    <t>tmpl45_tbl1_fio_2</t>
  </si>
  <si>
    <t>tmpl45_tbl1_sdate_2</t>
  </si>
  <si>
    <t>tmpl45_tbl1_edate_2</t>
  </si>
  <si>
    <t>tmpl45_tbl1_fio_3</t>
  </si>
  <si>
    <t>tmpl45_tbl1_sdate_3</t>
  </si>
  <si>
    <t>tmpl45_tbl1_edate_3</t>
  </si>
  <si>
    <t>tmpl45_tbl1_fio_4</t>
  </si>
  <si>
    <t>tmpl45_tbl1_sdate_4</t>
  </si>
  <si>
    <t>tmpl45_tbl1_edate_4</t>
  </si>
  <si>
    <t>tmpl45_tbl1_fio_5</t>
  </si>
  <si>
    <t>tmpl45_tbl1_sdate_5</t>
  </si>
  <si>
    <t>tmpl45_tbl1_edate_5</t>
  </si>
  <si>
    <t>tmpl45_tbl1_fio_6</t>
  </si>
  <si>
    <t>tmpl45_tbl1_sdate_6</t>
  </si>
  <si>
    <t>tmpl45_tbl1_edate_6</t>
  </si>
  <si>
    <t>tmpl45_tbl1_fio_7</t>
  </si>
  <si>
    <t>tmpl45_tbl1_sdate_7</t>
  </si>
  <si>
    <t>tmpl45_tbl1_edate_7</t>
  </si>
  <si>
    <t>tmpl45_tbl1_fio_8</t>
  </si>
  <si>
    <t>tmpl45_tbl1_edate_8</t>
  </si>
  <si>
    <t>tmpl45_tbl1_fio_9</t>
  </si>
  <si>
    <t>tmpl45_tbl1_edate_9</t>
  </si>
  <si>
    <t>tmpl45_tbl1_fio_10</t>
  </si>
  <si>
    <t>tmpl45_tbl1_edate_10</t>
  </si>
  <si>
    <t>tmpl45_tbl1_fio_11</t>
  </si>
  <si>
    <t>tmpl45_tbl1_edate_11</t>
  </si>
  <si>
    <t>tmpl45_tbl1_fio_12</t>
  </si>
  <si>
    <t>tmpl45_tbl1_edate_12</t>
  </si>
  <si>
    <t>tmpl45_tbl1_fio_13</t>
  </si>
  <si>
    <t>tmpl45_tbl1_edate_13</t>
  </si>
  <si>
    <t>tmpl45_tbl1_fio_14</t>
  </si>
  <si>
    <t>tmpl45_tbl1_edate_14</t>
  </si>
  <si>
    <t>tmpl45_tbl1_fio_15</t>
  </si>
  <si>
    <t>tmpl45_tbl1_edate_15</t>
  </si>
  <si>
    <t>tmpl45_tbl1_fio_16</t>
  </si>
  <si>
    <t>tmpl45_tbl1_sdate_16</t>
  </si>
  <si>
    <t>tmpl45_tbl1_edate_16</t>
  </si>
  <si>
    <t>tmpl45_tbl1_fio_17</t>
  </si>
  <si>
    <t>tmpl45_tbl1_sdate_17</t>
  </si>
  <si>
    <t>tmpl45_tbl1_edate_17</t>
  </si>
  <si>
    <t>tmpl45_tbl1_fio_18</t>
  </si>
  <si>
    <t>tmpl45_tbl1_sdate_18</t>
  </si>
  <si>
    <t>tmpl45_tbl1_edate_18</t>
  </si>
  <si>
    <t>tmpl45_tbl1_fio_19</t>
  </si>
  <si>
    <t>tmpl45_tbl1_sdate_19</t>
  </si>
  <si>
    <t>tmpl45_tbl1_edate_19</t>
  </si>
  <si>
    <t>tmpl45_tbl1_fio_20</t>
  </si>
  <si>
    <t>tmpl45_tbl1_sdate_20</t>
  </si>
  <si>
    <t>tmpl45_tbl1_edate_20</t>
  </si>
  <si>
    <t>Место установки и номера монтажных схем</t>
  </si>
  <si>
    <t>Атмосферные условия (температура окружающего воздуха, осадки, скорость ветра)</t>
  </si>
  <si>
    <t>ASR__akt_makeworkdate_1</t>
  </si>
  <si>
    <t>ASR__akt_deskrop_1</t>
  </si>
  <si>
    <t>ASR__akt_locationdtoms_1</t>
  </si>
  <si>
    <t>Номер акта</t>
  </si>
  <si>
    <t>Название акта</t>
  </si>
  <si>
    <t>Описание работ</t>
  </si>
  <si>
    <t>При выполнении работ применены</t>
  </si>
  <si>
    <t>Дата начала</t>
  </si>
  <si>
    <t>aktosrnumb_1</t>
  </si>
  <si>
    <t>Акт ОСР №</t>
  </si>
  <si>
    <t>aktosrnumb_2</t>
  </si>
  <si>
    <t>aktosrnumb_3</t>
  </si>
  <si>
    <t>aktosrnumb_4</t>
  </si>
  <si>
    <t>aktosrnumb_5</t>
  </si>
  <si>
    <t>aktosrnumb_6</t>
  </si>
  <si>
    <t>aktosrnumb_7</t>
  </si>
  <si>
    <t>aktosrnumb_8</t>
  </si>
  <si>
    <t>aktosrnumb_9</t>
  </si>
  <si>
    <t>aktosrnumb_10</t>
  </si>
  <si>
    <t>aktosrnumb_11</t>
  </si>
  <si>
    <t>aktosrnumb_12</t>
  </si>
  <si>
    <t>aktosrnumb_13</t>
  </si>
  <si>
    <t>aktosrnumb_14</t>
  </si>
  <si>
    <t>aktosrnumb_15</t>
  </si>
  <si>
    <t>aktosrnumb_16</t>
  </si>
  <si>
    <t>aktosrnumb_17</t>
  </si>
  <si>
    <t>aktosrnumb_18</t>
  </si>
  <si>
    <t>aktosrnumb_19</t>
  </si>
  <si>
    <t>aktosrnumb_20</t>
  </si>
  <si>
    <t>aktosrnumb_21</t>
  </si>
  <si>
    <t>aktosrnumb_22</t>
  </si>
  <si>
    <t>aktosrnumb_23</t>
  </si>
  <si>
    <t>aktosrnumb_24</t>
  </si>
  <si>
    <t>aktosrnumb_25</t>
  </si>
  <si>
    <t>aktosrnumb_26</t>
  </si>
  <si>
    <t>aktosrnumb_27</t>
  </si>
  <si>
    <t>aktosrnumb_28</t>
  </si>
  <si>
    <t>aktosrnumb_29</t>
  </si>
  <si>
    <t>aktosrnumb_30</t>
  </si>
  <si>
    <t>ASR__akt_whalders_1</t>
  </si>
  <si>
    <t>ASR__akt_useditems_1</t>
  </si>
  <si>
    <t>ASR__akt_name_1</t>
  </si>
  <si>
    <t>ASR__akt_num_1</t>
  </si>
  <si>
    <t>ASR__akt_num_2</t>
  </si>
  <si>
    <t>ASR__akt_name_2</t>
  </si>
  <si>
    <t>ASR__akt_deskrop_2</t>
  </si>
  <si>
    <t>ASR__akt_useditems_2</t>
  </si>
  <si>
    <t>ASR__akt_locationdtoms_2</t>
  </si>
  <si>
    <t>ASR__akt_whalders_2</t>
  </si>
  <si>
    <t>ASR__akt_num_3</t>
  </si>
  <si>
    <t>ASR__akt_name_3</t>
  </si>
  <si>
    <t>ASR__akt_deskrop_3</t>
  </si>
  <si>
    <t>ASR__akt_useditems_3</t>
  </si>
  <si>
    <t>ASR__akt_locationdtoms_3</t>
  </si>
  <si>
    <t>ASR__akt_whalders_3</t>
  </si>
  <si>
    <t>ASR__akt_num_4</t>
  </si>
  <si>
    <t>ASR__akt_name_4</t>
  </si>
  <si>
    <t>ASR__akt_deskrop_4</t>
  </si>
  <si>
    <t>ASR__akt_useditems_4</t>
  </si>
  <si>
    <t>ASR__akt_locationdtoms_4</t>
  </si>
  <si>
    <t>ASR__akt_whalders_4</t>
  </si>
  <si>
    <t>ASR__akt_num_5</t>
  </si>
  <si>
    <t>ASR__akt_name_5</t>
  </si>
  <si>
    <t>ASR__akt_deskrop_5</t>
  </si>
  <si>
    <t>ASR__akt_useditems_5</t>
  </si>
  <si>
    <t>ASR__akt_locationdtoms_5</t>
  </si>
  <si>
    <t>ASR__akt_whalders_5</t>
  </si>
  <si>
    <t>ASR__akt_num_6</t>
  </si>
  <si>
    <t>ASR__akt_name_6</t>
  </si>
  <si>
    <t>ASR__akt_deskrop_6</t>
  </si>
  <si>
    <t>ASR__akt_useditems_6</t>
  </si>
  <si>
    <t>ASR__akt_locationdtoms_6</t>
  </si>
  <si>
    <t>ASR__akt_whalders_6</t>
  </si>
  <si>
    <t>ASR__akt_num_7</t>
  </si>
  <si>
    <t>ASR__akt_name_7</t>
  </si>
  <si>
    <t>ASR__akt_deskrop_7</t>
  </si>
  <si>
    <t>ASR__akt_useditems_7</t>
  </si>
  <si>
    <t>ASR__akt_locationdtoms_7</t>
  </si>
  <si>
    <t>ASR__akt_whalders_7</t>
  </si>
  <si>
    <t>ASR__akt_num_8</t>
  </si>
  <si>
    <t>ASR__akt_name_8</t>
  </si>
  <si>
    <t>ASR__akt_deskrop_8</t>
  </si>
  <si>
    <t>ASR__akt_useditems_8</t>
  </si>
  <si>
    <t>ASR__akt_locationdtoms_8</t>
  </si>
  <si>
    <t>ASR__akt_whalders_8</t>
  </si>
  <si>
    <t>ASR__akt_num_9</t>
  </si>
  <si>
    <t>ASR__akt_name_9</t>
  </si>
  <si>
    <t>ASR__akt_deskrop_9</t>
  </si>
  <si>
    <t>ASR__akt_useditems_9</t>
  </si>
  <si>
    <t>ASR__akt_locationdtoms_9</t>
  </si>
  <si>
    <t>ASR__akt_whalders_9</t>
  </si>
  <si>
    <t>ASR__akt_num_10</t>
  </si>
  <si>
    <t>ASR__akt_name_10</t>
  </si>
  <si>
    <t>ASR__akt_deskrop_10</t>
  </si>
  <si>
    <t>ASR__akt_useditems_10</t>
  </si>
  <si>
    <t>ASR__akt_locationdtoms_10</t>
  </si>
  <si>
    <t>ASR__akt_whalders_10</t>
  </si>
  <si>
    <t>ASR__akt_num_11</t>
  </si>
  <si>
    <t>ASR__akt_name_11</t>
  </si>
  <si>
    <t>ASR__akt_deskrop_11</t>
  </si>
  <si>
    <t>ASR__akt_useditems_11</t>
  </si>
  <si>
    <t>ASR__akt_locationdtoms_11</t>
  </si>
  <si>
    <t>ASR__akt_whalders_11</t>
  </si>
  <si>
    <t>ASR__akt_num_12</t>
  </si>
  <si>
    <t>ASR__akt_name_12</t>
  </si>
  <si>
    <t>ASR__akt_deskrop_12</t>
  </si>
  <si>
    <t>ASR__akt_useditems_12</t>
  </si>
  <si>
    <t>ASR__akt_locationdtoms_12</t>
  </si>
  <si>
    <t>ASR__akt_whalders_12</t>
  </si>
  <si>
    <t>ASR__akt_num_13</t>
  </si>
  <si>
    <t>ASR__akt_name_13</t>
  </si>
  <si>
    <t>ASR__akt_deskrop_13</t>
  </si>
  <si>
    <t>ASR__akt_useditems_13</t>
  </si>
  <si>
    <t>ASR__akt_locationdtoms_13</t>
  </si>
  <si>
    <t>ASR__akt_whalders_13</t>
  </si>
  <si>
    <t>ASR__akt_num_14</t>
  </si>
  <si>
    <t>ASR__akt_name_14</t>
  </si>
  <si>
    <t>ASR__akt_deskrop_14</t>
  </si>
  <si>
    <t>ASR__akt_useditems_14</t>
  </si>
  <si>
    <t>ASR__akt_locationdtoms_14</t>
  </si>
  <si>
    <t>ASR__akt_whalders_14</t>
  </si>
  <si>
    <t>ASR__akt_num_15</t>
  </si>
  <si>
    <t>ASR__akt_name_15</t>
  </si>
  <si>
    <t>ASR__akt_deskrop_15</t>
  </si>
  <si>
    <t>ASR__akt_useditems_15</t>
  </si>
  <si>
    <t>ASR__akt_locationdtoms_15</t>
  </si>
  <si>
    <t>ASR__akt_whalders_15</t>
  </si>
  <si>
    <t>ASR__akt_num_16</t>
  </si>
  <si>
    <t>ASR__akt_name_16</t>
  </si>
  <si>
    <t>ASR__akt_deskrop_16</t>
  </si>
  <si>
    <t>ASR__akt_useditems_16</t>
  </si>
  <si>
    <t>ASR__akt_locationdtoms_16</t>
  </si>
  <si>
    <t>ASR__akt_whalders_16</t>
  </si>
  <si>
    <t>ASR__akt_num_17</t>
  </si>
  <si>
    <t>ASR__akt_name_17</t>
  </si>
  <si>
    <t>ASR__akt_deskrop_17</t>
  </si>
  <si>
    <t>ASR__akt_useditems_17</t>
  </si>
  <si>
    <t>ASR__akt_locationdtoms_17</t>
  </si>
  <si>
    <t>ASR__akt_whalders_17</t>
  </si>
  <si>
    <t>ASR__akt_num_18</t>
  </si>
  <si>
    <t>ASR__akt_name_18</t>
  </si>
  <si>
    <t>ASR__akt_deskrop_18</t>
  </si>
  <si>
    <t>ASR__akt_useditems_18</t>
  </si>
  <si>
    <t>ASR__akt_locationdtoms_18</t>
  </si>
  <si>
    <t>ASR__akt_whalders_18</t>
  </si>
  <si>
    <t>ASR__akt_num_19</t>
  </si>
  <si>
    <t>ASR__akt_name_19</t>
  </si>
  <si>
    <t>ASR__akt_deskrop_19</t>
  </si>
  <si>
    <t>ASR__akt_useditems_19</t>
  </si>
  <si>
    <t>ASR__akt_locationdtoms_19</t>
  </si>
  <si>
    <t>ASR__akt_whalders_19</t>
  </si>
  <si>
    <t>ASR__akt_num_20</t>
  </si>
  <si>
    <t>ASR__akt_name_20</t>
  </si>
  <si>
    <t>ASR__akt_deskrop_20</t>
  </si>
  <si>
    <t>ASR__akt_useditems_20</t>
  </si>
  <si>
    <t>ASR__akt_locationdtoms_20</t>
  </si>
  <si>
    <t>ASR__akt_whalders_20</t>
  </si>
  <si>
    <t>ASR__akt_num_21</t>
  </si>
  <si>
    <t>ASR__akt_name_21</t>
  </si>
  <si>
    <t>ASR__akt_deskrop_21</t>
  </si>
  <si>
    <t>ASR__akt_useditems_21</t>
  </si>
  <si>
    <t>ASR__akt_locationdtoms_21</t>
  </si>
  <si>
    <t>ASR__akt_whalders_21</t>
  </si>
  <si>
    <t>ASR__akt_num_22</t>
  </si>
  <si>
    <t>ASR__akt_name_22</t>
  </si>
  <si>
    <t>ASR__akt_deskrop_22</t>
  </si>
  <si>
    <t>ASR__akt_useditems_22</t>
  </si>
  <si>
    <t>ASR__akt_locationdtoms_22</t>
  </si>
  <si>
    <t>ASR__akt_whalders_22</t>
  </si>
  <si>
    <t>ASR__akt_num_23</t>
  </si>
  <si>
    <t>ASR__akt_name_23</t>
  </si>
  <si>
    <t>ASR__akt_deskrop_23</t>
  </si>
  <si>
    <t>ASR__akt_useditems_23</t>
  </si>
  <si>
    <t>ASR__akt_locationdtoms_23</t>
  </si>
  <si>
    <t>ASR__akt_whalders_23</t>
  </si>
  <si>
    <t>ASR__akt_num_24</t>
  </si>
  <si>
    <t>ASR__akt_name_24</t>
  </si>
  <si>
    <t>ASR__akt_deskrop_24</t>
  </si>
  <si>
    <t>ASR__akt_useditems_24</t>
  </si>
  <si>
    <t>ASR__akt_locationdtoms_24</t>
  </si>
  <si>
    <t>ASR__akt_whalders_24</t>
  </si>
  <si>
    <t>ASR__akt_num_25</t>
  </si>
  <si>
    <t>ASR__akt_name_25</t>
  </si>
  <si>
    <t>ASR__akt_deskrop_25</t>
  </si>
  <si>
    <t>ASR__akt_useditems_25</t>
  </si>
  <si>
    <t>ASR__akt_locationdtoms_25</t>
  </si>
  <si>
    <t>ASR__akt_whalders_25</t>
  </si>
  <si>
    <t>ASR__akt_num_26</t>
  </si>
  <si>
    <t>ASR__akt_name_26</t>
  </si>
  <si>
    <t>ASR__akt_deskrop_26</t>
  </si>
  <si>
    <t>ASR__akt_useditems_26</t>
  </si>
  <si>
    <t>ASR__akt_locationdtoms_26</t>
  </si>
  <si>
    <t>ASR__akt_whalders_26</t>
  </si>
  <si>
    <t>ASR__akt_num_27</t>
  </si>
  <si>
    <t>ASR__akt_name_27</t>
  </si>
  <si>
    <t>ASR__akt_deskrop_27</t>
  </si>
  <si>
    <t>ASR__akt_useditems_27</t>
  </si>
  <si>
    <t>ASR__akt_locationdtoms_27</t>
  </si>
  <si>
    <t>ASR__akt_whalders_27</t>
  </si>
  <si>
    <t>ASR__akt_num_28</t>
  </si>
  <si>
    <t>ASR__akt_name_28</t>
  </si>
  <si>
    <t>ASR__akt_deskrop_28</t>
  </si>
  <si>
    <t>ASR__akt_useditems_28</t>
  </si>
  <si>
    <t>ASR__akt_locationdtoms_28</t>
  </si>
  <si>
    <t>ASR__akt_whalders_28</t>
  </si>
  <si>
    <t>ASR__akt_num_29</t>
  </si>
  <si>
    <t>ASR__akt_name_29</t>
  </si>
  <si>
    <t>ASR__akt_deskrop_29</t>
  </si>
  <si>
    <t>ASR__akt_useditems_29</t>
  </si>
  <si>
    <t>ASR__akt_locationdtoms_29</t>
  </si>
  <si>
    <t>ASR__akt_whalders_29</t>
  </si>
  <si>
    <t>ASR__akt_num_30</t>
  </si>
  <si>
    <t>ASR__akt_name_30</t>
  </si>
  <si>
    <t>ASR__akt_deskrop_30</t>
  </si>
  <si>
    <t>ASR__akt_useditems_30</t>
  </si>
  <si>
    <t>ASR__akt_locationdtoms_30</t>
  </si>
  <si>
    <t>ASR__akt_whalders_30</t>
  </si>
  <si>
    <t>ASR__akt_signaturdate_1</t>
  </si>
  <si>
    <t>ASR__akt_signaturdate_2</t>
  </si>
  <si>
    <t>ASR__akt_signaturdate_3</t>
  </si>
  <si>
    <t>ASR__akt_signaturdate_4</t>
  </si>
  <si>
    <t>ASR__akt_signaturdate_5</t>
  </si>
  <si>
    <t>ASR__akt_signaturdate_6</t>
  </si>
  <si>
    <t>ASR__akt_signaturdate_7</t>
  </si>
  <si>
    <t>ASR__akt_signaturdate_8</t>
  </si>
  <si>
    <t>ASR__akt_signaturdate_9</t>
  </si>
  <si>
    <t>ASR__akt_signaturdate_10</t>
  </si>
  <si>
    <t>ASR__akt_signaturdate_11</t>
  </si>
  <si>
    <t>ASR__akt_signaturdate_12</t>
  </si>
  <si>
    <t>ASR__akt_signaturdate_13</t>
  </si>
  <si>
    <t>ASR__akt_signaturdate_14</t>
  </si>
  <si>
    <t>ASR__akt_signaturdate_15</t>
  </si>
  <si>
    <t>ASR__akt_signaturdate_16</t>
  </si>
  <si>
    <t>ASR__akt_signaturdate_17</t>
  </si>
  <si>
    <t>ASR__akt_signaturdate_18</t>
  </si>
  <si>
    <t>ASR__akt_signaturdate_19</t>
  </si>
  <si>
    <t>ASR__akt_signaturdate_20</t>
  </si>
  <si>
    <t>ASR__akt_signaturdate_21</t>
  </si>
  <si>
    <t>ASR__akt_signaturdate_22</t>
  </si>
  <si>
    <t>ASR__akt_signaturdate_23</t>
  </si>
  <si>
    <t>ASR__akt_signaturdate_24</t>
  </si>
  <si>
    <t>ASR__akt_signaturdate_25</t>
  </si>
  <si>
    <t>ASR__akt_signaturdate_26</t>
  </si>
  <si>
    <t>ASR__akt_signaturdate_27</t>
  </si>
  <si>
    <t>ASR__akt_signaturdate_28</t>
  </si>
  <si>
    <t>ASR__akt_signaturdate_29</t>
  </si>
  <si>
    <t>ASR__akt_signaturdate_30</t>
  </si>
  <si>
    <t>ASR__akt_makeworkdate_2</t>
  </si>
  <si>
    <t>ASR__akt_makeworkdate_3</t>
  </si>
  <si>
    <t>ASR__akt_makeworkdate_4</t>
  </si>
  <si>
    <t>ASR__akt_makeworkdate_5</t>
  </si>
  <si>
    <t>ASR__akt_makeworkdate_6</t>
  </si>
  <si>
    <t>ASR__akt_makeworkdate_7</t>
  </si>
  <si>
    <t>ASR__akt_makeworkdate_8</t>
  </si>
  <si>
    <t>ASR__akt_makeworkdate_9</t>
  </si>
  <si>
    <t>ASR__akt_makeworkdate_10</t>
  </si>
  <si>
    <t>ASR__akt_makeworkdate_11</t>
  </si>
  <si>
    <t>ASR__akt_makeworkdate_12</t>
  </si>
  <si>
    <t>ASR__akt_makeworkdate_13</t>
  </si>
  <si>
    <t>ASR__akt_makeworkdate_14</t>
  </si>
  <si>
    <t>ASR__akt_makeworkdate_15</t>
  </si>
  <si>
    <t>ASR__akt_makeworkdate_16</t>
  </si>
  <si>
    <t>ASR__akt_makeworkdate_17</t>
  </si>
  <si>
    <t>ASR__akt_makeworkdate_18</t>
  </si>
  <si>
    <t>ASR__akt_makeworkdate_19</t>
  </si>
  <si>
    <t>ASR__akt_makeworkdate_20</t>
  </si>
  <si>
    <t>ASR__akt_makeworkdate_21</t>
  </si>
  <si>
    <t>ASR__akt_makeworkdate_22</t>
  </si>
  <si>
    <t>ASR__akt_makeworkdate_23</t>
  </si>
  <si>
    <t>ASR__akt_makeworkdate_24</t>
  </si>
  <si>
    <t>ASR__akt_makeworkdate_25</t>
  </si>
  <si>
    <t>ASR__akt_makeworkdate_26</t>
  </si>
  <si>
    <t>ASR__akt_makeworkdate_27</t>
  </si>
  <si>
    <t>ASR__akt_makeworkdate_28</t>
  </si>
  <si>
    <t>ASR__akt_makeworkdate_29</t>
  </si>
  <si>
    <t>ASR__akt_makeworkdate_30</t>
  </si>
  <si>
    <t>asr_startdate</t>
  </si>
  <si>
    <t>asr_enddate</t>
  </si>
  <si>
    <t>Установка антивандального ограждения</t>
  </si>
  <si>
    <t>Мацуцин В.</t>
  </si>
  <si>
    <t>сварщик</t>
  </si>
  <si>
    <t>ФИО сварщика</t>
  </si>
  <si>
    <t>Бекмамбетов Д.</t>
  </si>
  <si>
    <t>Енин Н.В.</t>
  </si>
  <si>
    <t xml:space="preserve">РП ТОМ - VII </t>
  </si>
  <si>
    <t>электроды</t>
  </si>
  <si>
    <t>Дата завершения и подписания документа</t>
  </si>
  <si>
    <t>ASR_startdate</t>
  </si>
  <si>
    <t>asr_one_sdate_1</t>
  </si>
  <si>
    <t>asr_one_sdate_2</t>
  </si>
  <si>
    <t>asr_one_sdate_3</t>
  </si>
  <si>
    <t>asr_one_sdate_4</t>
  </si>
  <si>
    <t>asr_one_edate_1</t>
  </si>
  <si>
    <t>asr_one_edate_2</t>
  </si>
  <si>
    <t>asr_one_edate_3</t>
  </si>
  <si>
    <t>asr_one_edate_4</t>
  </si>
  <si>
    <t>asr_one_sdate_5</t>
  </si>
  <si>
    <t>asr_one_edate_5</t>
  </si>
  <si>
    <t>asr_one_sdate_6</t>
  </si>
  <si>
    <t>asr_one_edate_6</t>
  </si>
  <si>
    <t>asr_one_sdate_7</t>
  </si>
  <si>
    <t>asr_one_edate_7</t>
  </si>
  <si>
    <t>asr_one_sdate_8</t>
  </si>
  <si>
    <t>asr_one_edate_8</t>
  </si>
  <si>
    <t>asr_one_sdate_9</t>
  </si>
  <si>
    <t>asr_one_edate_9</t>
  </si>
  <si>
    <t>asr_one_sdate_10</t>
  </si>
  <si>
    <t>asr_one_edate_10</t>
  </si>
  <si>
    <t>asr_one_sdate_11</t>
  </si>
  <si>
    <t>asr_one_edate_11</t>
  </si>
  <si>
    <t>asr_one_sdate_12</t>
  </si>
  <si>
    <t>asr_one_edate_12</t>
  </si>
  <si>
    <t>asr_one_sdate_13</t>
  </si>
  <si>
    <t>asr_one_edate_13</t>
  </si>
  <si>
    <t>asr_one_sdate_14</t>
  </si>
  <si>
    <t>asr_one_edate_14</t>
  </si>
  <si>
    <t>asr_one_sdate_15</t>
  </si>
  <si>
    <t>asr_one_edate_15</t>
  </si>
  <si>
    <t>asr_one_sdate_16</t>
  </si>
  <si>
    <t>asr_one_edate_16</t>
  </si>
  <si>
    <t>asr_one_sdate_17</t>
  </si>
  <si>
    <t>asr_one_edate_17</t>
  </si>
  <si>
    <t>asr_one_sdate_18</t>
  </si>
  <si>
    <t>asr_one_edate_18</t>
  </si>
  <si>
    <t>asr_one_sdate_19</t>
  </si>
  <si>
    <t>asr_one_edate_19</t>
  </si>
  <si>
    <t>asr_one_sdate_20</t>
  </si>
  <si>
    <t>asr_one_edate_20</t>
  </si>
  <si>
    <t>asr_one_sdate_21</t>
  </si>
  <si>
    <t>asr_one_edate_21</t>
  </si>
  <si>
    <t>asr_one_sdate_22</t>
  </si>
  <si>
    <t>asr_one_edate_22</t>
  </si>
  <si>
    <t>asr_one_sdate_23</t>
  </si>
  <si>
    <t>asr_one_edate_23</t>
  </si>
  <si>
    <t>asr_one_sdate_24</t>
  </si>
  <si>
    <t>asr_one_edate_24</t>
  </si>
  <si>
    <t>asr_one_sdate_25</t>
  </si>
  <si>
    <t>asr_one_edate_25</t>
  </si>
  <si>
    <t>asr_one_sdate_26</t>
  </si>
  <si>
    <t>asr_one_edate_26</t>
  </si>
  <si>
    <t>asr_one_sdate_27</t>
  </si>
  <si>
    <t>asr_one_edate_27</t>
  </si>
  <si>
    <t>asr_one_sdate_28</t>
  </si>
  <si>
    <t>asr_one_edate_28</t>
  </si>
  <si>
    <t>asr_one_sdate_29</t>
  </si>
  <si>
    <t>asr_one_edate_29</t>
  </si>
  <si>
    <t>asr_one_sdate_30</t>
  </si>
  <si>
    <t>asr_one_edate_30</t>
  </si>
  <si>
    <t>tmpl45_tbl1_fpos_1</t>
  </si>
  <si>
    <t>tmpl45_tbl1_fpos_2</t>
  </si>
  <si>
    <t>tmpl45_tbl1_fpos_3</t>
  </si>
  <si>
    <t>tmpl45_tbl1_fpos_4</t>
  </si>
  <si>
    <t>tmpl45_tbl1_fpos_5</t>
  </si>
  <si>
    <t>tmpl45_tbl1_fpos_6</t>
  </si>
  <si>
    <t>tmpl45_tbl1_fpos_7</t>
  </si>
  <si>
    <t>tmpl45_tbl1_fpos_8</t>
  </si>
  <si>
    <t>tmpl45_tbl1_fpos_9</t>
  </si>
  <si>
    <t>Должность</t>
  </si>
  <si>
    <t>tmpl45_tbl1_fpos_10</t>
  </si>
  <si>
    <t>tmpl45_tbl1_fpos_11</t>
  </si>
  <si>
    <t>tmpl45_tbl1_fpos_12</t>
  </si>
  <si>
    <t>tmpl45_tbl1_fpos_13</t>
  </si>
  <si>
    <t>tmpl45_tbl1_fpos_14</t>
  </si>
  <si>
    <t>tmpl45_tbl1_fpos_15</t>
  </si>
  <si>
    <t>tmpl45_tbl1_fpos_16</t>
  </si>
  <si>
    <t>tmpl45_tbl1_fpos_17</t>
  </si>
  <si>
    <t>tmpl45_tbl1_fpos_18</t>
  </si>
  <si>
    <t>tmpl45_tbl1_fpos_19</t>
  </si>
  <si>
    <t>tmpl45_tbl1_fpos_20</t>
  </si>
  <si>
    <t>Название переменной</t>
  </si>
  <si>
    <t>Размеры (не обязательно)</t>
  </si>
  <si>
    <t>arenda_or_buy</t>
  </si>
  <si>
    <t>sizes</t>
  </si>
  <si>
    <t>Аренда\Выкуп</t>
  </si>
  <si>
    <t/>
  </si>
  <si>
    <t>asr_one_sdate_q1</t>
  </si>
  <si>
    <t>asr_one_sdate_q2</t>
  </si>
  <si>
    <t>asr_one_sdate_q3</t>
  </si>
  <si>
    <t>asr_one_sdate_q4</t>
  </si>
  <si>
    <t>asr_one_sdate_q5</t>
  </si>
  <si>
    <t>asr_one_sdate_q6</t>
  </si>
  <si>
    <t>asr_one_sdate_q7</t>
  </si>
  <si>
    <t>asr_one_sdate_q8</t>
  </si>
  <si>
    <t>asr_one_sdate_q9</t>
  </si>
  <si>
    <t>asr_one_sdate_q10</t>
  </si>
  <si>
    <t>asr_one_sdate_q11</t>
  </si>
  <si>
    <t>asr_one_sdate_q12</t>
  </si>
  <si>
    <t>asr_one_sdate_q13</t>
  </si>
  <si>
    <t>asr_one_sdate_q14</t>
  </si>
  <si>
    <t>asr_one_sdate_q15</t>
  </si>
  <si>
    <t>asr_one_sdate_q16</t>
  </si>
  <si>
    <t>asr_one_sdate_q17</t>
  </si>
  <si>
    <t>asr_one_sdate_q18</t>
  </si>
  <si>
    <t>asr_one_sdate_q19</t>
  </si>
  <si>
    <t>asr_one_sdate_q20</t>
  </si>
  <si>
    <t>asr_one_sdate_q21</t>
  </si>
  <si>
    <t>asr_one_sdate_q22</t>
  </si>
  <si>
    <t>asr_one_sdate_q23</t>
  </si>
  <si>
    <t>asr_one_sdate_q24</t>
  </si>
  <si>
    <t>asr_one_sdate_q25</t>
  </si>
  <si>
    <t>asr_one_sdate_q26</t>
  </si>
  <si>
    <t>asr_one_sdate_q27</t>
  </si>
  <si>
    <t>asr_one_sdate_q28</t>
  </si>
  <si>
    <t>asr_one_sdate_q29</t>
  </si>
  <si>
    <t>asr_one_sdate_q30</t>
  </si>
  <si>
    <t>asr_one_edate_q1</t>
  </si>
  <si>
    <t>asr_one_edate_q2</t>
  </si>
  <si>
    <t>asr_one_edate_q3</t>
  </si>
  <si>
    <t>asr_one_edate_q4</t>
  </si>
  <si>
    <t>asr_one_edate_q5</t>
  </si>
  <si>
    <t>asr_one_edate_q6</t>
  </si>
  <si>
    <t>asr_one_edate_q7</t>
  </si>
  <si>
    <t>asr_one_edate_q8</t>
  </si>
  <si>
    <t>asr_one_edate_q9</t>
  </si>
  <si>
    <t>asr_one_edate_q10</t>
  </si>
  <si>
    <t>asr_one_edate_q11</t>
  </si>
  <si>
    <t>asr_one_edate_q12</t>
  </si>
  <si>
    <t>asr_one_edate_q13</t>
  </si>
  <si>
    <t>asr_one_edate_q14</t>
  </si>
  <si>
    <t>asr_one_edate_q15</t>
  </si>
  <si>
    <t>asr_one_edate_q16</t>
  </si>
  <si>
    <t>asr_one_edate_q17</t>
  </si>
  <si>
    <t>asr_one_edate_q18</t>
  </si>
  <si>
    <t>asr_one_edate_q19</t>
  </si>
  <si>
    <t>asr_one_edate_q20</t>
  </si>
  <si>
    <t>asr_one_edate_q21</t>
  </si>
  <si>
    <t>asr_one_edate_q22</t>
  </si>
  <si>
    <t>asr_one_edate_q23</t>
  </si>
  <si>
    <t>asr_one_edate_q24</t>
  </si>
  <si>
    <t>asr_one_edate_q25</t>
  </si>
  <si>
    <t>asr_one_edate_q26</t>
  </si>
  <si>
    <t>asr_one_edate_q27</t>
  </si>
  <si>
    <t>asr_one_edate_q28</t>
  </si>
  <si>
    <t>asr_one_edate_q29</t>
  </si>
  <si>
    <t>asr_one_edate_q30</t>
  </si>
  <si>
    <t>tmpl45_tbl1_sdate_q1</t>
  </si>
  <si>
    <t>tmpl45_tbl1_sdate_q2</t>
  </si>
  <si>
    <t>tmpl45_tbl1_sdate_q3</t>
  </si>
  <si>
    <t>tmpl45_tbl1_sdate_q4</t>
  </si>
  <si>
    <t>tmpl45_tbl1_sdate_q5</t>
  </si>
  <si>
    <t>tmpl45_tbl1_sdate_q6</t>
  </si>
  <si>
    <t>tmpl45_tbl1_sdate_q7</t>
  </si>
  <si>
    <t>tmpl45_tbl1_sdate_q8</t>
  </si>
  <si>
    <t>tmpl45_tbl1_sdate_q9</t>
  </si>
  <si>
    <t>tmpl45_tbl1_sdate_q10</t>
  </si>
  <si>
    <t>tmpl45_tbl1_sdate_q11</t>
  </si>
  <si>
    <t>tmpl45_tbl1_sdate_q12</t>
  </si>
  <si>
    <t>tmpl45_tbl1_sdate_q13</t>
  </si>
  <si>
    <t>tmpl45_tbl1_sdate_q14</t>
  </si>
  <si>
    <t>tmpl45_tbl1_sdate_q15</t>
  </si>
  <si>
    <t>tmpl45_tbl1_sdate_q16</t>
  </si>
  <si>
    <t>tmpl45_tbl1_sdate_q17</t>
  </si>
  <si>
    <t>tmpl45_tbl1_sdate_q18</t>
  </si>
  <si>
    <t>tmpl45_tbl1_sdate_q19</t>
  </si>
  <si>
    <t>tmpl45_tbl1_sdate_q20</t>
  </si>
  <si>
    <t>tmpl45_tbl1_edate_q1</t>
  </si>
  <si>
    <t>tmpl45_tbl1_edate_q2</t>
  </si>
  <si>
    <t>tmpl45_tbl1_edate_q3</t>
  </si>
  <si>
    <t>tmpl45_tbl1_edate_q4</t>
  </si>
  <si>
    <t>tmpl45_tbl1_edate_q5</t>
  </si>
  <si>
    <t>tmpl45_tbl1_edate_q6</t>
  </si>
  <si>
    <t>tmpl45_tbl1_edate_q7</t>
  </si>
  <si>
    <t>tmpl45_tbl1_edate_q8</t>
  </si>
  <si>
    <t>tmpl45_tbl1_edate_q9</t>
  </si>
  <si>
    <t>tmpl45_tbl1_edate_q10</t>
  </si>
  <si>
    <t>tmpl45_tbl1_edate_q11</t>
  </si>
  <si>
    <t>tmpl45_tbl1_edate_q12</t>
  </si>
  <si>
    <t>tmpl45_tbl1_edate_q13</t>
  </si>
  <si>
    <t>tmpl45_tbl1_edate_q14</t>
  </si>
  <si>
    <t>tmpl45_tbl1_edate_q15</t>
  </si>
  <si>
    <t>tmpl45_tbl1_edate_q16</t>
  </si>
  <si>
    <t>tmpl45_tbl1_edate_q17</t>
  </si>
  <si>
    <t>tmpl45_tbl1_edate_q18</t>
  </si>
  <si>
    <t>tmpl45_tbl1_edate_q19</t>
  </si>
  <si>
    <t>tmpl45_tbl1_edate_q20</t>
  </si>
  <si>
    <t>Установка квадрапода на морской контейнер</t>
  </si>
  <si>
    <t>Очаг заземления выполнен при помощи вертикальных заземлителей -электродов из уголков 50*50*5мм длиной 2м. Электроды забиты в грунт с отметкой верхнего конца электрода - 0,7 м от поверхности земли. Вертикальные заземлители соединены между собой горизонтальными заземлителями - соединительной шиной из стальной полосы 4x40 мм. Стальная полоса проложить в земляной траншее на глубине - 0,3 м от поверхности земли.</t>
  </si>
  <si>
    <t>Установка Монополи</t>
  </si>
  <si>
    <t>РП ТОМ VII</t>
  </si>
  <si>
    <t>Установка пригруженной опоры на разгрузочной раме</t>
  </si>
  <si>
    <t>строитель</t>
  </si>
  <si>
    <t xml:space="preserve">Космамбетов М.А. </t>
  </si>
  <si>
    <t>4м</t>
  </si>
  <si>
    <t xml:space="preserve">Установка квадрапода </t>
  </si>
  <si>
    <t>Установка термобокса с антивандальным ограждением</t>
  </si>
  <si>
    <t>876</t>
  </si>
  <si>
    <t>0092830</t>
  </si>
  <si>
    <t>№ свидетельство</t>
  </si>
  <si>
    <t>категория</t>
  </si>
  <si>
    <t>Номер регистрации</t>
  </si>
  <si>
    <t>0156375</t>
  </si>
  <si>
    <t>III</t>
  </si>
  <si>
    <t>IV</t>
  </si>
  <si>
    <t>0156376</t>
  </si>
  <si>
    <t>tmpl45_tbl1_sdate_15</t>
  </si>
  <si>
    <t>Ким Е.В.</t>
  </si>
  <si>
    <t>менеджер</t>
  </si>
  <si>
    <t>РП ТОМ V</t>
  </si>
  <si>
    <t>шанцевый инструмент, нивелир, мерная рейка</t>
  </si>
  <si>
    <t xml:space="preserve">Механическая трамбовка дна котлована </t>
  </si>
  <si>
    <t>механическая трамбовка, нивелир, мерная рейка</t>
  </si>
  <si>
    <t>геоткань, нивелир, мерная рейка</t>
  </si>
  <si>
    <t>Устройство геоткани</t>
  </si>
  <si>
    <t>Вертикальная планировка участка</t>
  </si>
  <si>
    <t>Устройство очага заземления</t>
  </si>
  <si>
    <t>Разработка котлована под АМС</t>
  </si>
  <si>
    <t>щебень, механическая трамбовка, нивелир, мерная рейка</t>
  </si>
  <si>
    <t>Шайжанов Е.</t>
  </si>
  <si>
    <t xml:space="preserve">Механизированная вертикальная планировка участка. Удален почвенно-растительный </t>
  </si>
  <si>
    <t>трактор, шанцевый инструмент, нивелир, мерная рейка</t>
  </si>
  <si>
    <t>Устройство геоткани согласно РП</t>
  </si>
  <si>
    <t>Вертикальная планировка участка, отсыпка щебенкой согласно РП</t>
  </si>
  <si>
    <t>+6С, частично облачно, скорость ветра 2.6м/с, влажность 56%</t>
  </si>
  <si>
    <t>+2С, преимущественно ясно, скорость ветра 1.0 м/с, влажность 74%</t>
  </si>
  <si>
    <t>+2С, ясно, скорость ветра 0.6 м/с, влажность 65%</t>
  </si>
  <si>
    <t>+6С, ясно, скорость ветра 0.8 м/с, влажность 59%</t>
  </si>
  <si>
    <t>Установка сборно-разборной пригруженной опоры</t>
  </si>
  <si>
    <t>Установка сборно-разборной опоры</t>
  </si>
  <si>
    <t>ATB_Nurseitov_U21L81821</t>
  </si>
  <si>
    <t>53013101, 83013101, 93013101</t>
  </si>
  <si>
    <t>53013101,83013101,93013101/07-2023</t>
  </si>
  <si>
    <t>Республика Казахстан, Акмолинская область, Атбасар (рц) г., ул. Нурсеитова</t>
  </si>
  <si>
    <t>Арендуемый участок</t>
  </si>
  <si>
    <t xml:space="preserve">Пространственную раму АМС в основании  заземлить полосой 40х4мм на проектируемый очаг заземления  </t>
  </si>
  <si>
    <t xml:space="preserve">Стойки последней секции АМС заземлить полосой 40х4 мм на проектируемый очаг заземления </t>
  </si>
  <si>
    <t>Аппаратную-контейнер заземлить полосой 40х4 мм на проектируемый очаг заземления</t>
  </si>
  <si>
    <t xml:space="preserve">ГШЗ аппаратной-контейнера заземлить полосой 40х4 мм на проектируемый очаг заземления  </t>
  </si>
  <si>
    <t>Разработка котлована под АМС согласно РП</t>
  </si>
  <si>
    <t>Послойная отсыпка и трамбование дна котлована</t>
  </si>
  <si>
    <t>Послойная отсыпка и трамбование дна котлована согласно РП</t>
  </si>
  <si>
    <t>+9С, ясно, скорость ветра 1.7 м/с, влажность 39%</t>
  </si>
  <si>
    <t>16м</t>
  </si>
  <si>
    <t>3,242х2,242х2,765м</t>
  </si>
  <si>
    <t>6,0*6,0*2,7м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</si>
</sst>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0"/>
      <color theme="1"/>
      <name val="Calibri Light"/>
      <family val="2"/>
      <charset val="204"/>
      <scheme val="major"/>
    </font>
    <font>
      <sz val="10"/>
      <name val="Calibri Light"/>
      <family val="2"/>
      <charset val="204"/>
      <scheme val="major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 Light"/>
      <family val="2"/>
      <charset val="204"/>
      <scheme val="maj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1" fillId="0" borderId="0" xfId="0" applyFont="1" applyBorder="1" applyAlignment="1">
      <alignment horizontal="center" vertical="center" wrapText="1"/>
    </xf>
    <xf numFmtId="164" fontId="4" fillId="0" borderId="0" xfId="0" applyNumberFormat="1" applyFont="1" applyAlignment="1"/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/>
    <xf numFmtId="0" fontId="4" fillId="2" borderId="1" xfId="0" applyFont="1" applyFill="1" applyBorder="1" applyAlignment="1"/>
    <xf numFmtId="0" fontId="4" fillId="2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/>
    <xf numFmtId="0" fontId="4" fillId="4" borderId="4" xfId="0" applyFont="1" applyFill="1" applyBorder="1" applyAlignment="1">
      <alignment wrapText="1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0" fillId="13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/>
    <xf numFmtId="0" fontId="0" fillId="0" borderId="1" xfId="0" applyBorder="1"/>
    <xf numFmtId="0" fontId="6" fillId="14" borderId="1" xfId="0" applyFont="1" applyFill="1" applyBorder="1" applyAlignment="1">
      <alignment horizontal="center" vertical="center"/>
    </xf>
    <xf numFmtId="0" fontId="0" fillId="0" borderId="1" xfId="0" applyFill="1" applyBorder="1"/>
    <xf numFmtId="14" fontId="0" fillId="2" borderId="1" xfId="0" applyNumberForma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4" fillId="11" borderId="1" xfId="0" applyFont="1" applyFill="1" applyBorder="1" applyAlignment="1">
      <alignment wrapText="1"/>
    </xf>
    <xf numFmtId="49" fontId="0" fillId="12" borderId="1" xfId="0" applyNumberFormat="1" applyFill="1" applyBorder="1" applyAlignment="1">
      <alignment horizontal="center" vertical="center" wrapText="1"/>
    </xf>
    <xf numFmtId="14" fontId="0" fillId="12" borderId="1" xfId="0" applyNumberFormat="1" applyFill="1" applyBorder="1" applyAlignment="1">
      <alignment horizontal="center" vertical="center" wrapText="1"/>
    </xf>
    <xf numFmtId="14" fontId="4" fillId="0" borderId="0" xfId="0" applyNumberFormat="1" applyFont="1" applyAlignment="1"/>
    <xf numFmtId="49" fontId="4" fillId="4" borderId="1" xfId="0" applyNumberFormat="1" applyFont="1" applyFill="1" applyBorder="1" applyAlignment="1"/>
    <xf numFmtId="49" fontId="0" fillId="0" borderId="0" xfId="0" applyNumberFormat="1"/>
    <xf numFmtId="0" fontId="4" fillId="10" borderId="1" xfId="0" applyFont="1" applyFill="1" applyBorder="1" applyAlignment="1"/>
    <xf numFmtId="0" fontId="4" fillId="10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wrapText="1"/>
    </xf>
    <xf numFmtId="164" fontId="4" fillId="2" borderId="2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5" xfId="0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05"/>
  <sheetViews>
    <sheetView topLeftCell="C1" zoomScale="130" zoomScaleNormal="130" workbookViewId="0">
      <selection activeCell="E6" sqref="E6"/>
    </sheetView>
  </sheetViews>
  <sheetFormatPr defaultColWidth="22.90625" defaultRowHeight="13" x14ac:dyDescent="0.3"/>
  <cols>
    <col min="1" max="2" width="39.453125" style="2" hidden="1" customWidth="1"/>
    <col min="3" max="3" width="39.453125" style="3" customWidth="1"/>
    <col min="4" max="4" width="59.54296875" style="2" bestFit="1" customWidth="1"/>
    <col min="5" max="16384" width="22.90625" style="2"/>
  </cols>
  <sheetData>
    <row r="1" spans="1:5" x14ac:dyDescent="0.3">
      <c r="A1" s="2" t="s">
        <v>127</v>
      </c>
      <c r="B1" s="2" t="s">
        <v>128</v>
      </c>
      <c r="C1" s="50" t="s">
        <v>129</v>
      </c>
      <c r="D1" s="50"/>
    </row>
    <row r="2" spans="1:5" x14ac:dyDescent="0.3">
      <c r="A2" s="2" t="s">
        <v>35</v>
      </c>
      <c r="B2" s="2" t="str">
        <f t="shared" ref="B2:B9" si="0">IF(D2="","",D2)</f>
        <v>ATB_Nurseitov_U21L81821</v>
      </c>
      <c r="C2" s="10" t="s">
        <v>147</v>
      </c>
      <c r="D2" s="11" t="s">
        <v>1226</v>
      </c>
    </row>
    <row r="3" spans="1:5" x14ac:dyDescent="0.3">
      <c r="A3" s="2" t="s">
        <v>36</v>
      </c>
      <c r="B3" s="2" t="str">
        <f t="shared" si="0"/>
        <v>53013101, 83013101, 93013101</v>
      </c>
      <c r="C3" s="10" t="s">
        <v>148</v>
      </c>
      <c r="D3" s="45" t="s">
        <v>1227</v>
      </c>
    </row>
    <row r="4" spans="1:5" x14ac:dyDescent="0.3">
      <c r="A4" s="2" t="s">
        <v>37</v>
      </c>
      <c r="B4" s="2" t="str">
        <f t="shared" si="0"/>
        <v>53013101,83013101,93013101/07-2023</v>
      </c>
      <c r="C4" s="10" t="s">
        <v>149</v>
      </c>
      <c r="D4" s="11" t="s">
        <v>1228</v>
      </c>
    </row>
    <row r="5" spans="1:5" x14ac:dyDescent="0.3">
      <c r="A5" s="2" t="s">
        <v>38</v>
      </c>
      <c r="B5" s="2" t="str">
        <f t="shared" si="0"/>
        <v>строитель</v>
      </c>
      <c r="C5" s="10" t="s">
        <v>150</v>
      </c>
      <c r="D5" s="11" t="s">
        <v>1188</v>
      </c>
    </row>
    <row r="6" spans="1:5" x14ac:dyDescent="0.3">
      <c r="A6" s="2" t="s">
        <v>39</v>
      </c>
      <c r="B6" s="2" t="str">
        <f t="shared" si="0"/>
        <v>Ким Е.В.</v>
      </c>
      <c r="C6" s="10" t="s">
        <v>151</v>
      </c>
      <c r="D6" s="11" t="s">
        <v>1203</v>
      </c>
    </row>
    <row r="7" spans="1:5" ht="26" x14ac:dyDescent="0.3">
      <c r="A7" s="2" t="s">
        <v>40</v>
      </c>
      <c r="B7" s="2" t="str">
        <f t="shared" si="0"/>
        <v>Республика Казахстан, Акмолинская область, Атбасар (рц) г., ул. Нурсеитова</v>
      </c>
      <c r="C7" s="10" t="s">
        <v>152</v>
      </c>
      <c r="D7" s="10" t="s">
        <v>1229</v>
      </c>
    </row>
    <row r="8" spans="1:5" x14ac:dyDescent="0.3">
      <c r="A8" s="2" t="s">
        <v>41</v>
      </c>
      <c r="B8" s="5">
        <f t="shared" si="0"/>
        <v>45235</v>
      </c>
      <c r="C8" s="10" t="s">
        <v>153</v>
      </c>
      <c r="D8" s="32">
        <v>45235</v>
      </c>
    </row>
    <row r="9" spans="1:5" x14ac:dyDescent="0.3">
      <c r="A9" s="2" t="s">
        <v>42</v>
      </c>
      <c r="B9" s="5">
        <f t="shared" si="0"/>
        <v>45251</v>
      </c>
      <c r="C9" s="12" t="s">
        <v>154</v>
      </c>
      <c r="D9" s="32">
        <v>45251</v>
      </c>
    </row>
    <row r="10" spans="1:5" x14ac:dyDescent="0.3">
      <c r="C10" s="51" t="s">
        <v>155</v>
      </c>
      <c r="D10" s="51"/>
      <c r="E10" s="51"/>
    </row>
    <row r="11" spans="1:5" x14ac:dyDescent="0.3">
      <c r="A11" s="2" t="s">
        <v>103</v>
      </c>
      <c r="B11" s="2" t="str">
        <f>IF(D11="","",D11)</f>
        <v>Ким Е.В.</v>
      </c>
      <c r="C11" s="9" t="s">
        <v>130</v>
      </c>
      <c r="D11" s="52" t="str">
        <f>D6</f>
        <v>Ким Е.В.</v>
      </c>
      <c r="E11" s="53"/>
    </row>
    <row r="12" spans="1:5" ht="26" x14ac:dyDescent="0.3">
      <c r="A12" s="2" t="s">
        <v>121</v>
      </c>
      <c r="B12" s="5">
        <f>IF(D12="","",D12)</f>
        <v>45251</v>
      </c>
      <c r="C12" s="9" t="s">
        <v>16</v>
      </c>
      <c r="D12" s="55">
        <v>45251</v>
      </c>
      <c r="E12" s="56"/>
    </row>
    <row r="13" spans="1:5" x14ac:dyDescent="0.3">
      <c r="C13" s="54" t="s">
        <v>646</v>
      </c>
      <c r="D13" s="54"/>
      <c r="E13" s="54"/>
    </row>
    <row r="14" spans="1:5" x14ac:dyDescent="0.3">
      <c r="A14" s="2" t="s">
        <v>2</v>
      </c>
      <c r="B14" s="2" t="str">
        <f>IF('tmpl4-5-6'!E64="","",CONCATENATE('tmpl4-5-6'!E64," ",'tmpl4-5-6'!F64))</f>
        <v>Установка квадрапода  16м</v>
      </c>
      <c r="C14" s="24" t="s">
        <v>650</v>
      </c>
      <c r="D14" s="48"/>
      <c r="E14" s="48"/>
    </row>
    <row r="15" spans="1:5" x14ac:dyDescent="0.3">
      <c r="A15" s="2" t="s">
        <v>11</v>
      </c>
      <c r="B15" s="2" t="str">
        <f>IF('tmpl4-5-6'!E65="","",CONCATENATE('tmpl4-5-6'!E65," ",'tmpl4-5-6'!F65))</f>
        <v>Установка цельно- металлический контейнер 3,242х2,242х2,765м</v>
      </c>
      <c r="C15" s="24" t="s">
        <v>651</v>
      </c>
      <c r="D15" s="48"/>
      <c r="E15" s="48"/>
    </row>
    <row r="16" spans="1:5" ht="27" customHeight="1" x14ac:dyDescent="0.3">
      <c r="A16" s="2" t="s">
        <v>10</v>
      </c>
      <c r="B16" s="2" t="str">
        <f>IF('tmpl4-5-6'!E66="","",CONCATENATE('tmpl4-5-6'!E66," ",'tmpl4-5-6'!F66))</f>
        <v>Строительство очага заземления L= 4м</v>
      </c>
      <c r="C16" s="24" t="s">
        <v>652</v>
      </c>
      <c r="D16" s="49"/>
      <c r="E16" s="49"/>
    </row>
    <row r="17" spans="1:5" x14ac:dyDescent="0.3">
      <c r="A17" s="2" t="s">
        <v>12</v>
      </c>
      <c r="B17" s="2" t="str">
        <f>IF('tmpl4-5-6'!E67="","",CONCATENATE('tmpl4-5-6'!E67," ",'tmpl4-5-6'!F67))</f>
        <v>Установка антивандального ограждения 6,0*6,0*2,7м</v>
      </c>
      <c r="C17" s="41" t="s">
        <v>1077</v>
      </c>
      <c r="D17" s="41" t="s">
        <v>1081</v>
      </c>
      <c r="E17" s="41" t="s">
        <v>1078</v>
      </c>
    </row>
    <row r="18" spans="1:5" x14ac:dyDescent="0.3">
      <c r="A18" s="2" t="s">
        <v>13</v>
      </c>
      <c r="B18" s="2" t="str">
        <f>IF('tmpl4-5-6'!E68="","",CONCATENATE('tmpl4-5-6'!E68," ",'tmpl4-5-6'!F68))</f>
        <v/>
      </c>
      <c r="C18" s="41"/>
      <c r="D18" s="47" t="s">
        <v>1230</v>
      </c>
      <c r="E18" s="47"/>
    </row>
    <row r="19" spans="1:5" x14ac:dyDescent="0.3">
      <c r="A19" s="2" t="s">
        <v>0</v>
      </c>
      <c r="B19" s="2" t="str">
        <f>IF('tmpl4-5-6'!E69="","",CONCATENATE('tmpl4-5-6'!E69," ",'tmpl4-5-6'!F69))</f>
        <v/>
      </c>
    </row>
    <row r="20" spans="1:5" x14ac:dyDescent="0.3">
      <c r="A20" s="2" t="s">
        <v>6</v>
      </c>
      <c r="B20" s="2" t="str">
        <f>IF('tmpl4-5-6'!E70="","",CONCATENATE('tmpl4-5-6'!E70," ",'tmpl4-5-6'!F70))</f>
        <v/>
      </c>
    </row>
    <row r="21" spans="1:5" x14ac:dyDescent="0.3">
      <c r="A21" s="2" t="s">
        <v>3</v>
      </c>
      <c r="B21" s="2" t="str">
        <f>IF('tmpl4-5-6'!E71="","",CONCATENATE('tmpl4-5-6'!E71," ",'tmpl4-5-6'!F71))</f>
        <v/>
      </c>
    </row>
    <row r="22" spans="1:5" x14ac:dyDescent="0.3">
      <c r="A22" s="2" t="s">
        <v>9</v>
      </c>
      <c r="B22" s="2" t="str">
        <f>IF('tmpl4-5-6'!E72="","",CONCATENATE('tmpl4-5-6'!E72," ",'tmpl4-5-6'!F72))</f>
        <v/>
      </c>
    </row>
    <row r="23" spans="1:5" x14ac:dyDescent="0.3">
      <c r="A23" s="2" t="s">
        <v>1</v>
      </c>
      <c r="B23" s="2" t="str">
        <f>IF('tmpl4-5-6'!E73="","",CONCATENATE('tmpl4-5-6'!E73," ",'tmpl4-5-6'!F73))</f>
        <v/>
      </c>
    </row>
    <row r="24" spans="1:5" x14ac:dyDescent="0.3">
      <c r="A24" s="2" t="s">
        <v>5</v>
      </c>
      <c r="B24" s="2" t="str">
        <f>IF('tmpl4-5-6'!E74="","",CONCATENATE('tmpl4-5-6'!E74," ",'tmpl4-5-6'!F74))</f>
        <v/>
      </c>
    </row>
    <row r="25" spans="1:5" x14ac:dyDescent="0.3">
      <c r="A25" s="2" t="s">
        <v>7</v>
      </c>
      <c r="B25" s="2" t="str">
        <f>IF('tmpl4-5-6'!E75="","",CONCATENATE('tmpl4-5-6'!E75," ",'tmpl4-5-6'!F75))</f>
        <v/>
      </c>
    </row>
    <row r="26" spans="1:5" x14ac:dyDescent="0.3">
      <c r="A26" s="2" t="s">
        <v>8</v>
      </c>
      <c r="B26" s="2" t="str">
        <f>IF('tmpl4-5-6'!E76="","",CONCATENATE('tmpl4-5-6'!E76," ",'tmpl4-5-6'!F76))</f>
        <v/>
      </c>
    </row>
    <row r="27" spans="1:5" x14ac:dyDescent="0.3">
      <c r="A27" s="2" t="s">
        <v>14</v>
      </c>
      <c r="B27" s="2" t="str">
        <f>IF('tmpl4-5-6'!E77="","",CONCATENATE('tmpl4-5-6'!E77," ",'tmpl4-5-6'!F77))</f>
        <v/>
      </c>
    </row>
    <row r="28" spans="1:5" x14ac:dyDescent="0.3">
      <c r="A28" s="2" t="s">
        <v>4</v>
      </c>
      <c r="B28" s="2" t="str">
        <f>IF('tmpl4-5-6'!E78="","",CONCATENATE('tmpl4-5-6'!E78," ",'tmpl4-5-6'!F78))</f>
        <v/>
      </c>
    </row>
    <row r="29" spans="1:5" x14ac:dyDescent="0.3">
      <c r="B29" s="2" t="str">
        <f t="shared" ref="B29:B32" si="1">IF(D13="","",D13)</f>
        <v/>
      </c>
    </row>
    <row r="30" spans="1:5" x14ac:dyDescent="0.3">
      <c r="A30" s="2" t="s">
        <v>647</v>
      </c>
      <c r="B30" s="2" t="str">
        <f t="shared" si="1"/>
        <v/>
      </c>
    </row>
    <row r="31" spans="1:5" x14ac:dyDescent="0.3">
      <c r="A31" s="2" t="s">
        <v>648</v>
      </c>
      <c r="B31" s="2" t="str">
        <f t="shared" si="1"/>
        <v/>
      </c>
    </row>
    <row r="32" spans="1:5" x14ac:dyDescent="0.3">
      <c r="A32" s="2" t="s">
        <v>649</v>
      </c>
      <c r="B32" s="2" t="str">
        <f t="shared" si="1"/>
        <v/>
      </c>
    </row>
    <row r="33" spans="1:2" x14ac:dyDescent="0.3">
      <c r="A33" s="2" t="s">
        <v>984</v>
      </c>
      <c r="B33" s="5"/>
    </row>
    <row r="34" spans="1:2" x14ac:dyDescent="0.3">
      <c r="A34" s="2" t="s">
        <v>985</v>
      </c>
      <c r="B34" s="5"/>
    </row>
    <row r="36" spans="1:2" x14ac:dyDescent="0.3">
      <c r="A36" s="27" t="s">
        <v>716</v>
      </c>
      <c r="B36" s="27" t="s">
        <v>717</v>
      </c>
    </row>
    <row r="37" spans="1:2" x14ac:dyDescent="0.3">
      <c r="A37" s="27" t="s">
        <v>718</v>
      </c>
      <c r="B37" s="27" t="s">
        <v>717</v>
      </c>
    </row>
    <row r="38" spans="1:2" x14ac:dyDescent="0.3">
      <c r="A38" s="27" t="s">
        <v>719</v>
      </c>
      <c r="B38" s="27" t="s">
        <v>717</v>
      </c>
    </row>
    <row r="39" spans="1:2" x14ac:dyDescent="0.3">
      <c r="A39" s="27" t="s">
        <v>720</v>
      </c>
      <c r="B39" s="27" t="s">
        <v>717</v>
      </c>
    </row>
    <row r="40" spans="1:2" x14ac:dyDescent="0.3">
      <c r="A40" s="27" t="s">
        <v>721</v>
      </c>
      <c r="B40" s="27" t="s">
        <v>717</v>
      </c>
    </row>
    <row r="41" spans="1:2" x14ac:dyDescent="0.3">
      <c r="A41" s="27" t="s">
        <v>722</v>
      </c>
      <c r="B41" s="27" t="s">
        <v>717</v>
      </c>
    </row>
    <row r="42" spans="1:2" x14ac:dyDescent="0.3">
      <c r="A42" s="27" t="s">
        <v>723</v>
      </c>
      <c r="B42" s="27" t="s">
        <v>717</v>
      </c>
    </row>
    <row r="43" spans="1:2" x14ac:dyDescent="0.3">
      <c r="A43" s="27" t="s">
        <v>724</v>
      </c>
      <c r="B43" s="27" t="s">
        <v>717</v>
      </c>
    </row>
    <row r="44" spans="1:2" x14ac:dyDescent="0.3">
      <c r="A44" s="27" t="s">
        <v>725</v>
      </c>
      <c r="B44" s="27" t="s">
        <v>717</v>
      </c>
    </row>
    <row r="45" spans="1:2" x14ac:dyDescent="0.3">
      <c r="A45" s="27" t="s">
        <v>726</v>
      </c>
      <c r="B45" s="27" t="s">
        <v>717</v>
      </c>
    </row>
    <row r="46" spans="1:2" x14ac:dyDescent="0.3">
      <c r="A46" s="27" t="s">
        <v>727</v>
      </c>
      <c r="B46" s="27" t="s">
        <v>717</v>
      </c>
    </row>
    <row r="47" spans="1:2" x14ac:dyDescent="0.3">
      <c r="A47" s="27" t="s">
        <v>728</v>
      </c>
      <c r="B47" s="27" t="s">
        <v>717</v>
      </c>
    </row>
    <row r="48" spans="1:2" x14ac:dyDescent="0.3">
      <c r="A48" s="27" t="s">
        <v>729</v>
      </c>
      <c r="B48" s="27" t="s">
        <v>717</v>
      </c>
    </row>
    <row r="49" spans="1:2" x14ac:dyDescent="0.3">
      <c r="A49" s="27" t="s">
        <v>730</v>
      </c>
      <c r="B49" s="27" t="s">
        <v>717</v>
      </c>
    </row>
    <row r="50" spans="1:2" x14ac:dyDescent="0.3">
      <c r="A50" s="27" t="s">
        <v>731</v>
      </c>
      <c r="B50" s="27" t="s">
        <v>717</v>
      </c>
    </row>
    <row r="51" spans="1:2" x14ac:dyDescent="0.3">
      <c r="A51" s="27" t="s">
        <v>732</v>
      </c>
      <c r="B51" s="27" t="s">
        <v>717</v>
      </c>
    </row>
    <row r="52" spans="1:2" x14ac:dyDescent="0.3">
      <c r="A52" s="27" t="s">
        <v>733</v>
      </c>
      <c r="B52" s="27" t="s">
        <v>717</v>
      </c>
    </row>
    <row r="53" spans="1:2" x14ac:dyDescent="0.3">
      <c r="A53" s="27" t="s">
        <v>734</v>
      </c>
      <c r="B53" s="27" t="s">
        <v>717</v>
      </c>
    </row>
    <row r="54" spans="1:2" x14ac:dyDescent="0.3">
      <c r="A54" s="27" t="s">
        <v>735</v>
      </c>
      <c r="B54" s="27" t="s">
        <v>717</v>
      </c>
    </row>
    <row r="55" spans="1:2" x14ac:dyDescent="0.3">
      <c r="A55" s="27" t="s">
        <v>736</v>
      </c>
      <c r="B55" s="27" t="s">
        <v>717</v>
      </c>
    </row>
    <row r="56" spans="1:2" x14ac:dyDescent="0.3">
      <c r="A56" s="27" t="s">
        <v>737</v>
      </c>
      <c r="B56" s="27" t="s">
        <v>717</v>
      </c>
    </row>
    <row r="57" spans="1:2" x14ac:dyDescent="0.3">
      <c r="A57" s="27" t="s">
        <v>738</v>
      </c>
      <c r="B57" s="27" t="s">
        <v>717</v>
      </c>
    </row>
    <row r="58" spans="1:2" x14ac:dyDescent="0.3">
      <c r="A58" s="27" t="s">
        <v>739</v>
      </c>
      <c r="B58" s="27" t="s">
        <v>717</v>
      </c>
    </row>
    <row r="59" spans="1:2" x14ac:dyDescent="0.3">
      <c r="A59" s="27" t="s">
        <v>740</v>
      </c>
      <c r="B59" s="27" t="s">
        <v>717</v>
      </c>
    </row>
    <row r="60" spans="1:2" x14ac:dyDescent="0.3">
      <c r="A60" s="27" t="s">
        <v>741</v>
      </c>
      <c r="B60" s="27" t="s">
        <v>717</v>
      </c>
    </row>
    <row r="61" spans="1:2" x14ac:dyDescent="0.3">
      <c r="A61" s="27" t="s">
        <v>742</v>
      </c>
      <c r="B61" s="27" t="s">
        <v>717</v>
      </c>
    </row>
    <row r="62" spans="1:2" x14ac:dyDescent="0.3">
      <c r="A62" s="27" t="s">
        <v>743</v>
      </c>
      <c r="B62" s="27" t="s">
        <v>717</v>
      </c>
    </row>
    <row r="63" spans="1:2" x14ac:dyDescent="0.3">
      <c r="A63" s="27" t="s">
        <v>744</v>
      </c>
      <c r="B63" s="27" t="s">
        <v>717</v>
      </c>
    </row>
    <row r="64" spans="1:2" x14ac:dyDescent="0.3">
      <c r="A64" s="27" t="s">
        <v>745</v>
      </c>
      <c r="B64" s="27" t="s">
        <v>717</v>
      </c>
    </row>
    <row r="65" spans="1:2" x14ac:dyDescent="0.3">
      <c r="A65" s="27" t="s">
        <v>746</v>
      </c>
      <c r="B65" s="27" t="s">
        <v>717</v>
      </c>
    </row>
    <row r="66" spans="1:2" x14ac:dyDescent="0.3">
      <c r="A66" s="2" t="s">
        <v>925</v>
      </c>
      <c r="B66" s="5">
        <f>IF('tmpl4-5-6'!H28="","",'tmpl4-5-6'!H28)</f>
        <v>45235</v>
      </c>
    </row>
    <row r="67" spans="1:2" x14ac:dyDescent="0.3">
      <c r="A67" s="2" t="s">
        <v>926</v>
      </c>
      <c r="B67" s="5">
        <f>IF('tmpl4-5-6'!H30="","",'tmpl4-5-6'!H30)</f>
        <v>45236</v>
      </c>
    </row>
    <row r="68" spans="1:2" x14ac:dyDescent="0.3">
      <c r="A68" s="2" t="s">
        <v>927</v>
      </c>
      <c r="B68" s="5">
        <f>IF('tmpl4-5-6'!H29="","",'tmpl4-5-6'!H29)</f>
        <v>45235</v>
      </c>
    </row>
    <row r="69" spans="1:2" x14ac:dyDescent="0.3">
      <c r="A69" s="2" t="s">
        <v>928</v>
      </c>
      <c r="B69" s="5">
        <f>IF('tmpl4-5-6'!H31="","",'tmpl4-5-6'!H31)</f>
        <v>45236</v>
      </c>
    </row>
    <row r="70" spans="1:2" x14ac:dyDescent="0.3">
      <c r="A70" s="2" t="s">
        <v>929</v>
      </c>
      <c r="B70" s="5">
        <f>IF('tmpl4-5-6'!H32="","",'tmpl4-5-6'!H32)</f>
        <v>45237</v>
      </c>
    </row>
    <row r="71" spans="1:2" x14ac:dyDescent="0.3">
      <c r="A71" s="2" t="s">
        <v>930</v>
      </c>
      <c r="B71" s="5">
        <f>IF('tmpl4-5-6'!H33="","",'tmpl4-5-6'!H33)</f>
        <v>45237</v>
      </c>
    </row>
    <row r="72" spans="1:2" x14ac:dyDescent="0.3">
      <c r="A72" s="2" t="s">
        <v>931</v>
      </c>
      <c r="B72" s="5">
        <f>IF('tmpl4-5-6'!H34="","",'tmpl4-5-6'!H34)</f>
        <v>45238</v>
      </c>
    </row>
    <row r="73" spans="1:2" x14ac:dyDescent="0.3">
      <c r="A73" s="2" t="s">
        <v>932</v>
      </c>
      <c r="B73" s="5" t="str">
        <f>IF('tmpl4-5-6'!H35="","",'tmpl4-5-6'!H35)</f>
        <v/>
      </c>
    </row>
    <row r="74" spans="1:2" x14ac:dyDescent="0.3">
      <c r="A74" s="2" t="s">
        <v>933</v>
      </c>
      <c r="B74" s="5" t="str">
        <f>IF('tmpl4-5-6'!H36="","",'tmpl4-5-6'!H36)</f>
        <v/>
      </c>
    </row>
    <row r="75" spans="1:2" x14ac:dyDescent="0.3">
      <c r="A75" s="2" t="s">
        <v>934</v>
      </c>
      <c r="B75" s="5" t="str">
        <f>IF('tmpl4-5-6'!H37="","",'tmpl4-5-6'!H37)</f>
        <v/>
      </c>
    </row>
    <row r="76" spans="1:2" x14ac:dyDescent="0.3">
      <c r="A76" s="2" t="s">
        <v>935</v>
      </c>
      <c r="B76" s="5" t="str">
        <f>IF('tmpl4-5-6'!H38="","",'tmpl4-5-6'!H38)</f>
        <v/>
      </c>
    </row>
    <row r="77" spans="1:2" x14ac:dyDescent="0.3">
      <c r="A77" s="2" t="s">
        <v>936</v>
      </c>
      <c r="B77" s="5" t="str">
        <f>IF('tmpl4-5-6'!H39="","",'tmpl4-5-6'!H39)</f>
        <v/>
      </c>
    </row>
    <row r="78" spans="1:2" x14ac:dyDescent="0.3">
      <c r="A78" s="2" t="s">
        <v>937</v>
      </c>
      <c r="B78" s="5" t="str">
        <f>IF('tmpl4-5-6'!H40="","",'tmpl4-5-6'!H40)</f>
        <v/>
      </c>
    </row>
    <row r="79" spans="1:2" x14ac:dyDescent="0.3">
      <c r="A79" s="2" t="s">
        <v>938</v>
      </c>
      <c r="B79" s="5" t="str">
        <f>IF('tmpl4-5-6'!H41="","",'tmpl4-5-6'!H41)</f>
        <v/>
      </c>
    </row>
    <row r="80" spans="1:2" x14ac:dyDescent="0.3">
      <c r="A80" s="2" t="s">
        <v>939</v>
      </c>
      <c r="B80" s="5" t="str">
        <f>IF('tmpl4-5-6'!H42="","",'tmpl4-5-6'!H42)</f>
        <v/>
      </c>
    </row>
    <row r="81" spans="1:2" x14ac:dyDescent="0.3">
      <c r="A81" s="2" t="s">
        <v>940</v>
      </c>
      <c r="B81" s="5" t="str">
        <f>IF('tmpl4-5-6'!H43="","",'tmpl4-5-6'!H43)</f>
        <v/>
      </c>
    </row>
    <row r="82" spans="1:2" x14ac:dyDescent="0.3">
      <c r="A82" s="2" t="s">
        <v>941</v>
      </c>
      <c r="B82" s="5" t="str">
        <f>IF('tmpl4-5-6'!H44="","",'tmpl4-5-6'!H44)</f>
        <v/>
      </c>
    </row>
    <row r="83" spans="1:2" x14ac:dyDescent="0.3">
      <c r="A83" s="2" t="s">
        <v>942</v>
      </c>
      <c r="B83" s="5" t="str">
        <f>IF('tmpl4-5-6'!H45="","",'tmpl4-5-6'!H45)</f>
        <v/>
      </c>
    </row>
    <row r="84" spans="1:2" x14ac:dyDescent="0.3">
      <c r="A84" s="2" t="s">
        <v>943</v>
      </c>
      <c r="B84" s="5" t="str">
        <f>IF('tmpl4-5-6'!H46="","",'tmpl4-5-6'!H46)</f>
        <v/>
      </c>
    </row>
    <row r="85" spans="1:2" x14ac:dyDescent="0.3">
      <c r="A85" s="2" t="s">
        <v>944</v>
      </c>
      <c r="B85" s="5" t="str">
        <f>IF('tmpl4-5-6'!H47="","",'tmpl4-5-6'!H47)</f>
        <v/>
      </c>
    </row>
    <row r="86" spans="1:2" x14ac:dyDescent="0.3">
      <c r="A86" s="2" t="s">
        <v>945</v>
      </c>
      <c r="B86" s="5" t="str">
        <f>IF('tmpl4-5-6'!H48="","",'tmpl4-5-6'!H48)</f>
        <v/>
      </c>
    </row>
    <row r="87" spans="1:2" x14ac:dyDescent="0.3">
      <c r="A87" s="2" t="s">
        <v>946</v>
      </c>
      <c r="B87" s="5" t="str">
        <f>IF('tmpl4-5-6'!H49="","",'tmpl4-5-6'!H49)</f>
        <v/>
      </c>
    </row>
    <row r="88" spans="1:2" x14ac:dyDescent="0.3">
      <c r="A88" s="2" t="s">
        <v>947</v>
      </c>
      <c r="B88" s="5" t="str">
        <f>IF('tmpl4-5-6'!H50="","",'tmpl4-5-6'!H50)</f>
        <v/>
      </c>
    </row>
    <row r="89" spans="1:2" x14ac:dyDescent="0.3">
      <c r="A89" s="2" t="s">
        <v>948</v>
      </c>
      <c r="B89" s="5" t="str">
        <f>IF('tmpl4-5-6'!H51="","",'tmpl4-5-6'!H51)</f>
        <v/>
      </c>
    </row>
    <row r="90" spans="1:2" x14ac:dyDescent="0.3">
      <c r="A90" s="2" t="s">
        <v>949</v>
      </c>
      <c r="B90" s="5" t="str">
        <f>IF('tmpl4-5-6'!H52="","",'tmpl4-5-6'!H52)</f>
        <v/>
      </c>
    </row>
    <row r="91" spans="1:2" x14ac:dyDescent="0.3">
      <c r="A91" s="2" t="s">
        <v>950</v>
      </c>
      <c r="B91" s="5" t="str">
        <f>IF('tmpl4-5-6'!H53="","",'tmpl4-5-6'!H53)</f>
        <v/>
      </c>
    </row>
    <row r="92" spans="1:2" x14ac:dyDescent="0.3">
      <c r="A92" s="2" t="s">
        <v>951</v>
      </c>
      <c r="B92" s="5" t="str">
        <f>IF('tmpl4-5-6'!H54="","",'tmpl4-5-6'!H54)</f>
        <v/>
      </c>
    </row>
    <row r="93" spans="1:2" x14ac:dyDescent="0.3">
      <c r="A93" s="2" t="s">
        <v>952</v>
      </c>
      <c r="B93" s="5" t="str">
        <f>IF('tmpl4-5-6'!H55="","",'tmpl4-5-6'!H55)</f>
        <v/>
      </c>
    </row>
    <row r="94" spans="1:2" x14ac:dyDescent="0.3">
      <c r="A94" s="2" t="s">
        <v>953</v>
      </c>
      <c r="B94" s="5" t="str">
        <f>IF('tmpl4-5-6'!H56="","",'tmpl4-5-6'!H56)</f>
        <v/>
      </c>
    </row>
    <row r="95" spans="1:2" x14ac:dyDescent="0.3">
      <c r="A95" s="2" t="s">
        <v>954</v>
      </c>
      <c r="B95" s="5" t="str">
        <f>IF('tmpl4-5-6'!H57="","",'tmpl4-5-6'!H57)</f>
        <v/>
      </c>
    </row>
    <row r="96" spans="1:2" x14ac:dyDescent="0.3">
      <c r="A96" s="2" t="s">
        <v>708</v>
      </c>
      <c r="B96" s="5">
        <f>IF('tmpl4-5-6'!H28="","",'tmpl4-5-6'!H28)</f>
        <v>45235</v>
      </c>
    </row>
    <row r="97" spans="1:2" x14ac:dyDescent="0.3">
      <c r="A97" s="2" t="s">
        <v>955</v>
      </c>
      <c r="B97" s="5">
        <f>IF('tmpl4-5-6'!H30="","",'tmpl4-5-6'!H30)</f>
        <v>45236</v>
      </c>
    </row>
    <row r="98" spans="1:2" x14ac:dyDescent="0.3">
      <c r="A98" s="2" t="s">
        <v>956</v>
      </c>
      <c r="B98" s="5">
        <f>IF('tmpl4-5-6'!H29="","",'tmpl4-5-6'!H29)</f>
        <v>45235</v>
      </c>
    </row>
    <row r="99" spans="1:2" x14ac:dyDescent="0.3">
      <c r="A99" s="2" t="s">
        <v>957</v>
      </c>
      <c r="B99" s="5">
        <f>IF('tmpl4-5-6'!H31="","",'tmpl4-5-6'!H31)</f>
        <v>45236</v>
      </c>
    </row>
    <row r="100" spans="1:2" x14ac:dyDescent="0.3">
      <c r="A100" s="2" t="s">
        <v>958</v>
      </c>
      <c r="B100" s="5">
        <f>IF('tmpl4-5-6'!H32="","",'tmpl4-5-6'!H32)</f>
        <v>45237</v>
      </c>
    </row>
    <row r="101" spans="1:2" x14ac:dyDescent="0.3">
      <c r="A101" s="2" t="s">
        <v>959</v>
      </c>
      <c r="B101" s="5">
        <f>IF('tmpl4-5-6'!H33="","",'tmpl4-5-6'!H33)</f>
        <v>45237</v>
      </c>
    </row>
    <row r="102" spans="1:2" x14ac:dyDescent="0.3">
      <c r="A102" s="2" t="s">
        <v>960</v>
      </c>
      <c r="B102" s="5">
        <f>IF('tmpl4-5-6'!H34="","",'tmpl4-5-6'!H34)</f>
        <v>45238</v>
      </c>
    </row>
    <row r="103" spans="1:2" x14ac:dyDescent="0.3">
      <c r="A103" s="2" t="s">
        <v>961</v>
      </c>
      <c r="B103" s="5" t="str">
        <f>IF('tmpl4-5-6'!H35="","",'tmpl4-5-6'!H35)</f>
        <v/>
      </c>
    </row>
    <row r="104" spans="1:2" x14ac:dyDescent="0.3">
      <c r="A104" s="2" t="s">
        <v>962</v>
      </c>
      <c r="B104" s="5" t="str">
        <f>IF('tmpl4-5-6'!H36="","",'tmpl4-5-6'!H36)</f>
        <v/>
      </c>
    </row>
    <row r="105" spans="1:2" x14ac:dyDescent="0.3">
      <c r="A105" s="2" t="s">
        <v>963</v>
      </c>
      <c r="B105" s="5" t="str">
        <f>IF('tmpl4-5-6'!H37="","",'tmpl4-5-6'!H37)</f>
        <v/>
      </c>
    </row>
    <row r="106" spans="1:2" x14ac:dyDescent="0.3">
      <c r="A106" s="2" t="s">
        <v>964</v>
      </c>
      <c r="B106" s="5" t="str">
        <f>IF('tmpl4-5-6'!H38="","",'tmpl4-5-6'!H38)</f>
        <v/>
      </c>
    </row>
    <row r="107" spans="1:2" x14ac:dyDescent="0.3">
      <c r="A107" s="2" t="s">
        <v>965</v>
      </c>
      <c r="B107" s="5" t="str">
        <f>IF('tmpl4-5-6'!H39="","",'tmpl4-5-6'!H39)</f>
        <v/>
      </c>
    </row>
    <row r="108" spans="1:2" x14ac:dyDescent="0.3">
      <c r="A108" s="2" t="s">
        <v>966</v>
      </c>
      <c r="B108" s="5" t="str">
        <f>IF('tmpl4-5-6'!H40="","",'tmpl4-5-6'!H40)</f>
        <v/>
      </c>
    </row>
    <row r="109" spans="1:2" x14ac:dyDescent="0.3">
      <c r="A109" s="2" t="s">
        <v>967</v>
      </c>
      <c r="B109" s="5" t="str">
        <f>IF('tmpl4-5-6'!H41="","",'tmpl4-5-6'!H41)</f>
        <v/>
      </c>
    </row>
    <row r="110" spans="1:2" x14ac:dyDescent="0.3">
      <c r="A110" s="2" t="s">
        <v>968</v>
      </c>
      <c r="B110" s="5" t="str">
        <f>IF('tmpl4-5-6'!H42="","",'tmpl4-5-6'!H42)</f>
        <v/>
      </c>
    </row>
    <row r="111" spans="1:2" x14ac:dyDescent="0.3">
      <c r="A111" s="2" t="s">
        <v>969</v>
      </c>
      <c r="B111" s="5" t="str">
        <f>IF('tmpl4-5-6'!H43="","",'tmpl4-5-6'!H43)</f>
        <v/>
      </c>
    </row>
    <row r="112" spans="1:2" x14ac:dyDescent="0.3">
      <c r="A112" s="2" t="s">
        <v>970</v>
      </c>
      <c r="B112" s="5" t="str">
        <f>IF('tmpl4-5-6'!H44="","",'tmpl4-5-6'!H44)</f>
        <v/>
      </c>
    </row>
    <row r="113" spans="1:2" x14ac:dyDescent="0.3">
      <c r="A113" s="2" t="s">
        <v>971</v>
      </c>
      <c r="B113" s="5" t="str">
        <f>IF('tmpl4-5-6'!H45="","",'tmpl4-5-6'!H45)</f>
        <v/>
      </c>
    </row>
    <row r="114" spans="1:2" x14ac:dyDescent="0.3">
      <c r="A114" s="2" t="s">
        <v>972</v>
      </c>
      <c r="B114" s="5" t="str">
        <f>IF('tmpl4-5-6'!H46="","",'tmpl4-5-6'!H46)</f>
        <v/>
      </c>
    </row>
    <row r="115" spans="1:2" x14ac:dyDescent="0.3">
      <c r="A115" s="2" t="s">
        <v>973</v>
      </c>
      <c r="B115" s="5" t="str">
        <f>IF('tmpl4-5-6'!H47="","",'tmpl4-5-6'!H47)</f>
        <v/>
      </c>
    </row>
    <row r="116" spans="1:2" x14ac:dyDescent="0.3">
      <c r="A116" s="2" t="s">
        <v>974</v>
      </c>
      <c r="B116" s="5" t="str">
        <f>IF('tmpl4-5-6'!H48="","",'tmpl4-5-6'!H48)</f>
        <v/>
      </c>
    </row>
    <row r="117" spans="1:2" x14ac:dyDescent="0.3">
      <c r="A117" s="2" t="s">
        <v>975</v>
      </c>
      <c r="B117" s="5" t="str">
        <f>IF('tmpl4-5-6'!H49="","",'tmpl4-5-6'!H49)</f>
        <v/>
      </c>
    </row>
    <row r="118" spans="1:2" x14ac:dyDescent="0.3">
      <c r="A118" s="2" t="s">
        <v>976</v>
      </c>
      <c r="B118" s="5" t="str">
        <f>IF('tmpl4-5-6'!H50="","",'tmpl4-5-6'!H50)</f>
        <v/>
      </c>
    </row>
    <row r="119" spans="1:2" x14ac:dyDescent="0.3">
      <c r="A119" s="2" t="s">
        <v>977</v>
      </c>
      <c r="B119" s="5" t="str">
        <f>IF('tmpl4-5-6'!H51="","",'tmpl4-5-6'!H51)</f>
        <v/>
      </c>
    </row>
    <row r="120" spans="1:2" x14ac:dyDescent="0.3">
      <c r="A120" s="2" t="s">
        <v>978</v>
      </c>
      <c r="B120" s="5" t="str">
        <f>IF('tmpl4-5-6'!H52="","",'tmpl4-5-6'!H52)</f>
        <v/>
      </c>
    </row>
    <row r="121" spans="1:2" x14ac:dyDescent="0.3">
      <c r="A121" s="2" t="s">
        <v>979</v>
      </c>
      <c r="B121" s="5" t="str">
        <f>IF('tmpl4-5-6'!H53="","",'tmpl4-5-6'!H53)</f>
        <v/>
      </c>
    </row>
    <row r="122" spans="1:2" x14ac:dyDescent="0.3">
      <c r="A122" s="2" t="s">
        <v>980</v>
      </c>
      <c r="B122" s="5" t="str">
        <f>IF('tmpl4-5-6'!H54="","",'tmpl4-5-6'!H54)</f>
        <v/>
      </c>
    </row>
    <row r="123" spans="1:2" x14ac:dyDescent="0.3">
      <c r="A123" s="2" t="s">
        <v>981</v>
      </c>
      <c r="B123" s="5" t="str">
        <f>IF('tmpl4-5-6'!H55="","",'tmpl4-5-6'!H55)</f>
        <v/>
      </c>
    </row>
    <row r="124" spans="1:2" x14ac:dyDescent="0.3">
      <c r="A124" s="2" t="s">
        <v>982</v>
      </c>
      <c r="B124" s="5" t="str">
        <f>IF('tmpl4-5-6'!H56="","",'tmpl4-5-6'!H56)</f>
        <v/>
      </c>
    </row>
    <row r="125" spans="1:2" x14ac:dyDescent="0.3">
      <c r="A125" s="2" t="s">
        <v>983</v>
      </c>
      <c r="B125" s="5" t="str">
        <f>IF('tmpl4-5-6'!H57="","",'tmpl4-5-6'!H57)</f>
        <v/>
      </c>
    </row>
    <row r="127" spans="1:2" x14ac:dyDescent="0.3">
      <c r="A127" s="2" t="str">
        <f>tmpl1!A1</f>
        <v>subcontractor_1</v>
      </c>
      <c r="B127" s="2" t="str">
        <f>tmpl1!B1</f>
        <v>Установка квадрапода  16м</v>
      </c>
    </row>
    <row r="128" spans="1:2" x14ac:dyDescent="0.3">
      <c r="A128" s="2" t="str">
        <f>tmpl1!A2</f>
        <v>subcontractor_2</v>
      </c>
      <c r="B128" s="2" t="str">
        <f>tmpl1!B2</f>
        <v>Установка цельно- металлический контейнер 3,242х2,242х2,765м</v>
      </c>
    </row>
    <row r="129" spans="1:2" x14ac:dyDescent="0.3">
      <c r="A129" s="2" t="str">
        <f>tmpl1!A3</f>
        <v>subcontractor_3</v>
      </c>
      <c r="B129" s="2" t="str">
        <f>tmpl1!B3</f>
        <v>Строительство очага заземления L= 4м</v>
      </c>
    </row>
    <row r="130" spans="1:2" x14ac:dyDescent="0.3">
      <c r="A130" s="2" t="str">
        <f>tmpl1!A4</f>
        <v>subcontractor_4</v>
      </c>
      <c r="B130" s="2" t="str">
        <f>tmpl1!B4</f>
        <v>Установка антивандального ограждения 6,0*6,0*2,7м</v>
      </c>
    </row>
    <row r="131" spans="1:2" x14ac:dyDescent="0.3">
      <c r="A131" s="2" t="str">
        <f>tmpl1!A5</f>
        <v>subcontractor_5</v>
      </c>
      <c r="B131" s="2" t="str">
        <f>tmpl1!B5</f>
        <v/>
      </c>
    </row>
    <row r="132" spans="1:2" x14ac:dyDescent="0.3">
      <c r="A132" s="2" t="str">
        <f>tmpl1!A6</f>
        <v>subcontractor_6</v>
      </c>
      <c r="B132" s="2" t="str">
        <f>tmpl1!B6</f>
        <v/>
      </c>
    </row>
    <row r="133" spans="1:2" x14ac:dyDescent="0.3">
      <c r="A133" s="2" t="str">
        <f>tmpl1!A7</f>
        <v>subcontractor_7</v>
      </c>
      <c r="B133" s="2" t="str">
        <f>tmpl1!B7</f>
        <v/>
      </c>
    </row>
    <row r="134" spans="1:2" x14ac:dyDescent="0.3">
      <c r="A134" s="2" t="str">
        <f>tmpl1!A8</f>
        <v>subcontractor_8</v>
      </c>
      <c r="B134" s="2" t="str">
        <f>tmpl1!B8</f>
        <v/>
      </c>
    </row>
    <row r="135" spans="1:2" x14ac:dyDescent="0.3">
      <c r="A135" s="2" t="str">
        <f>tmpl1!A9</f>
        <v>subcontractor_9</v>
      </c>
      <c r="B135" s="2" t="str">
        <f>tmpl1!B9</f>
        <v/>
      </c>
    </row>
    <row r="136" spans="1:2" x14ac:dyDescent="0.3">
      <c r="A136" s="2" t="str">
        <f>tmpl1!A10</f>
        <v>subcontractor_10</v>
      </c>
      <c r="B136" s="2" t="str">
        <f>tmpl1!B10</f>
        <v/>
      </c>
    </row>
    <row r="137" spans="1:2" x14ac:dyDescent="0.3">
      <c r="A137" s="2" t="str">
        <f>tmpl1!A11</f>
        <v>subcontractor_11</v>
      </c>
      <c r="B137" s="2" t="str">
        <f>tmpl1!B11</f>
        <v/>
      </c>
    </row>
    <row r="138" spans="1:2" x14ac:dyDescent="0.3">
      <c r="A138" s="2" t="str">
        <f>tmpl1!A12</f>
        <v>subcontractor_12</v>
      </c>
      <c r="B138" s="2" t="str">
        <f>tmpl1!B12</f>
        <v/>
      </c>
    </row>
    <row r="139" spans="1:2" x14ac:dyDescent="0.3">
      <c r="A139" s="2" t="str">
        <f>tmpl1!A13</f>
        <v>subcontractor_13</v>
      </c>
      <c r="B139" s="2" t="str">
        <f>tmpl1!B13</f>
        <v/>
      </c>
    </row>
    <row r="140" spans="1:2" x14ac:dyDescent="0.3">
      <c r="A140" s="2" t="str">
        <f>tmpl1!A14</f>
        <v>subcontractor_14</v>
      </c>
      <c r="B140" s="2" t="str">
        <f>tmpl1!B14</f>
        <v/>
      </c>
    </row>
    <row r="141" spans="1:2" x14ac:dyDescent="0.3">
      <c r="A141" s="2" t="str">
        <f>tmpl1!A15</f>
        <v>subcontractor_15</v>
      </c>
      <c r="B141" s="2" t="str">
        <f>tmpl1!B15</f>
        <v/>
      </c>
    </row>
    <row r="142" spans="1:2" x14ac:dyDescent="0.3">
      <c r="A142" s="2">
        <f>tmpl1!A16</f>
        <v>0</v>
      </c>
      <c r="B142" s="2" t="str">
        <f>tmpl1!B16</f>
        <v>Краснюков И.М</v>
      </c>
    </row>
    <row r="143" spans="1:2" x14ac:dyDescent="0.3">
      <c r="A143" s="2" t="str">
        <f>tmpl1!A17</f>
        <v>default_value_1</v>
      </c>
      <c r="B143" s="2" t="str">
        <f>tmpl1!B17</f>
        <v>Краснюков И.М</v>
      </c>
    </row>
    <row r="144" spans="1:2" x14ac:dyDescent="0.3">
      <c r="A144" s="2" t="str">
        <f>tmpl1!A18</f>
        <v>default_value_2</v>
      </c>
      <c r="B144" s="2" t="str">
        <f>tmpl1!B18</f>
        <v>Краснюков И.М</v>
      </c>
    </row>
    <row r="145" spans="1:2" x14ac:dyDescent="0.3">
      <c r="A145" s="2" t="str">
        <f>tmpl1!A19</f>
        <v>default_value_3</v>
      </c>
      <c r="B145" s="2" t="str">
        <f>tmpl1!B19</f>
        <v>Краснюков И.М</v>
      </c>
    </row>
    <row r="146" spans="1:2" x14ac:dyDescent="0.3">
      <c r="A146" s="2" t="str">
        <f>tmpl1!A20</f>
        <v>default_value_4</v>
      </c>
      <c r="B146" s="2" t="str">
        <f>tmpl1!B20</f>
        <v>Краснюков И.М</v>
      </c>
    </row>
    <row r="147" spans="1:2" x14ac:dyDescent="0.3">
      <c r="A147" s="2" t="str">
        <f>tmpl1!A21</f>
        <v>default_value_5</v>
      </c>
      <c r="B147" s="2" t="str">
        <f>tmpl1!B21</f>
        <v>Краснюков И.М</v>
      </c>
    </row>
    <row r="148" spans="1:2" x14ac:dyDescent="0.3">
      <c r="A148" s="2" t="str">
        <f>tmpl1!A22</f>
        <v>default_value_6</v>
      </c>
      <c r="B148" s="2" t="str">
        <f>tmpl1!B22</f>
        <v>Краснюков И.М</v>
      </c>
    </row>
    <row r="149" spans="1:2" x14ac:dyDescent="0.3">
      <c r="A149" s="2" t="str">
        <f>tmpl1!A23</f>
        <v>default_value_7</v>
      </c>
      <c r="B149" s="2" t="str">
        <f>tmpl1!B23</f>
        <v>Краснюков И.М</v>
      </c>
    </row>
    <row r="150" spans="1:2" x14ac:dyDescent="0.3">
      <c r="A150" s="2" t="str">
        <f>tmpl1!A24</f>
        <v>default_value_8</v>
      </c>
      <c r="B150" s="2" t="str">
        <f>tmpl1!B24</f>
        <v>Краснюков И.М</v>
      </c>
    </row>
    <row r="151" spans="1:2" x14ac:dyDescent="0.3">
      <c r="A151" s="2" t="str">
        <f>tmpl1!A25</f>
        <v>default_value_9</v>
      </c>
      <c r="B151" s="2" t="str">
        <f>tmpl1!B25</f>
        <v>Краснюков И.М</v>
      </c>
    </row>
    <row r="152" spans="1:2" x14ac:dyDescent="0.3">
      <c r="A152" s="2" t="str">
        <f>tmpl1!A26</f>
        <v>default_value_10</v>
      </c>
      <c r="B152" s="2" t="str">
        <f>tmpl1!B26</f>
        <v>Краснюков И.М</v>
      </c>
    </row>
    <row r="153" spans="1:2" x14ac:dyDescent="0.3">
      <c r="A153" s="2" t="str">
        <f>tmpl1!A27</f>
        <v>default_value_11</v>
      </c>
      <c r="B153" s="2" t="str">
        <f>tmpl1!B27</f>
        <v>Краснюков И.М</v>
      </c>
    </row>
    <row r="154" spans="1:2" x14ac:dyDescent="0.3">
      <c r="A154" s="2" t="str">
        <f>tmpl1!A28</f>
        <v>default_value_12</v>
      </c>
      <c r="B154" s="2" t="str">
        <f>tmpl1!B28</f>
        <v>Краснюков И.М</v>
      </c>
    </row>
    <row r="155" spans="1:2" x14ac:dyDescent="0.3">
      <c r="A155" s="2" t="str">
        <f>tmpl1!A29</f>
        <v>default_value_13</v>
      </c>
      <c r="B155" s="2" t="str">
        <f>tmpl1!B29</f>
        <v>Краснюков И.М</v>
      </c>
    </row>
    <row r="156" spans="1:2" x14ac:dyDescent="0.3">
      <c r="A156" s="2" t="str">
        <f>tmpl1!A30</f>
        <v>default_value_14</v>
      </c>
      <c r="B156" s="2" t="str">
        <f>tmpl1!B30</f>
        <v>Краснюков И.М</v>
      </c>
    </row>
    <row r="157" spans="1:2" x14ac:dyDescent="0.3">
      <c r="A157" s="2" t="str">
        <f>tmpl1!A31</f>
        <v>default_value_15</v>
      </c>
      <c r="B157" s="2" t="str">
        <f>tmpl1!B31</f>
        <v>Краснюков И.М</v>
      </c>
    </row>
    <row r="158" spans="1:2" x14ac:dyDescent="0.3">
      <c r="A158" s="2">
        <f>tmpl1!A32</f>
        <v>0</v>
      </c>
      <c r="B158" s="2" t="str">
        <f>tmpl1!B32</f>
        <v>ТОО «Аврора Сервис»</v>
      </c>
    </row>
    <row r="159" spans="1:2" x14ac:dyDescent="0.3">
      <c r="A159" s="2" t="str">
        <f>tmpl1!A33</f>
        <v>company_name_1</v>
      </c>
      <c r="B159" s="2" t="str">
        <f>tmpl1!B33</f>
        <v>ТОО «Аврора Сервис»</v>
      </c>
    </row>
    <row r="160" spans="1:2" x14ac:dyDescent="0.3">
      <c r="A160" s="2" t="str">
        <f>tmpl1!A34</f>
        <v>company_name_2</v>
      </c>
      <c r="B160" s="2" t="str">
        <f>tmpl1!B34</f>
        <v>ТОО «Аврора Сервис»</v>
      </c>
    </row>
    <row r="161" spans="1:2" x14ac:dyDescent="0.3">
      <c r="A161" s="2" t="str">
        <f>tmpl1!A35</f>
        <v>company_name_3</v>
      </c>
      <c r="B161" s="2" t="str">
        <f>tmpl1!B35</f>
        <v>ТОО «Аврора Сервис»</v>
      </c>
    </row>
    <row r="162" spans="1:2" x14ac:dyDescent="0.3">
      <c r="A162" s="2" t="str">
        <f>tmpl1!A36</f>
        <v>company_name_4</v>
      </c>
      <c r="B162" s="2" t="str">
        <f>tmpl1!B36</f>
        <v>ТОО «Аврора Сервис»</v>
      </c>
    </row>
    <row r="163" spans="1:2" x14ac:dyDescent="0.3">
      <c r="A163" s="2" t="str">
        <f>tmpl1!A37</f>
        <v>company_name_5</v>
      </c>
      <c r="B163" s="2" t="str">
        <f>tmpl1!B37</f>
        <v>ТОО «Аврора Сервис»</v>
      </c>
    </row>
    <row r="164" spans="1:2" x14ac:dyDescent="0.3">
      <c r="A164" s="2" t="str">
        <f>tmpl1!A38</f>
        <v>company_name_6</v>
      </c>
      <c r="B164" s="2" t="str">
        <f>tmpl1!B38</f>
        <v>ТОО «Аврора Сервис»</v>
      </c>
    </row>
    <row r="165" spans="1:2" x14ac:dyDescent="0.3">
      <c r="A165" s="2" t="str">
        <f>tmpl1!A39</f>
        <v>company_name_7</v>
      </c>
      <c r="B165" s="2" t="str">
        <f>tmpl1!B39</f>
        <v>ТОО «Аврора Сервис»</v>
      </c>
    </row>
    <row r="166" spans="1:2" x14ac:dyDescent="0.3">
      <c r="A166" s="2" t="str">
        <f>tmpl1!A40</f>
        <v>company_name_8</v>
      </c>
      <c r="B166" s="2" t="str">
        <f>tmpl1!B40</f>
        <v>ТОО «Аврора Сервис»</v>
      </c>
    </row>
    <row r="167" spans="1:2" x14ac:dyDescent="0.3">
      <c r="A167" s="2" t="str">
        <f>tmpl1!A41</f>
        <v>company_name_9</v>
      </c>
      <c r="B167" s="2" t="str">
        <f>tmpl1!B41</f>
        <v>ТОО «Аврора Сервис»</v>
      </c>
    </row>
    <row r="168" spans="1:2" x14ac:dyDescent="0.3">
      <c r="A168" s="2" t="str">
        <f>tmpl1!A42</f>
        <v>company_name_10</v>
      </c>
      <c r="B168" s="2" t="str">
        <f>tmpl1!B42</f>
        <v>ТОО «Аврора Сервис»</v>
      </c>
    </row>
    <row r="169" spans="1:2" x14ac:dyDescent="0.3">
      <c r="A169" s="2" t="str">
        <f>tmpl1!A43</f>
        <v>company_name_11</v>
      </c>
      <c r="B169" s="2" t="str">
        <f>tmpl1!B43</f>
        <v>ТОО «Аврора Сервис»</v>
      </c>
    </row>
    <row r="170" spans="1:2" x14ac:dyDescent="0.3">
      <c r="A170" s="2" t="str">
        <f>tmpl1!A44</f>
        <v>company_name_12</v>
      </c>
      <c r="B170" s="2" t="str">
        <f>tmpl1!B44</f>
        <v>ТОО «Аврора Сервис»</v>
      </c>
    </row>
    <row r="171" spans="1:2" x14ac:dyDescent="0.3">
      <c r="A171" s="2" t="str">
        <f>tmpl1!A45</f>
        <v>company_name_13</v>
      </c>
      <c r="B171" s="2" t="str">
        <f>tmpl1!B45</f>
        <v>ТОО «Аврора Сервис»</v>
      </c>
    </row>
    <row r="172" spans="1:2" x14ac:dyDescent="0.3">
      <c r="A172" s="2" t="str">
        <f>tmpl1!A46</f>
        <v>company_name_14</v>
      </c>
      <c r="B172" s="2" t="str">
        <f>tmpl1!B46</f>
        <v>ТОО «Аврора Сервис»</v>
      </c>
    </row>
    <row r="173" spans="1:2" x14ac:dyDescent="0.3">
      <c r="A173" s="2" t="str">
        <f>tmpl1!A47</f>
        <v>company_name_15</v>
      </c>
      <c r="B173" s="2" t="str">
        <f>tmpl1!B47</f>
        <v>ТОО «Аврора Сервис»</v>
      </c>
    </row>
    <row r="174" spans="1:2" x14ac:dyDescent="0.3">
      <c r="A174" s="2">
        <f>tmpl1!A48</f>
        <v>0</v>
      </c>
      <c r="B174" s="2">
        <f>tmpl1!B48</f>
        <v>0</v>
      </c>
    </row>
    <row r="175" spans="1:2" x14ac:dyDescent="0.3">
      <c r="A175" s="2" t="str">
        <f>tmpl1!A49</f>
        <v>date_and_num_1</v>
      </c>
      <c r="B175" s="5">
        <f>tmpl1!B49</f>
        <v>45251</v>
      </c>
    </row>
    <row r="176" spans="1:2" x14ac:dyDescent="0.3">
      <c r="A176" s="2" t="str">
        <f>tmpl1!A50</f>
        <v>date_and_num_2</v>
      </c>
      <c r="B176" s="5">
        <f>tmpl1!B50</f>
        <v>45251</v>
      </c>
    </row>
    <row r="177" spans="1:2" x14ac:dyDescent="0.3">
      <c r="A177" s="2" t="str">
        <f>tmpl1!A51</f>
        <v>date_and_num_3</v>
      </c>
      <c r="B177" s="5">
        <f>tmpl1!B51</f>
        <v>45251</v>
      </c>
    </row>
    <row r="178" spans="1:2" x14ac:dyDescent="0.3">
      <c r="A178" s="2" t="str">
        <f>tmpl1!A52</f>
        <v>date_and_num_4</v>
      </c>
      <c r="B178" s="5">
        <f>tmpl1!B52</f>
        <v>45251</v>
      </c>
    </row>
    <row r="179" spans="1:2" x14ac:dyDescent="0.3">
      <c r="A179" s="2" t="str">
        <f>tmpl1!A53</f>
        <v>date_and_num_5</v>
      </c>
      <c r="B179" s="5">
        <f>tmpl1!B53</f>
        <v>45251</v>
      </c>
    </row>
    <row r="180" spans="1:2" x14ac:dyDescent="0.3">
      <c r="A180" s="2" t="str">
        <f>tmpl1!A54</f>
        <v>date_and_num_6</v>
      </c>
      <c r="B180" s="5">
        <f>tmpl1!B54</f>
        <v>45251</v>
      </c>
    </row>
    <row r="181" spans="1:2" x14ac:dyDescent="0.3">
      <c r="A181" s="2" t="str">
        <f>tmpl1!A55</f>
        <v>date_and_num_7</v>
      </c>
      <c r="B181" s="5">
        <f>tmpl1!B55</f>
        <v>45251</v>
      </c>
    </row>
    <row r="182" spans="1:2" x14ac:dyDescent="0.3">
      <c r="A182" s="2" t="str">
        <f>tmpl1!A56</f>
        <v>date_and_num_8</v>
      </c>
      <c r="B182" s="5">
        <f>tmpl1!B56</f>
        <v>45251</v>
      </c>
    </row>
    <row r="183" spans="1:2" x14ac:dyDescent="0.3">
      <c r="A183" s="2" t="str">
        <f>tmpl1!A57</f>
        <v>date_and_num_9</v>
      </c>
      <c r="B183" s="5">
        <f>tmpl1!B57</f>
        <v>45251</v>
      </c>
    </row>
    <row r="184" spans="1:2" x14ac:dyDescent="0.3">
      <c r="A184" s="2" t="str">
        <f>tmpl1!A58</f>
        <v>date_and_num_10</v>
      </c>
      <c r="B184" s="5">
        <f>tmpl1!B58</f>
        <v>45251</v>
      </c>
    </row>
    <row r="185" spans="1:2" x14ac:dyDescent="0.3">
      <c r="A185" s="2" t="str">
        <f>tmpl1!A59</f>
        <v>date_and_num_11</v>
      </c>
      <c r="B185" s="5">
        <f>tmpl1!B59</f>
        <v>45251</v>
      </c>
    </row>
    <row r="186" spans="1:2" x14ac:dyDescent="0.3">
      <c r="A186" s="2" t="str">
        <f>tmpl1!A60</f>
        <v>date_and_num_12</v>
      </c>
      <c r="B186" s="5">
        <f>tmpl1!B60</f>
        <v>45251</v>
      </c>
    </row>
    <row r="187" spans="1:2" x14ac:dyDescent="0.3">
      <c r="A187" s="2" t="str">
        <f>tmpl1!A61</f>
        <v>date_and_num_13</v>
      </c>
      <c r="B187" s="5">
        <f>tmpl1!B61</f>
        <v>45251</v>
      </c>
    </row>
    <row r="188" spans="1:2" x14ac:dyDescent="0.3">
      <c r="A188" s="2" t="str">
        <f>tmpl1!A62</f>
        <v>date_and_num_14</v>
      </c>
      <c r="B188" s="5">
        <f>tmpl1!B62</f>
        <v>45251</v>
      </c>
    </row>
    <row r="189" spans="1:2" x14ac:dyDescent="0.3">
      <c r="A189" s="2" t="str">
        <f>tmpl1!A63</f>
        <v>date_and_num_15</v>
      </c>
      <c r="B189" s="5">
        <f>tmpl1!B63</f>
        <v>45251</v>
      </c>
    </row>
    <row r="190" spans="1:2" x14ac:dyDescent="0.3">
      <c r="A190" s="2">
        <f>tmpl1!A64</f>
        <v>0</v>
      </c>
      <c r="B190" s="2">
        <f>tmpl1!B64</f>
        <v>0</v>
      </c>
    </row>
    <row r="191" spans="1:2" x14ac:dyDescent="0.3">
      <c r="A191" s="2" t="str">
        <f>tmpl1!A65</f>
        <v>tmpl1_representativ_1</v>
      </c>
      <c r="B191" s="2" t="str">
        <f>tmpl1!B65</f>
        <v>Ким Е.В.</v>
      </c>
    </row>
    <row r="192" spans="1:2" x14ac:dyDescent="0.3">
      <c r="A192" s="2" t="str">
        <f>tmpl1!A66</f>
        <v>tmpl1_representativ_2</v>
      </c>
      <c r="B192" s="2" t="str">
        <f>tmpl1!B66</f>
        <v>Ким Е.В.</v>
      </c>
    </row>
    <row r="193" spans="1:2" x14ac:dyDescent="0.3">
      <c r="A193" s="2" t="str">
        <f>tmpl1!A67</f>
        <v>tmpl1_representativ_3</v>
      </c>
      <c r="B193" s="2" t="str">
        <f>tmpl1!B67</f>
        <v>Ким Е.В.</v>
      </c>
    </row>
    <row r="194" spans="1:2" x14ac:dyDescent="0.3">
      <c r="A194" s="2" t="str">
        <f>tmpl1!A68</f>
        <v>tmpl1_representativ_4</v>
      </c>
      <c r="B194" s="2" t="str">
        <f>tmpl1!B68</f>
        <v>Ким Е.В.</v>
      </c>
    </row>
    <row r="195" spans="1:2" x14ac:dyDescent="0.3">
      <c r="A195" s="2" t="str">
        <f>tmpl1!A69</f>
        <v>tmpl1_representativ_5</v>
      </c>
      <c r="B195" s="2" t="str">
        <f>tmpl1!B69</f>
        <v>Ким Е.В.</v>
      </c>
    </row>
    <row r="196" spans="1:2" x14ac:dyDescent="0.3">
      <c r="A196" s="2" t="str">
        <f>tmpl1!A70</f>
        <v>tmpl1_representativ_6</v>
      </c>
      <c r="B196" s="2" t="str">
        <f>tmpl1!B70</f>
        <v>Ким Е.В.</v>
      </c>
    </row>
    <row r="197" spans="1:2" x14ac:dyDescent="0.3">
      <c r="A197" s="2" t="str">
        <f>tmpl1!A71</f>
        <v>tmpl1_representativ_7</v>
      </c>
      <c r="B197" s="2" t="str">
        <f>tmpl1!B71</f>
        <v>Ким Е.В.</v>
      </c>
    </row>
    <row r="198" spans="1:2" x14ac:dyDescent="0.3">
      <c r="A198" s="2" t="str">
        <f>tmpl1!A72</f>
        <v>tmpl1_representativ_8</v>
      </c>
      <c r="B198" s="2" t="str">
        <f>tmpl1!B72</f>
        <v>Ким Е.В.</v>
      </c>
    </row>
    <row r="199" spans="1:2" x14ac:dyDescent="0.3">
      <c r="A199" s="2" t="str">
        <f>tmpl1!A73</f>
        <v>tmpl1_representativ_9</v>
      </c>
      <c r="B199" s="2" t="str">
        <f>tmpl1!B73</f>
        <v>Ким Е.В.</v>
      </c>
    </row>
    <row r="200" spans="1:2" x14ac:dyDescent="0.3">
      <c r="A200" s="2" t="str">
        <f>tmpl1!A74</f>
        <v>tmpl1_representativ_10</v>
      </c>
      <c r="B200" s="2" t="str">
        <f>tmpl1!B74</f>
        <v>Ким Е.В.</v>
      </c>
    </row>
    <row r="201" spans="1:2" x14ac:dyDescent="0.3">
      <c r="A201" s="2" t="str">
        <f>tmpl1!A75</f>
        <v>tmpl1_representativ_11</v>
      </c>
      <c r="B201" s="2" t="str">
        <f>tmpl1!B75</f>
        <v>Ким Е.В.</v>
      </c>
    </row>
    <row r="202" spans="1:2" x14ac:dyDescent="0.3">
      <c r="A202" s="2" t="str">
        <f>tmpl1!A76</f>
        <v>tmpl1_representativ_12</v>
      </c>
      <c r="B202" s="2" t="str">
        <f>tmpl1!B76</f>
        <v>Ким Е.В.</v>
      </c>
    </row>
    <row r="203" spans="1:2" x14ac:dyDescent="0.3">
      <c r="A203" s="2" t="str">
        <f>tmpl1!A77</f>
        <v>tmpl1_representativ_13</v>
      </c>
      <c r="B203" s="2" t="str">
        <f>tmpl1!B77</f>
        <v>Ким Е.В.</v>
      </c>
    </row>
    <row r="204" spans="1:2" x14ac:dyDescent="0.3">
      <c r="A204" s="2" t="str">
        <f>tmpl1!A78</f>
        <v>tmpl1_representativ_14</v>
      </c>
      <c r="B204" s="2" t="str">
        <f>tmpl1!B78</f>
        <v>Ким Е.В.</v>
      </c>
    </row>
    <row r="205" spans="1:2" x14ac:dyDescent="0.3">
      <c r="A205" s="2" t="str">
        <f>tmpl1!A79</f>
        <v>tmpl1_representativ_15</v>
      </c>
      <c r="B205" s="2" t="str">
        <f>tmpl1!B79</f>
        <v>Ким Е.В.</v>
      </c>
    </row>
    <row r="206" spans="1:2" x14ac:dyDescent="0.3">
      <c r="A206" s="2">
        <f>tmpl1!A80</f>
        <v>0</v>
      </c>
      <c r="B206" s="2" t="str">
        <f>tmpl1!B80</f>
        <v>Не было</v>
      </c>
    </row>
    <row r="207" spans="1:2" x14ac:dyDescent="0.3">
      <c r="A207" s="2" t="str">
        <f>tmpl1!A81</f>
        <v>did_not_have_1</v>
      </c>
      <c r="B207" s="2" t="str">
        <f>tmpl1!B81</f>
        <v>Не было</v>
      </c>
    </row>
    <row r="208" spans="1:2" x14ac:dyDescent="0.3">
      <c r="A208" s="2" t="str">
        <f>tmpl1!A82</f>
        <v>did_not_have_2</v>
      </c>
      <c r="B208" s="2" t="str">
        <f>tmpl1!B82</f>
        <v>Не было</v>
      </c>
    </row>
    <row r="209" spans="1:2" x14ac:dyDescent="0.3">
      <c r="A209" s="2" t="str">
        <f>tmpl1!A83</f>
        <v>did_not_have_3</v>
      </c>
      <c r="B209" s="2" t="str">
        <f>tmpl1!B83</f>
        <v>Не было</v>
      </c>
    </row>
    <row r="210" spans="1:2" x14ac:dyDescent="0.3">
      <c r="A210" s="2" t="str">
        <f>tmpl1!A84</f>
        <v>did_not_have_4</v>
      </c>
      <c r="B210" s="2" t="str">
        <f>tmpl1!B84</f>
        <v>Не было</v>
      </c>
    </row>
    <row r="211" spans="1:2" x14ac:dyDescent="0.3">
      <c r="A211" s="2" t="str">
        <f>tmpl1!A85</f>
        <v>did_not_have_5</v>
      </c>
      <c r="B211" s="2" t="str">
        <f>tmpl1!B85</f>
        <v>Не было</v>
      </c>
    </row>
    <row r="212" spans="1:2" x14ac:dyDescent="0.3">
      <c r="A212" s="2" t="str">
        <f>tmpl1!A86</f>
        <v>did_not_have_6</v>
      </c>
      <c r="B212" s="2" t="str">
        <f>tmpl1!B86</f>
        <v>Не было</v>
      </c>
    </row>
    <row r="213" spans="1:2" x14ac:dyDescent="0.3">
      <c r="A213" s="2" t="str">
        <f>tmpl1!A87</f>
        <v>did_not_have_7</v>
      </c>
      <c r="B213" s="2" t="str">
        <f>tmpl1!B87</f>
        <v>Не было</v>
      </c>
    </row>
    <row r="214" spans="1:2" x14ac:dyDescent="0.3">
      <c r="A214" s="2" t="str">
        <f>tmpl1!A88</f>
        <v>did_not_have_8</v>
      </c>
      <c r="B214" s="2" t="str">
        <f>tmpl1!B88</f>
        <v>Не было</v>
      </c>
    </row>
    <row r="215" spans="1:2" x14ac:dyDescent="0.3">
      <c r="A215" s="2" t="str">
        <f>tmpl1!A89</f>
        <v>did_not_have_9</v>
      </c>
      <c r="B215" s="2" t="str">
        <f>tmpl1!B89</f>
        <v>Не было</v>
      </c>
    </row>
    <row r="216" spans="1:2" x14ac:dyDescent="0.3">
      <c r="A216" s="2" t="str">
        <f>tmpl1!A90</f>
        <v>did_not_have_10</v>
      </c>
      <c r="B216" s="2" t="str">
        <f>tmpl1!B90</f>
        <v>Не было</v>
      </c>
    </row>
    <row r="217" spans="1:2" x14ac:dyDescent="0.3">
      <c r="A217" s="2" t="str">
        <f>tmpl1!A91</f>
        <v>did_not_have_11</v>
      </c>
      <c r="B217" s="2" t="str">
        <f>tmpl1!B91</f>
        <v>Не было</v>
      </c>
    </row>
    <row r="218" spans="1:2" x14ac:dyDescent="0.3">
      <c r="A218" s="2" t="str">
        <f>tmpl1!A92</f>
        <v>did_not_have_12</v>
      </c>
      <c r="B218" s="2" t="str">
        <f>tmpl1!B92</f>
        <v>Не было</v>
      </c>
    </row>
    <row r="219" spans="1:2" x14ac:dyDescent="0.3">
      <c r="A219" s="2" t="str">
        <f>tmpl1!A93</f>
        <v>did_not_have_13</v>
      </c>
      <c r="B219" s="2" t="str">
        <f>tmpl1!B93</f>
        <v>Не было</v>
      </c>
    </row>
    <row r="220" spans="1:2" x14ac:dyDescent="0.3">
      <c r="A220" s="2" t="str">
        <f>tmpl1!A94</f>
        <v>did_not_have_14</v>
      </c>
      <c r="B220" s="2" t="str">
        <f>tmpl1!B94</f>
        <v>Не было</v>
      </c>
    </row>
    <row r="221" spans="1:2" x14ac:dyDescent="0.3">
      <c r="A221" s="2" t="str">
        <f>tmpl1!A95</f>
        <v>did_not_have_15</v>
      </c>
      <c r="B221" s="2" t="str">
        <f>tmpl1!B95</f>
        <v>Не было</v>
      </c>
    </row>
    <row r="223" spans="1:2" x14ac:dyDescent="0.3">
      <c r="A223" s="2" t="str">
        <f>tmpl2!A1</f>
        <v>tmpl2_tbl1_fio_1</v>
      </c>
      <c r="B223" s="2" t="str">
        <f>tmpl2!B1</f>
        <v xml:space="preserve">Космамбетов М.А. </v>
      </c>
    </row>
    <row r="224" spans="1:2" x14ac:dyDescent="0.3">
      <c r="A224" s="2" t="str">
        <f>tmpl2!A2</f>
        <v>tmpl2_tbl1_fio_2</v>
      </c>
      <c r="B224" s="2" t="str">
        <f>tmpl2!B2</f>
        <v/>
      </c>
    </row>
    <row r="225" spans="1:2" x14ac:dyDescent="0.3">
      <c r="A225" s="2" t="str">
        <f>tmpl2!A3</f>
        <v>tmpl2_tbl1_fio_3</v>
      </c>
      <c r="B225" s="2" t="str">
        <f>tmpl2!B3</f>
        <v/>
      </c>
    </row>
    <row r="226" spans="1:2" x14ac:dyDescent="0.3">
      <c r="A226" s="2" t="str">
        <f>tmpl2!A4</f>
        <v>tmpl2_tbl1_fio_4</v>
      </c>
      <c r="B226" s="2" t="str">
        <f>tmpl2!B4</f>
        <v/>
      </c>
    </row>
    <row r="227" spans="1:2" x14ac:dyDescent="0.3">
      <c r="A227" s="2" t="str">
        <f>tmpl2!A5</f>
        <v>tmpl2_tbl1_fio_5</v>
      </c>
      <c r="B227" s="2" t="str">
        <f>tmpl2!B5</f>
        <v/>
      </c>
    </row>
    <row r="228" spans="1:2" x14ac:dyDescent="0.3">
      <c r="A228" s="2" t="str">
        <f>tmpl2!A6</f>
        <v>tmpl2_tbl1_fio_6</v>
      </c>
      <c r="B228" s="2" t="str">
        <f>tmpl2!B6</f>
        <v/>
      </c>
    </row>
    <row r="229" spans="1:2" x14ac:dyDescent="0.3">
      <c r="A229" s="2" t="str">
        <f>tmpl2!A7</f>
        <v>tmpl2_tbl1_fio_7</v>
      </c>
      <c r="B229" s="2" t="str">
        <f>tmpl2!B7</f>
        <v/>
      </c>
    </row>
    <row r="230" spans="1:2" x14ac:dyDescent="0.3">
      <c r="A230" s="2" t="str">
        <f>tmpl2!A8</f>
        <v>tmpl2_tbl1_fio_8</v>
      </c>
      <c r="B230" s="2" t="str">
        <f>tmpl2!B8</f>
        <v/>
      </c>
    </row>
    <row r="231" spans="1:2" x14ac:dyDescent="0.3">
      <c r="A231" s="2" t="str">
        <f>tmpl2!A9</f>
        <v>tmpl2_tbl1_fio_9</v>
      </c>
      <c r="B231" s="2" t="str">
        <f>tmpl2!B9</f>
        <v/>
      </c>
    </row>
    <row r="232" spans="1:2" x14ac:dyDescent="0.3">
      <c r="A232" s="2" t="str">
        <f>tmpl2!A10</f>
        <v>tmpl2_tbl1_fio_10</v>
      </c>
      <c r="B232" s="2" t="str">
        <f>tmpl2!B10</f>
        <v/>
      </c>
    </row>
    <row r="233" spans="1:2" x14ac:dyDescent="0.3">
      <c r="A233" s="2" t="str">
        <f>tmpl2!A11</f>
        <v>tmpl2_tbl1_fio_11</v>
      </c>
      <c r="B233" s="2" t="str">
        <f>tmpl2!B11</f>
        <v/>
      </c>
    </row>
    <row r="234" spans="1:2" x14ac:dyDescent="0.3">
      <c r="A234" s="2" t="str">
        <f>tmpl2!A12</f>
        <v>tmpl2_tbl1_fio_12</v>
      </c>
      <c r="B234" s="2" t="str">
        <f>tmpl2!B12</f>
        <v/>
      </c>
    </row>
    <row r="235" spans="1:2" x14ac:dyDescent="0.3">
      <c r="A235" s="2" t="str">
        <f>tmpl2!A13</f>
        <v>tmpl2_tbl1_fio_13</v>
      </c>
      <c r="B235" s="2" t="str">
        <f>tmpl2!B13</f>
        <v/>
      </c>
    </row>
    <row r="236" spans="1:2" x14ac:dyDescent="0.3">
      <c r="A236" s="2" t="str">
        <f>tmpl2!A14</f>
        <v>tmpl2_tbl1_fio_14</v>
      </c>
      <c r="B236" s="2" t="str">
        <f>tmpl2!B14</f>
        <v/>
      </c>
    </row>
    <row r="237" spans="1:2" x14ac:dyDescent="0.3">
      <c r="A237" s="2" t="str">
        <f>tmpl2!A15</f>
        <v>tmpl2_tbl1_fio_15</v>
      </c>
      <c r="B237" s="2" t="str">
        <f>tmpl2!B15</f>
        <v/>
      </c>
    </row>
    <row r="238" spans="1:2" x14ac:dyDescent="0.3">
      <c r="A238" s="2" t="str">
        <f>tmpl2!A16</f>
        <v>tmpl2_tbl1_fio_16</v>
      </c>
      <c r="B238" s="2" t="str">
        <f>tmpl2!B16</f>
        <v/>
      </c>
    </row>
    <row r="239" spans="1:2" x14ac:dyDescent="0.3">
      <c r="A239" s="2" t="str">
        <f>tmpl2!A17</f>
        <v>tmpl2_tbl1_fio_17</v>
      </c>
      <c r="B239" s="2" t="str">
        <f>tmpl2!B17</f>
        <v/>
      </c>
    </row>
    <row r="240" spans="1:2" x14ac:dyDescent="0.3">
      <c r="A240" s="2" t="str">
        <f>tmpl2!A18</f>
        <v>tmpl2_tbl1_fio_18</v>
      </c>
      <c r="B240" s="2" t="str">
        <f>tmpl2!B18</f>
        <v/>
      </c>
    </row>
    <row r="241" spans="1:2" x14ac:dyDescent="0.3">
      <c r="A241" s="2" t="str">
        <f>tmpl2!A19</f>
        <v>tmpl2_tbl1_fio_19</v>
      </c>
      <c r="B241" s="2" t="str">
        <f>tmpl2!B19</f>
        <v/>
      </c>
    </row>
    <row r="242" spans="1:2" x14ac:dyDescent="0.3">
      <c r="A242" s="2" t="str">
        <f>tmpl2!A20</f>
        <v>tmpl2_tbl1_fio_20</v>
      </c>
      <c r="B242" s="2" t="str">
        <f>tmpl2!B20</f>
        <v/>
      </c>
    </row>
    <row r="243" spans="1:2" x14ac:dyDescent="0.3">
      <c r="A243" s="2">
        <f>tmpl2!A21</f>
        <v>0</v>
      </c>
      <c r="B243" s="2">
        <f>tmpl2!B21</f>
        <v>0</v>
      </c>
    </row>
    <row r="244" spans="1:2" x14ac:dyDescent="0.3">
      <c r="A244" s="2" t="str">
        <f>tmpl2!A22</f>
        <v>tmpl2_tbl1_spcl_1</v>
      </c>
      <c r="B244" s="2" t="str">
        <f>tmpl2!B22</f>
        <v/>
      </c>
    </row>
    <row r="245" spans="1:2" x14ac:dyDescent="0.3">
      <c r="A245" s="2" t="str">
        <f>tmpl2!A23</f>
        <v>tmpl2_tbl1_spcl_2</v>
      </c>
      <c r="B245" s="2" t="str">
        <f>tmpl2!B23</f>
        <v/>
      </c>
    </row>
    <row r="246" spans="1:2" x14ac:dyDescent="0.3">
      <c r="A246" s="2" t="str">
        <f>tmpl2!A24</f>
        <v>tmpl2_tbl1_spcl_3</v>
      </c>
      <c r="B246" s="2" t="str">
        <f>tmpl2!B24</f>
        <v/>
      </c>
    </row>
    <row r="247" spans="1:2" x14ac:dyDescent="0.3">
      <c r="A247" s="2" t="str">
        <f>tmpl2!A25</f>
        <v>tmpl2_tbl1_spcl_4</v>
      </c>
      <c r="B247" s="2" t="str">
        <f>tmpl2!B25</f>
        <v/>
      </c>
    </row>
    <row r="248" spans="1:2" x14ac:dyDescent="0.3">
      <c r="A248" s="2" t="str">
        <f>tmpl2!A26</f>
        <v>tmpl2_tbl1_spcl_5</v>
      </c>
      <c r="B248" s="2" t="str">
        <f>tmpl2!B26</f>
        <v/>
      </c>
    </row>
    <row r="249" spans="1:2" x14ac:dyDescent="0.3">
      <c r="A249" s="2" t="str">
        <f>tmpl2!A27</f>
        <v>tmpl2_tbl1_spcl_6</v>
      </c>
      <c r="B249" s="2" t="str">
        <f>tmpl2!B27</f>
        <v/>
      </c>
    </row>
    <row r="250" spans="1:2" x14ac:dyDescent="0.3">
      <c r="A250" s="2" t="str">
        <f>tmpl2!A28</f>
        <v>tmpl2_tbl1_spcl_7</v>
      </c>
      <c r="B250" s="2" t="str">
        <f>tmpl2!B28</f>
        <v/>
      </c>
    </row>
    <row r="251" spans="1:2" x14ac:dyDescent="0.3">
      <c r="A251" s="2" t="str">
        <f>tmpl2!A29</f>
        <v>tmpl2_tbl1_spcl_8</v>
      </c>
      <c r="B251" s="2" t="str">
        <f>tmpl2!B29</f>
        <v/>
      </c>
    </row>
    <row r="252" spans="1:2" x14ac:dyDescent="0.3">
      <c r="A252" s="2" t="str">
        <f>tmpl2!A30</f>
        <v>tmpl2_tbl1_spcl_9</v>
      </c>
      <c r="B252" s="2" t="str">
        <f>tmpl2!B30</f>
        <v/>
      </c>
    </row>
    <row r="253" spans="1:2" x14ac:dyDescent="0.3">
      <c r="A253" s="2" t="str">
        <f>tmpl2!A31</f>
        <v>tmpl2_tbl1_spcl_10</v>
      </c>
      <c r="B253" s="2" t="str">
        <f>tmpl2!B31</f>
        <v/>
      </c>
    </row>
    <row r="254" spans="1:2" x14ac:dyDescent="0.3">
      <c r="A254" s="2" t="str">
        <f>tmpl2!A32</f>
        <v>tmpl2_tbl1_spcl_11</v>
      </c>
      <c r="B254" s="2" t="str">
        <f>tmpl2!B32</f>
        <v/>
      </c>
    </row>
    <row r="255" spans="1:2" x14ac:dyDescent="0.3">
      <c r="A255" s="2" t="str">
        <f>tmpl2!A33</f>
        <v>tmpl2_tbl1_spcl_12</v>
      </c>
      <c r="B255" s="2" t="str">
        <f>tmpl2!B33</f>
        <v/>
      </c>
    </row>
    <row r="256" spans="1:2" x14ac:dyDescent="0.3">
      <c r="A256" s="2" t="str">
        <f>tmpl2!A34</f>
        <v>tmpl2_tbl1_spcl_13</v>
      </c>
      <c r="B256" s="2" t="str">
        <f>tmpl2!B34</f>
        <v/>
      </c>
    </row>
    <row r="257" spans="1:2" x14ac:dyDescent="0.3">
      <c r="A257" s="2" t="str">
        <f>tmpl2!A35</f>
        <v>tmpl2_tbl1_spcl_14</v>
      </c>
      <c r="B257" s="2" t="str">
        <f>tmpl2!B35</f>
        <v/>
      </c>
    </row>
    <row r="258" spans="1:2" x14ac:dyDescent="0.3">
      <c r="A258" s="2" t="str">
        <f>tmpl2!A36</f>
        <v>tmpl2_tbl1_spcl_15</v>
      </c>
      <c r="B258" s="2" t="str">
        <f>tmpl2!B36</f>
        <v/>
      </c>
    </row>
    <row r="259" spans="1:2" x14ac:dyDescent="0.3">
      <c r="A259" s="2" t="str">
        <f>tmpl2!A37</f>
        <v>tmpl2_tbl1_spcl_16</v>
      </c>
      <c r="B259" s="2" t="str">
        <f>tmpl2!B37</f>
        <v/>
      </c>
    </row>
    <row r="260" spans="1:2" x14ac:dyDescent="0.3">
      <c r="A260" s="2" t="str">
        <f>tmpl2!A38</f>
        <v>tmpl2_tbl1_spcl_17</v>
      </c>
      <c r="B260" s="2" t="str">
        <f>tmpl2!B38</f>
        <v/>
      </c>
    </row>
    <row r="261" spans="1:2" x14ac:dyDescent="0.3">
      <c r="A261" s="2" t="str">
        <f>tmpl2!A39</f>
        <v>tmpl2_tbl1_spcl_18</v>
      </c>
      <c r="B261" s="2" t="str">
        <f>tmpl2!B39</f>
        <v/>
      </c>
    </row>
    <row r="262" spans="1:2" x14ac:dyDescent="0.3">
      <c r="A262" s="2" t="str">
        <f>tmpl2!A40</f>
        <v>tmpl2_tbl1_spcl_19</v>
      </c>
      <c r="B262" s="2" t="str">
        <f>tmpl2!B40</f>
        <v/>
      </c>
    </row>
    <row r="263" spans="1:2" x14ac:dyDescent="0.3">
      <c r="A263" s="2" t="str">
        <f>tmpl2!A41</f>
        <v>tmpl2_tbl1_spcl_20</v>
      </c>
      <c r="B263" s="2" t="str">
        <f>tmpl2!B41</f>
        <v/>
      </c>
    </row>
    <row r="264" spans="1:2" x14ac:dyDescent="0.3">
      <c r="A264" s="2">
        <f>tmpl2!A42</f>
        <v>0</v>
      </c>
      <c r="B264" s="2">
        <f>tmpl2!B42</f>
        <v>0</v>
      </c>
    </row>
    <row r="265" spans="1:2" x14ac:dyDescent="0.3">
      <c r="A265" s="2" t="str">
        <f>tmpl2!A43</f>
        <v>tmpl2_tbl1_pos_1</v>
      </c>
      <c r="B265" s="2" t="str">
        <f>tmpl2!B43</f>
        <v>сварщик</v>
      </c>
    </row>
    <row r="266" spans="1:2" x14ac:dyDescent="0.3">
      <c r="A266" s="2" t="str">
        <f>tmpl2!A44</f>
        <v>tmpl2_tbl1_pos_2</v>
      </c>
      <c r="B266" s="2" t="str">
        <f>tmpl2!B44</f>
        <v/>
      </c>
    </row>
    <row r="267" spans="1:2" x14ac:dyDescent="0.3">
      <c r="A267" s="2" t="str">
        <f>tmpl2!A45</f>
        <v>tmpl2_tbl1_pos_3</v>
      </c>
      <c r="B267" s="2" t="str">
        <f>tmpl2!B45</f>
        <v/>
      </c>
    </row>
    <row r="268" spans="1:2" x14ac:dyDescent="0.3">
      <c r="A268" s="2" t="str">
        <f>tmpl2!A46</f>
        <v>tmpl2_tbl1_pos_4</v>
      </c>
      <c r="B268" s="2" t="str">
        <f>tmpl2!B46</f>
        <v/>
      </c>
    </row>
    <row r="269" spans="1:2" x14ac:dyDescent="0.3">
      <c r="A269" s="2" t="str">
        <f>tmpl2!A47</f>
        <v>tmpl2_tbl1_pos_5</v>
      </c>
      <c r="B269" s="2" t="str">
        <f>tmpl2!B47</f>
        <v/>
      </c>
    </row>
    <row r="270" spans="1:2" x14ac:dyDescent="0.3">
      <c r="A270" s="2" t="str">
        <f>tmpl2!A48</f>
        <v>tmpl2_tbl1_pos_6</v>
      </c>
      <c r="B270" s="2" t="str">
        <f>tmpl2!B48</f>
        <v/>
      </c>
    </row>
    <row r="271" spans="1:2" x14ac:dyDescent="0.3">
      <c r="A271" s="2" t="str">
        <f>tmpl2!A49</f>
        <v>tmpl2_tbl1_pos_7</v>
      </c>
      <c r="B271" s="2" t="str">
        <f>tmpl2!B49</f>
        <v/>
      </c>
    </row>
    <row r="272" spans="1:2" x14ac:dyDescent="0.3">
      <c r="A272" s="2" t="str">
        <f>tmpl2!A50</f>
        <v>tmpl2_tbl1_pos_8</v>
      </c>
      <c r="B272" s="2" t="str">
        <f>tmpl2!B50</f>
        <v/>
      </c>
    </row>
    <row r="273" spans="1:2" x14ac:dyDescent="0.3">
      <c r="A273" s="2" t="str">
        <f>tmpl2!A51</f>
        <v>tmpl2_tbl1_pos_9</v>
      </c>
      <c r="B273" s="2" t="str">
        <f>tmpl2!B51</f>
        <v/>
      </c>
    </row>
    <row r="274" spans="1:2" x14ac:dyDescent="0.3">
      <c r="A274" s="2" t="str">
        <f>tmpl2!A52</f>
        <v>tmpl2_tbl1_pos_10</v>
      </c>
      <c r="B274" s="2" t="str">
        <f>tmpl2!B52</f>
        <v/>
      </c>
    </row>
    <row r="275" spans="1:2" x14ac:dyDescent="0.3">
      <c r="A275" s="2" t="str">
        <f>tmpl2!A53</f>
        <v>tmpl2_tbl1_pos_11</v>
      </c>
      <c r="B275" s="2" t="str">
        <f>tmpl2!B53</f>
        <v/>
      </c>
    </row>
    <row r="276" spans="1:2" x14ac:dyDescent="0.3">
      <c r="A276" s="2" t="str">
        <f>tmpl2!A54</f>
        <v>tmpl2_tbl1_pos_12</v>
      </c>
      <c r="B276" s="2" t="str">
        <f>tmpl2!B54</f>
        <v/>
      </c>
    </row>
    <row r="277" spans="1:2" x14ac:dyDescent="0.3">
      <c r="A277" s="2" t="str">
        <f>tmpl2!A55</f>
        <v>tmpl2_tbl1_pos_13</v>
      </c>
      <c r="B277" s="2" t="str">
        <f>tmpl2!B55</f>
        <v/>
      </c>
    </row>
    <row r="278" spans="1:2" x14ac:dyDescent="0.3">
      <c r="A278" s="2" t="str">
        <f>tmpl2!A56</f>
        <v>tmpl2_tbl1_pos_14</v>
      </c>
      <c r="B278" s="2" t="str">
        <f>tmpl2!B56</f>
        <v/>
      </c>
    </row>
    <row r="279" spans="1:2" x14ac:dyDescent="0.3">
      <c r="A279" s="2" t="str">
        <f>tmpl2!A57</f>
        <v>tmpl2_tbl1_pos_15</v>
      </c>
      <c r="B279" s="2" t="str">
        <f>tmpl2!B57</f>
        <v/>
      </c>
    </row>
    <row r="280" spans="1:2" x14ac:dyDescent="0.3">
      <c r="A280" s="2" t="str">
        <f>tmpl2!A58</f>
        <v>tmpl2_tbl1_pos_16</v>
      </c>
      <c r="B280" s="2" t="str">
        <f>tmpl2!B58</f>
        <v/>
      </c>
    </row>
    <row r="281" spans="1:2" x14ac:dyDescent="0.3">
      <c r="A281" s="2" t="str">
        <f>tmpl2!A59</f>
        <v>tmpl2_tbl1_pos_17</v>
      </c>
      <c r="B281" s="2" t="str">
        <f>tmpl2!B59</f>
        <v/>
      </c>
    </row>
    <row r="282" spans="1:2" x14ac:dyDescent="0.3">
      <c r="A282" s="2" t="str">
        <f>tmpl2!A60</f>
        <v>tmpl2_tbl1_pos_18</v>
      </c>
      <c r="B282" s="2" t="str">
        <f>tmpl2!B60</f>
        <v/>
      </c>
    </row>
    <row r="283" spans="1:2" x14ac:dyDescent="0.3">
      <c r="A283" s="2" t="str">
        <f>tmpl2!A61</f>
        <v>tmpl2_tbl1_pos_19</v>
      </c>
      <c r="B283" s="2" t="str">
        <f>tmpl2!B61</f>
        <v/>
      </c>
    </row>
    <row r="284" spans="1:2" x14ac:dyDescent="0.3">
      <c r="A284" s="2" t="str">
        <f>tmpl2!A62</f>
        <v>tmpl2_tbl1_pos_20</v>
      </c>
      <c r="B284" s="2" t="str">
        <f>tmpl2!B62</f>
        <v/>
      </c>
    </row>
    <row r="285" spans="1:2" x14ac:dyDescent="0.3">
      <c r="A285" s="2">
        <f>tmpl2!A63</f>
        <v>0</v>
      </c>
      <c r="B285" s="2">
        <f>tmpl2!B63</f>
        <v>0</v>
      </c>
    </row>
    <row r="286" spans="1:2" x14ac:dyDescent="0.3">
      <c r="A286" s="2" t="str">
        <f>tmpl2!A64</f>
        <v>tmpl2_tbl1_sdate_1</v>
      </c>
      <c r="B286" s="5">
        <f>tmpl2!B64</f>
        <v>45245</v>
      </c>
    </row>
    <row r="287" spans="1:2" x14ac:dyDescent="0.3">
      <c r="A287" s="2" t="str">
        <f>tmpl2!A65</f>
        <v>tmpl2_tbl1_sdate_2</v>
      </c>
      <c r="B287" s="5" t="str">
        <f>tmpl2!B65</f>
        <v/>
      </c>
    </row>
    <row r="288" spans="1:2" x14ac:dyDescent="0.3">
      <c r="A288" s="2" t="str">
        <f>tmpl2!A66</f>
        <v>tmpl2_tbl1_sdate_3</v>
      </c>
      <c r="B288" s="5" t="str">
        <f>tmpl2!B66</f>
        <v/>
      </c>
    </row>
    <row r="289" spans="1:2" x14ac:dyDescent="0.3">
      <c r="A289" s="2" t="str">
        <f>tmpl2!A67</f>
        <v>tmpl2_tbl1_sdate_4</v>
      </c>
      <c r="B289" s="5" t="str">
        <f>tmpl2!B67</f>
        <v/>
      </c>
    </row>
    <row r="290" spans="1:2" x14ac:dyDescent="0.3">
      <c r="A290" s="2" t="str">
        <f>tmpl2!A68</f>
        <v>tmpl2_tbl1_sdate_5</v>
      </c>
      <c r="B290" s="5" t="str">
        <f>tmpl2!B68</f>
        <v/>
      </c>
    </row>
    <row r="291" spans="1:2" x14ac:dyDescent="0.3">
      <c r="A291" s="2" t="str">
        <f>tmpl2!A69</f>
        <v>tmpl2_tbl1_sdate_6</v>
      </c>
      <c r="B291" s="5" t="str">
        <f>tmpl2!B69</f>
        <v/>
      </c>
    </row>
    <row r="292" spans="1:2" x14ac:dyDescent="0.3">
      <c r="A292" s="2" t="str">
        <f>tmpl2!A70</f>
        <v>tmpl2_tbl1_sdate_7</v>
      </c>
      <c r="B292" s="5" t="str">
        <f>tmpl2!B70</f>
        <v/>
      </c>
    </row>
    <row r="293" spans="1:2" x14ac:dyDescent="0.3">
      <c r="A293" s="2" t="str">
        <f>tmpl2!A71</f>
        <v>tmpl2_tbl1_sdate_8</v>
      </c>
      <c r="B293" s="5" t="str">
        <f>tmpl2!B71</f>
        <v/>
      </c>
    </row>
    <row r="294" spans="1:2" x14ac:dyDescent="0.3">
      <c r="A294" s="2" t="str">
        <f>tmpl2!A72</f>
        <v>tmpl2_tbl1_sdate_9</v>
      </c>
      <c r="B294" s="5" t="str">
        <f>tmpl2!B72</f>
        <v/>
      </c>
    </row>
    <row r="295" spans="1:2" x14ac:dyDescent="0.3">
      <c r="A295" s="2" t="str">
        <f>tmpl2!A73</f>
        <v>tmpl2_tbl1_sdate_10</v>
      </c>
      <c r="B295" s="5" t="str">
        <f>tmpl2!B73</f>
        <v/>
      </c>
    </row>
    <row r="296" spans="1:2" x14ac:dyDescent="0.3">
      <c r="A296" s="2" t="str">
        <f>tmpl2!A74</f>
        <v>tmpl2_tbl1_sdate_11</v>
      </c>
      <c r="B296" s="5" t="str">
        <f>tmpl2!B74</f>
        <v/>
      </c>
    </row>
    <row r="297" spans="1:2" x14ac:dyDescent="0.3">
      <c r="A297" s="2" t="str">
        <f>tmpl2!A75</f>
        <v>tmpl2_tbl1_sdate_12</v>
      </c>
      <c r="B297" s="5" t="str">
        <f>tmpl2!B75</f>
        <v/>
      </c>
    </row>
    <row r="298" spans="1:2" x14ac:dyDescent="0.3">
      <c r="A298" s="2" t="str">
        <f>tmpl2!A76</f>
        <v>tmpl2_tbl1_sdate_13</v>
      </c>
      <c r="B298" s="5" t="str">
        <f>tmpl2!B76</f>
        <v/>
      </c>
    </row>
    <row r="299" spans="1:2" x14ac:dyDescent="0.3">
      <c r="A299" s="2" t="str">
        <f>tmpl2!A77</f>
        <v>tmpl2_tbl1_sdate_14</v>
      </c>
      <c r="B299" s="5" t="str">
        <f>tmpl2!B77</f>
        <v/>
      </c>
    </row>
    <row r="300" spans="1:2" x14ac:dyDescent="0.3">
      <c r="A300" s="2" t="str">
        <f>tmpl2!A78</f>
        <v>tmpl2_tbl1_sdate_15</v>
      </c>
      <c r="B300" s="5" t="str">
        <f>tmpl2!B78</f>
        <v/>
      </c>
    </row>
    <row r="301" spans="1:2" x14ac:dyDescent="0.3">
      <c r="A301" s="2" t="str">
        <f>tmpl2!A79</f>
        <v>tmpl2_tbl1_sdate_16</v>
      </c>
      <c r="B301" s="5" t="str">
        <f>tmpl2!B79</f>
        <v/>
      </c>
    </row>
    <row r="302" spans="1:2" x14ac:dyDescent="0.3">
      <c r="A302" s="2" t="str">
        <f>tmpl2!A80</f>
        <v>tmpl2_tbl1_sdate_17</v>
      </c>
      <c r="B302" s="5" t="str">
        <f>tmpl2!B80</f>
        <v/>
      </c>
    </row>
    <row r="303" spans="1:2" x14ac:dyDescent="0.3">
      <c r="A303" s="2" t="str">
        <f>tmpl2!A81</f>
        <v>tmpl2_tbl1_sdate_18</v>
      </c>
      <c r="B303" s="5" t="str">
        <f>tmpl2!B81</f>
        <v/>
      </c>
    </row>
    <row r="304" spans="1:2" x14ac:dyDescent="0.3">
      <c r="A304" s="2" t="str">
        <f>tmpl2!A82</f>
        <v>tmpl2_tbl1_sdate_19</v>
      </c>
      <c r="B304" s="5" t="str">
        <f>tmpl2!B82</f>
        <v/>
      </c>
    </row>
    <row r="305" spans="1:2" x14ac:dyDescent="0.3">
      <c r="A305" s="2" t="str">
        <f>tmpl2!A83</f>
        <v>tmpl2_tbl1_sdate_20</v>
      </c>
      <c r="B305" s="5" t="str">
        <f>tmpl2!B83</f>
        <v/>
      </c>
    </row>
    <row r="306" spans="1:2" x14ac:dyDescent="0.3">
      <c r="A306" s="2">
        <f>tmpl2!A84</f>
        <v>0</v>
      </c>
      <c r="B306" s="2">
        <f>tmpl2!B84</f>
        <v>0</v>
      </c>
    </row>
    <row r="307" spans="1:2" x14ac:dyDescent="0.3">
      <c r="A307" s="2" t="str">
        <f>tmpl2!A85</f>
        <v>tmpl2_tbl1_notes_1</v>
      </c>
      <c r="B307" s="2" t="str">
        <f>tmpl2!B85</f>
        <v/>
      </c>
    </row>
    <row r="308" spans="1:2" x14ac:dyDescent="0.3">
      <c r="A308" s="2" t="str">
        <f>tmpl2!A86</f>
        <v>tmpl2_tbl1_notes_2</v>
      </c>
      <c r="B308" s="2" t="str">
        <f>tmpl2!B86</f>
        <v/>
      </c>
    </row>
    <row r="309" spans="1:2" x14ac:dyDescent="0.3">
      <c r="A309" s="2" t="str">
        <f>tmpl2!A87</f>
        <v>tmpl2_tbl1_notes_3</v>
      </c>
      <c r="B309" s="2" t="str">
        <f>tmpl2!B87</f>
        <v/>
      </c>
    </row>
    <row r="310" spans="1:2" x14ac:dyDescent="0.3">
      <c r="A310" s="2" t="str">
        <f>tmpl2!A88</f>
        <v>tmpl2_tbl1_notes_4</v>
      </c>
      <c r="B310" s="2" t="str">
        <f>tmpl2!B88</f>
        <v/>
      </c>
    </row>
    <row r="311" spans="1:2" x14ac:dyDescent="0.3">
      <c r="A311" s="2" t="str">
        <f>tmpl2!A89</f>
        <v>tmpl2_tbl1_notes_5</v>
      </c>
      <c r="B311" s="2" t="str">
        <f>tmpl2!B89</f>
        <v/>
      </c>
    </row>
    <row r="312" spans="1:2" x14ac:dyDescent="0.3">
      <c r="A312" s="2" t="str">
        <f>tmpl2!A90</f>
        <v>tmpl2_tbl1_notes_6</v>
      </c>
      <c r="B312" s="2" t="str">
        <f>tmpl2!B90</f>
        <v/>
      </c>
    </row>
    <row r="313" spans="1:2" x14ac:dyDescent="0.3">
      <c r="A313" s="2" t="str">
        <f>tmpl2!A91</f>
        <v>tmpl2_tbl1_notes_7</v>
      </c>
      <c r="B313" s="2" t="str">
        <f>tmpl2!B91</f>
        <v/>
      </c>
    </row>
    <row r="314" spans="1:2" x14ac:dyDescent="0.3">
      <c r="A314" s="2" t="str">
        <f>tmpl2!A92</f>
        <v>tmpl2_tbl1_notes_8</v>
      </c>
      <c r="B314" s="2" t="str">
        <f>tmpl2!B92</f>
        <v/>
      </c>
    </row>
    <row r="315" spans="1:2" x14ac:dyDescent="0.3">
      <c r="A315" s="2" t="str">
        <f>tmpl2!A93</f>
        <v>tmpl2_tbl1_notes_9</v>
      </c>
      <c r="B315" s="2" t="str">
        <f>tmpl2!B93</f>
        <v/>
      </c>
    </row>
    <row r="316" spans="1:2" x14ac:dyDescent="0.3">
      <c r="A316" s="2" t="str">
        <f>tmpl2!A94</f>
        <v>tmpl2_tbl1_notes_10</v>
      </c>
      <c r="B316" s="2" t="str">
        <f>tmpl2!B94</f>
        <v/>
      </c>
    </row>
    <row r="317" spans="1:2" x14ac:dyDescent="0.3">
      <c r="A317" s="2" t="str">
        <f>tmpl2!A95</f>
        <v>tmpl2_tbl1_notes_11</v>
      </c>
      <c r="B317" s="2" t="str">
        <f>tmpl2!B95</f>
        <v/>
      </c>
    </row>
    <row r="318" spans="1:2" x14ac:dyDescent="0.3">
      <c r="A318" s="2" t="str">
        <f>tmpl2!A96</f>
        <v>tmpl2_tbl1_notes_12</v>
      </c>
      <c r="B318" s="2" t="str">
        <f>tmpl2!B96</f>
        <v/>
      </c>
    </row>
    <row r="319" spans="1:2" x14ac:dyDescent="0.3">
      <c r="A319" s="2" t="str">
        <f>tmpl2!A97</f>
        <v>tmpl2_tbl1_notes_13</v>
      </c>
      <c r="B319" s="2" t="str">
        <f>tmpl2!B97</f>
        <v/>
      </c>
    </row>
    <row r="320" spans="1:2" x14ac:dyDescent="0.3">
      <c r="A320" s="2" t="str">
        <f>tmpl2!A98</f>
        <v>tmpl2_tbl1_notes_14</v>
      </c>
      <c r="B320" s="2" t="str">
        <f>tmpl2!B98</f>
        <v/>
      </c>
    </row>
    <row r="321" spans="1:2" x14ac:dyDescent="0.3">
      <c r="A321" s="2" t="str">
        <f>tmpl2!A99</f>
        <v>tmpl2_tbl1_notes_15</v>
      </c>
      <c r="B321" s="2" t="str">
        <f>tmpl2!B99</f>
        <v/>
      </c>
    </row>
    <row r="322" spans="1:2" x14ac:dyDescent="0.3">
      <c r="A322" s="2" t="str">
        <f>tmpl2!A100</f>
        <v>tmpl2_tbl1_notes_16</v>
      </c>
      <c r="B322" s="2" t="str">
        <f>tmpl2!B100</f>
        <v/>
      </c>
    </row>
    <row r="323" spans="1:2" x14ac:dyDescent="0.3">
      <c r="A323" s="2" t="str">
        <f>tmpl2!A101</f>
        <v>tmpl2_tbl1_notes_17</v>
      </c>
      <c r="B323" s="2" t="str">
        <f>tmpl2!B101</f>
        <v/>
      </c>
    </row>
    <row r="324" spans="1:2" x14ac:dyDescent="0.3">
      <c r="A324" s="2" t="str">
        <f>tmpl2!A102</f>
        <v>tmpl2_tbl1_notes_18</v>
      </c>
      <c r="B324" s="2" t="str">
        <f>tmpl2!B102</f>
        <v/>
      </c>
    </row>
    <row r="325" spans="1:2" x14ac:dyDescent="0.3">
      <c r="A325" s="2" t="str">
        <f>tmpl2!A103</f>
        <v>tmpl2_tbl1_notes_19</v>
      </c>
      <c r="B325" s="2" t="str">
        <f>tmpl2!B103</f>
        <v/>
      </c>
    </row>
    <row r="326" spans="1:2" x14ac:dyDescent="0.3">
      <c r="A326" s="2" t="str">
        <f>tmpl2!A104</f>
        <v>tmpl2_tbl1_notes_20</v>
      </c>
      <c r="B326" s="2" t="str">
        <f>tmpl2!B104</f>
        <v/>
      </c>
    </row>
    <row r="327" spans="1:2" x14ac:dyDescent="0.3">
      <c r="A327" s="2">
        <f>tmpl2!A105</f>
        <v>0</v>
      </c>
      <c r="B327" s="2">
        <f>tmpl2!B105</f>
        <v>0</v>
      </c>
    </row>
    <row r="328" spans="1:2" x14ac:dyDescent="0.3">
      <c r="A328" s="2" t="str">
        <f>tmpl2!A106</f>
        <v>tmpl2_tbl1_edate_1</v>
      </c>
      <c r="B328" s="5">
        <f>tmpl2!B106</f>
        <v>45245</v>
      </c>
    </row>
    <row r="329" spans="1:2" x14ac:dyDescent="0.3">
      <c r="A329" s="2" t="str">
        <f>tmpl2!A107</f>
        <v>tmpl2_tbl1_edate_2</v>
      </c>
      <c r="B329" s="5" t="str">
        <f>tmpl2!B107</f>
        <v/>
      </c>
    </row>
    <row r="330" spans="1:2" x14ac:dyDescent="0.3">
      <c r="A330" s="2" t="str">
        <f>tmpl2!A108</f>
        <v>tmpl2_tbl1_edate_3</v>
      </c>
      <c r="B330" s="5" t="str">
        <f>tmpl2!B108</f>
        <v/>
      </c>
    </row>
    <row r="331" spans="1:2" x14ac:dyDescent="0.3">
      <c r="A331" s="2" t="str">
        <f>tmpl2!A109</f>
        <v>tmpl2_tbl1_edate_4</v>
      </c>
      <c r="B331" s="5" t="str">
        <f>tmpl2!B109</f>
        <v/>
      </c>
    </row>
    <row r="332" spans="1:2" x14ac:dyDescent="0.3">
      <c r="A332" s="2" t="str">
        <f>tmpl2!A110</f>
        <v>tmpl2_tbl1_edate_5</v>
      </c>
      <c r="B332" s="5" t="str">
        <f>tmpl2!B110</f>
        <v/>
      </c>
    </row>
    <row r="333" spans="1:2" x14ac:dyDescent="0.3">
      <c r="A333" s="2" t="str">
        <f>tmpl2!A111</f>
        <v>tmpl2_tbl1_edate_6</v>
      </c>
      <c r="B333" s="5" t="str">
        <f>tmpl2!B111</f>
        <v/>
      </c>
    </row>
    <row r="334" spans="1:2" x14ac:dyDescent="0.3">
      <c r="A334" s="2" t="str">
        <f>tmpl2!A112</f>
        <v>tmpl2_tbl1_edate_7</v>
      </c>
      <c r="B334" s="5" t="str">
        <f>tmpl2!B112</f>
        <v/>
      </c>
    </row>
    <row r="335" spans="1:2" x14ac:dyDescent="0.3">
      <c r="A335" s="2" t="str">
        <f>tmpl2!A113</f>
        <v>tmpl2_tbl1_edate_8</v>
      </c>
      <c r="B335" s="5" t="str">
        <f>tmpl2!B113</f>
        <v/>
      </c>
    </row>
    <row r="336" spans="1:2" x14ac:dyDescent="0.3">
      <c r="A336" s="2" t="str">
        <f>tmpl2!A114</f>
        <v>tmpl2_tbl1_edate_9</v>
      </c>
      <c r="B336" s="5" t="str">
        <f>tmpl2!B114</f>
        <v/>
      </c>
    </row>
    <row r="337" spans="1:2" x14ac:dyDescent="0.3">
      <c r="A337" s="2" t="str">
        <f>tmpl2!A115</f>
        <v>tmpl2_tbl1_edate_10</v>
      </c>
      <c r="B337" s="5" t="str">
        <f>tmpl2!B115</f>
        <v/>
      </c>
    </row>
    <row r="338" spans="1:2" x14ac:dyDescent="0.3">
      <c r="A338" s="2" t="str">
        <f>tmpl2!A116</f>
        <v>tmpl2_tbl1_edate_11</v>
      </c>
      <c r="B338" s="5" t="str">
        <f>tmpl2!B116</f>
        <v/>
      </c>
    </row>
    <row r="339" spans="1:2" x14ac:dyDescent="0.3">
      <c r="A339" s="2" t="str">
        <f>tmpl2!A117</f>
        <v>tmpl2_tbl1_edate_12</v>
      </c>
      <c r="B339" s="5" t="str">
        <f>tmpl2!B117</f>
        <v/>
      </c>
    </row>
    <row r="340" spans="1:2" x14ac:dyDescent="0.3">
      <c r="A340" s="2" t="str">
        <f>tmpl2!A118</f>
        <v>tmpl2_tbl1_edate_13</v>
      </c>
      <c r="B340" s="5" t="str">
        <f>tmpl2!B118</f>
        <v/>
      </c>
    </row>
    <row r="341" spans="1:2" x14ac:dyDescent="0.3">
      <c r="A341" s="2" t="str">
        <f>tmpl2!A119</f>
        <v>tmpl2_tbl1_edate_14</v>
      </c>
      <c r="B341" s="5" t="str">
        <f>tmpl2!B119</f>
        <v/>
      </c>
    </row>
    <row r="342" spans="1:2" x14ac:dyDescent="0.3">
      <c r="A342" s="2" t="str">
        <f>tmpl2!A120</f>
        <v>tmpl2_tbl1_edate_15</v>
      </c>
      <c r="B342" s="5" t="str">
        <f>tmpl2!B120</f>
        <v/>
      </c>
    </row>
    <row r="343" spans="1:2" x14ac:dyDescent="0.3">
      <c r="A343" s="2" t="str">
        <f>tmpl2!A121</f>
        <v>tmpl2_tbl1_edate_16</v>
      </c>
      <c r="B343" s="5" t="str">
        <f>tmpl2!B121</f>
        <v/>
      </c>
    </row>
    <row r="344" spans="1:2" x14ac:dyDescent="0.3">
      <c r="A344" s="2" t="str">
        <f>tmpl2!A122</f>
        <v>tmpl2_tbl1_edate_17</v>
      </c>
      <c r="B344" s="5" t="str">
        <f>tmpl2!B122</f>
        <v/>
      </c>
    </row>
    <row r="345" spans="1:2" x14ac:dyDescent="0.3">
      <c r="A345" s="2" t="str">
        <f>tmpl2!A123</f>
        <v>tmpl2_tbl1_edate_18</v>
      </c>
      <c r="B345" s="5" t="str">
        <f>tmpl2!B123</f>
        <v/>
      </c>
    </row>
    <row r="346" spans="1:2" x14ac:dyDescent="0.3">
      <c r="A346" s="2" t="str">
        <f>tmpl2!A124</f>
        <v>tmpl2_tbl1_edate_19</v>
      </c>
      <c r="B346" s="5" t="str">
        <f>tmpl2!B124</f>
        <v/>
      </c>
    </row>
    <row r="347" spans="1:2" x14ac:dyDescent="0.3">
      <c r="A347" s="2" t="str">
        <f>tmpl2!A125</f>
        <v>tmpl2_tbl1_edate_20</v>
      </c>
      <c r="B347" s="5" t="str">
        <f>tmpl2!B125</f>
        <v/>
      </c>
    </row>
    <row r="348" spans="1:2" x14ac:dyDescent="0.3">
      <c r="A348" s="2">
        <f>tmpl2!A126</f>
        <v>0</v>
      </c>
      <c r="B348" s="2">
        <f>tmpl2!B126</f>
        <v>0</v>
      </c>
    </row>
    <row r="349" spans="1:2" x14ac:dyDescent="0.3">
      <c r="A349" s="2" t="str">
        <f>tmpl2!A127</f>
        <v>tmpl2_tbl2_fio_1</v>
      </c>
      <c r="B349" s="2" t="str">
        <f>tmpl2!B127</f>
        <v xml:space="preserve">Космамбетов М.А. </v>
      </c>
    </row>
    <row r="350" spans="1:2" x14ac:dyDescent="0.3">
      <c r="A350" s="2" t="str">
        <f>tmpl2!A128</f>
        <v>tmpl2_tbl2_fio_2</v>
      </c>
      <c r="B350" s="2" t="str">
        <f>tmpl2!B128</f>
        <v/>
      </c>
    </row>
    <row r="351" spans="1:2" x14ac:dyDescent="0.3">
      <c r="A351" s="2" t="str">
        <f>tmpl2!A129</f>
        <v>tmpl2_tbl2_fio_3</v>
      </c>
      <c r="B351" s="2" t="str">
        <f>tmpl2!B129</f>
        <v/>
      </c>
    </row>
    <row r="352" spans="1:2" x14ac:dyDescent="0.3">
      <c r="A352" s="2" t="str">
        <f>tmpl2!A130</f>
        <v>tmpl2_tbl2_fio_4</v>
      </c>
      <c r="B352" s="2" t="str">
        <f>tmpl2!B130</f>
        <v/>
      </c>
    </row>
    <row r="353" spans="1:2" x14ac:dyDescent="0.3">
      <c r="A353" s="2" t="str">
        <f>tmpl2!A131</f>
        <v>tmpl2_tbl2_fio_5</v>
      </c>
      <c r="B353" s="2" t="str">
        <f>tmpl2!B131</f>
        <v/>
      </c>
    </row>
    <row r="354" spans="1:2" x14ac:dyDescent="0.3">
      <c r="A354" s="2" t="str">
        <f>tmpl2!A132</f>
        <v>tmpl2_tbl2_fio_6</v>
      </c>
      <c r="B354" s="2" t="str">
        <f>tmpl2!B132</f>
        <v/>
      </c>
    </row>
    <row r="355" spans="1:2" x14ac:dyDescent="0.3">
      <c r="A355" s="2" t="str">
        <f>tmpl2!A133</f>
        <v>tmpl2_tbl2_fio_7</v>
      </c>
      <c r="B355" s="2" t="str">
        <f>tmpl2!B133</f>
        <v/>
      </c>
    </row>
    <row r="356" spans="1:2" x14ac:dyDescent="0.3">
      <c r="A356" s="2" t="str">
        <f>tmpl2!A134</f>
        <v>tmpl2_tbl2_fio_8</v>
      </c>
      <c r="B356" s="2" t="str">
        <f>tmpl2!B134</f>
        <v/>
      </c>
    </row>
    <row r="357" spans="1:2" x14ac:dyDescent="0.3">
      <c r="A357" s="2" t="str">
        <f>tmpl2!A135</f>
        <v>tmpl2_tbl2_fio_9</v>
      </c>
      <c r="B357" s="2" t="str">
        <f>tmpl2!B135</f>
        <v/>
      </c>
    </row>
    <row r="358" spans="1:2" x14ac:dyDescent="0.3">
      <c r="A358" s="2" t="str">
        <f>tmpl2!A136</f>
        <v>tmpl2_tbl2_fio_10</v>
      </c>
      <c r="B358" s="2" t="str">
        <f>tmpl2!B136</f>
        <v/>
      </c>
    </row>
    <row r="359" spans="1:2" x14ac:dyDescent="0.3">
      <c r="A359" s="2" t="str">
        <f>tmpl2!A137</f>
        <v>tmpl2_tbl2_fio_11</v>
      </c>
      <c r="B359" s="2" t="str">
        <f>tmpl2!B137</f>
        <v/>
      </c>
    </row>
    <row r="360" spans="1:2" x14ac:dyDescent="0.3">
      <c r="A360" s="2" t="str">
        <f>tmpl2!A138</f>
        <v>tmpl2_tbl2_fio_12</v>
      </c>
      <c r="B360" s="2" t="str">
        <f>tmpl2!B138</f>
        <v/>
      </c>
    </row>
    <row r="361" spans="1:2" x14ac:dyDescent="0.3">
      <c r="A361" s="2" t="str">
        <f>tmpl2!A139</f>
        <v>tmpl2_tbl2_fio_13</v>
      </c>
      <c r="B361" s="2" t="str">
        <f>tmpl2!B139</f>
        <v/>
      </c>
    </row>
    <row r="362" spans="1:2" x14ac:dyDescent="0.3">
      <c r="A362" s="2" t="str">
        <f>tmpl2!A140</f>
        <v>tmpl2_tbl2_fio_14</v>
      </c>
      <c r="B362" s="2" t="str">
        <f>tmpl2!B140</f>
        <v/>
      </c>
    </row>
    <row r="363" spans="1:2" x14ac:dyDescent="0.3">
      <c r="A363" s="2" t="str">
        <f>tmpl2!A141</f>
        <v>tmpl2_tbl2_fio_15</v>
      </c>
      <c r="B363" s="2" t="str">
        <f>tmpl2!B141</f>
        <v/>
      </c>
    </row>
    <row r="364" spans="1:2" x14ac:dyDescent="0.3">
      <c r="A364" s="2" t="str">
        <f>tmpl2!A142</f>
        <v>tmpl2_tbl2_fio_16</v>
      </c>
      <c r="B364" s="2" t="str">
        <f>tmpl2!B142</f>
        <v/>
      </c>
    </row>
    <row r="365" spans="1:2" x14ac:dyDescent="0.3">
      <c r="A365" s="2" t="str">
        <f>tmpl2!A143</f>
        <v>tmpl2_tbl2_fio_17</v>
      </c>
      <c r="B365" s="2" t="str">
        <f>tmpl2!B143</f>
        <v/>
      </c>
    </row>
    <row r="366" spans="1:2" x14ac:dyDescent="0.3">
      <c r="A366" s="2" t="str">
        <f>tmpl2!A144</f>
        <v>tmpl2_tbl2_fio_18</v>
      </c>
      <c r="B366" s="2" t="str">
        <f>tmpl2!B144</f>
        <v/>
      </c>
    </row>
    <row r="367" spans="1:2" x14ac:dyDescent="0.3">
      <c r="A367" s="2" t="str">
        <f>tmpl2!A145</f>
        <v>tmpl2_tbl2_fio_19</v>
      </c>
      <c r="B367" s="2" t="str">
        <f>tmpl2!B145</f>
        <v/>
      </c>
    </row>
    <row r="368" spans="1:2" x14ac:dyDescent="0.3">
      <c r="A368" s="2" t="str">
        <f>tmpl2!A146</f>
        <v>tmpl2_tbl2_fio_20</v>
      </c>
      <c r="B368" s="2" t="str">
        <f>tmpl2!B146</f>
        <v/>
      </c>
    </row>
    <row r="369" spans="1:2" x14ac:dyDescent="0.3">
      <c r="A369" s="2">
        <f>tmpl2!A147</f>
        <v>0</v>
      </c>
      <c r="B369" s="2">
        <f>tmpl2!B147</f>
        <v>0</v>
      </c>
    </row>
    <row r="370" spans="1:2" x14ac:dyDescent="0.3">
      <c r="A370" s="2" t="str">
        <f>tmpl2!A148</f>
        <v>tmpl2_tbl2_lvl_1</v>
      </c>
      <c r="B370" s="2" t="str">
        <f>tmpl2!B148</f>
        <v>IV</v>
      </c>
    </row>
    <row r="371" spans="1:2" x14ac:dyDescent="0.3">
      <c r="A371" s="2" t="str">
        <f>tmpl2!A149</f>
        <v>tmpl2_tbl2_lvl_2</v>
      </c>
      <c r="B371" s="2" t="str">
        <f>tmpl2!B149</f>
        <v/>
      </c>
    </row>
    <row r="372" spans="1:2" x14ac:dyDescent="0.3">
      <c r="A372" s="2" t="str">
        <f>tmpl2!A150</f>
        <v>tmpl2_tbl2_lvl_3</v>
      </c>
      <c r="B372" s="2" t="str">
        <f>tmpl2!B150</f>
        <v/>
      </c>
    </row>
    <row r="373" spans="1:2" x14ac:dyDescent="0.3">
      <c r="A373" s="2" t="str">
        <f>tmpl2!A151</f>
        <v>tmpl2_tbl2_lvl_4</v>
      </c>
      <c r="B373" s="2" t="str">
        <f>tmpl2!B151</f>
        <v/>
      </c>
    </row>
    <row r="374" spans="1:2" x14ac:dyDescent="0.3">
      <c r="A374" s="2" t="str">
        <f>tmpl2!A152</f>
        <v>tmpl2_tbl2_lvl_5</v>
      </c>
      <c r="B374" s="2" t="str">
        <f>tmpl2!B152</f>
        <v/>
      </c>
    </row>
    <row r="375" spans="1:2" x14ac:dyDescent="0.3">
      <c r="A375" s="2" t="str">
        <f>tmpl2!A153</f>
        <v>tmpl2_tbl2_lvl_6</v>
      </c>
      <c r="B375" s="2" t="str">
        <f>tmpl2!B153</f>
        <v/>
      </c>
    </row>
    <row r="376" spans="1:2" x14ac:dyDescent="0.3">
      <c r="A376" s="2" t="str">
        <f>tmpl2!A154</f>
        <v>tmpl2_tbl2_lvl_7</v>
      </c>
      <c r="B376" s="2" t="str">
        <f>tmpl2!B154</f>
        <v/>
      </c>
    </row>
    <row r="377" spans="1:2" x14ac:dyDescent="0.3">
      <c r="A377" s="2" t="str">
        <f>tmpl2!A155</f>
        <v>tmpl2_tbl2_lvl_8</v>
      </c>
      <c r="B377" s="2" t="str">
        <f>tmpl2!B155</f>
        <v/>
      </c>
    </row>
    <row r="378" spans="1:2" x14ac:dyDescent="0.3">
      <c r="A378" s="2" t="str">
        <f>tmpl2!A156</f>
        <v>tmpl2_tbl2_lvl_9</v>
      </c>
      <c r="B378" s="2" t="str">
        <f>tmpl2!B156</f>
        <v/>
      </c>
    </row>
    <row r="379" spans="1:2" x14ac:dyDescent="0.3">
      <c r="A379" s="2" t="str">
        <f>tmpl2!A157</f>
        <v>tmpl2_tbl2_lvl_10</v>
      </c>
      <c r="B379" s="2" t="str">
        <f>tmpl2!B157</f>
        <v/>
      </c>
    </row>
    <row r="380" spans="1:2" x14ac:dyDescent="0.3">
      <c r="A380" s="2" t="str">
        <f>tmpl2!A158</f>
        <v>tmpl2_tbl2_lvl_11</v>
      </c>
      <c r="B380" s="2" t="str">
        <f>tmpl2!B158</f>
        <v/>
      </c>
    </row>
    <row r="381" spans="1:2" x14ac:dyDescent="0.3">
      <c r="A381" s="2" t="str">
        <f>tmpl2!A159</f>
        <v>tmpl2_tbl2_lvl_12</v>
      </c>
      <c r="B381" s="2" t="str">
        <f>tmpl2!B159</f>
        <v/>
      </c>
    </row>
    <row r="382" spans="1:2" x14ac:dyDescent="0.3">
      <c r="A382" s="2" t="str">
        <f>tmpl2!A160</f>
        <v>tmpl2_tbl2_lvl_13</v>
      </c>
      <c r="B382" s="2" t="str">
        <f>tmpl2!B160</f>
        <v/>
      </c>
    </row>
    <row r="383" spans="1:2" x14ac:dyDescent="0.3">
      <c r="A383" s="2" t="str">
        <f>tmpl2!A161</f>
        <v>tmpl2_tbl2_lvl_14</v>
      </c>
      <c r="B383" s="2" t="str">
        <f>tmpl2!B161</f>
        <v/>
      </c>
    </row>
    <row r="384" spans="1:2" x14ac:dyDescent="0.3">
      <c r="A384" s="2" t="str">
        <f>tmpl2!A162</f>
        <v>tmpl2_tbl2_lvl_15</v>
      </c>
      <c r="B384" s="2" t="str">
        <f>tmpl2!B162</f>
        <v/>
      </c>
    </row>
    <row r="385" spans="1:2" x14ac:dyDescent="0.3">
      <c r="A385" s="2" t="str">
        <f>tmpl2!A163</f>
        <v>tmpl2_tbl2_lvl_16</v>
      </c>
      <c r="B385" s="2" t="str">
        <f>tmpl2!B163</f>
        <v/>
      </c>
    </row>
    <row r="386" spans="1:2" x14ac:dyDescent="0.3">
      <c r="A386" s="2" t="str">
        <f>tmpl2!A164</f>
        <v>tmpl2_tbl2_lvl_17</v>
      </c>
      <c r="B386" s="2" t="str">
        <f>tmpl2!B164</f>
        <v/>
      </c>
    </row>
    <row r="387" spans="1:2" x14ac:dyDescent="0.3">
      <c r="A387" s="2" t="str">
        <f>tmpl2!A165</f>
        <v>tmpl2_tbl2_lvl_18</v>
      </c>
      <c r="B387" s="2" t="str">
        <f>tmpl2!B165</f>
        <v/>
      </c>
    </row>
    <row r="388" spans="1:2" x14ac:dyDescent="0.3">
      <c r="A388" s="2" t="str">
        <f>tmpl2!A166</f>
        <v>tmpl2_tbl2_lvl_19</v>
      </c>
      <c r="B388" s="2" t="str">
        <f>tmpl2!B166</f>
        <v/>
      </c>
    </row>
    <row r="389" spans="1:2" x14ac:dyDescent="0.3">
      <c r="A389" s="2" t="str">
        <f>tmpl2!A167</f>
        <v>tmpl2_tbl2_lvl_20</v>
      </c>
      <c r="B389" s="2" t="str">
        <f>tmpl2!B167</f>
        <v/>
      </c>
    </row>
    <row r="390" spans="1:2" x14ac:dyDescent="0.3">
      <c r="A390" s="2">
        <f>tmpl2!A168</f>
        <v>0</v>
      </c>
      <c r="B390" s="2">
        <f>tmpl2!B168</f>
        <v>0</v>
      </c>
    </row>
    <row r="391" spans="1:2" x14ac:dyDescent="0.3">
      <c r="A391" s="2" t="str">
        <f>tmpl2!A169</f>
        <v>tmpl2_tbl2_sign_1</v>
      </c>
      <c r="B391" s="2" t="str">
        <f>tmpl2!B169</f>
        <v/>
      </c>
    </row>
    <row r="392" spans="1:2" x14ac:dyDescent="0.3">
      <c r="A392" s="2" t="str">
        <f>tmpl2!A170</f>
        <v>tmpl2_tbl2_sign_2</v>
      </c>
      <c r="B392" s="2" t="str">
        <f>tmpl2!B170</f>
        <v/>
      </c>
    </row>
    <row r="393" spans="1:2" x14ac:dyDescent="0.3">
      <c r="A393" s="2" t="str">
        <f>tmpl2!A171</f>
        <v>tmpl2_tbl2_sign_3</v>
      </c>
      <c r="B393" s="2" t="str">
        <f>tmpl2!B171</f>
        <v/>
      </c>
    </row>
    <row r="394" spans="1:2" x14ac:dyDescent="0.3">
      <c r="A394" s="2" t="str">
        <f>tmpl2!A172</f>
        <v>tmpl2_tbl2_sign_4</v>
      </c>
      <c r="B394" s="2" t="str">
        <f>tmpl2!B172</f>
        <v/>
      </c>
    </row>
    <row r="395" spans="1:2" x14ac:dyDescent="0.3">
      <c r="A395" s="2" t="str">
        <f>tmpl2!A173</f>
        <v>tmpl2_tbl2_sign_5</v>
      </c>
      <c r="B395" s="2" t="str">
        <f>tmpl2!B173</f>
        <v/>
      </c>
    </row>
    <row r="396" spans="1:2" x14ac:dyDescent="0.3">
      <c r="A396" s="2" t="str">
        <f>tmpl2!A174</f>
        <v>tmpl2_tbl2_sign_6</v>
      </c>
      <c r="B396" s="2" t="str">
        <f>tmpl2!B174</f>
        <v/>
      </c>
    </row>
    <row r="397" spans="1:2" x14ac:dyDescent="0.3">
      <c r="A397" s="2" t="str">
        <f>tmpl2!A175</f>
        <v>tmpl2_tbl2_sign_7</v>
      </c>
      <c r="B397" s="2" t="str">
        <f>tmpl2!B175</f>
        <v/>
      </c>
    </row>
    <row r="398" spans="1:2" x14ac:dyDescent="0.3">
      <c r="A398" s="2" t="str">
        <f>tmpl2!A176</f>
        <v>tmpl2_tbl2_sign_8</v>
      </c>
      <c r="B398" s="2" t="str">
        <f>tmpl2!B176</f>
        <v/>
      </c>
    </row>
    <row r="399" spans="1:2" x14ac:dyDescent="0.3">
      <c r="A399" s="2" t="str">
        <f>tmpl2!A177</f>
        <v>tmpl2_tbl2_sign_9</v>
      </c>
      <c r="B399" s="2" t="str">
        <f>tmpl2!B177</f>
        <v/>
      </c>
    </row>
    <row r="400" spans="1:2" x14ac:dyDescent="0.3">
      <c r="A400" s="2" t="str">
        <f>tmpl2!A178</f>
        <v>tmpl2_tbl2_sign_10</v>
      </c>
      <c r="B400" s="2" t="str">
        <f>tmpl2!B178</f>
        <v/>
      </c>
    </row>
    <row r="401" spans="1:2" x14ac:dyDescent="0.3">
      <c r="A401" s="2" t="str">
        <f>tmpl2!A179</f>
        <v>tmpl2_tbl2_sign_11</v>
      </c>
      <c r="B401" s="2" t="str">
        <f>tmpl2!B179</f>
        <v/>
      </c>
    </row>
    <row r="402" spans="1:2" x14ac:dyDescent="0.3">
      <c r="A402" s="2" t="str">
        <f>tmpl2!A180</f>
        <v>tmpl2_tbl2_sign_12</v>
      </c>
      <c r="B402" s="2" t="str">
        <f>tmpl2!B180</f>
        <v/>
      </c>
    </row>
    <row r="403" spans="1:2" x14ac:dyDescent="0.3">
      <c r="A403" s="2" t="str">
        <f>tmpl2!A181</f>
        <v>tmpl2_tbl2_sign_13</v>
      </c>
      <c r="B403" s="2" t="str">
        <f>tmpl2!B181</f>
        <v/>
      </c>
    </row>
    <row r="404" spans="1:2" x14ac:dyDescent="0.3">
      <c r="A404" s="2" t="str">
        <f>tmpl2!A182</f>
        <v>tmpl2_tbl2_sign_14</v>
      </c>
      <c r="B404" s="2" t="str">
        <f>tmpl2!B182</f>
        <v/>
      </c>
    </row>
    <row r="405" spans="1:2" x14ac:dyDescent="0.3">
      <c r="A405" s="2" t="str">
        <f>tmpl2!A183</f>
        <v>tmpl2_tbl2_sign_15</v>
      </c>
      <c r="B405" s="2" t="str">
        <f>tmpl2!B183</f>
        <v/>
      </c>
    </row>
    <row r="406" spans="1:2" x14ac:dyDescent="0.3">
      <c r="A406" s="2" t="str">
        <f>tmpl2!A184</f>
        <v>tmpl2_tbl2_sign_16</v>
      </c>
      <c r="B406" s="2" t="str">
        <f>tmpl2!B184</f>
        <v/>
      </c>
    </row>
    <row r="407" spans="1:2" x14ac:dyDescent="0.3">
      <c r="A407" s="2" t="str">
        <f>tmpl2!A185</f>
        <v>tmpl2_tbl2_sign_17</v>
      </c>
      <c r="B407" s="2" t="str">
        <f>tmpl2!B185</f>
        <v/>
      </c>
    </row>
    <row r="408" spans="1:2" x14ac:dyDescent="0.3">
      <c r="A408" s="2" t="str">
        <f>tmpl2!A186</f>
        <v>tmpl2_tbl2_sign_18</v>
      </c>
      <c r="B408" s="2" t="str">
        <f>tmpl2!B186</f>
        <v/>
      </c>
    </row>
    <row r="409" spans="1:2" x14ac:dyDescent="0.3">
      <c r="A409" s="2" t="str">
        <f>tmpl2!A187</f>
        <v>tmpl2_tbl2_sign_19</v>
      </c>
      <c r="B409" s="2" t="str">
        <f>tmpl2!B187</f>
        <v/>
      </c>
    </row>
    <row r="410" spans="1:2" x14ac:dyDescent="0.3">
      <c r="A410" s="2" t="str">
        <f>tmpl2!A188</f>
        <v>tmpl2_tbl2_sign_20</v>
      </c>
      <c r="B410" s="2" t="str">
        <f>tmpl2!B188</f>
        <v/>
      </c>
    </row>
    <row r="411" spans="1:2" x14ac:dyDescent="0.3">
      <c r="A411" s="2">
        <f>tmpl2!A189</f>
        <v>0</v>
      </c>
      <c r="B411" s="2">
        <f>tmpl2!B189</f>
        <v>0</v>
      </c>
    </row>
    <row r="412" spans="1:2" x14ac:dyDescent="0.3">
      <c r="A412" s="2" t="str">
        <f>tmpl2!A190</f>
        <v>tmpl2_tbl2_num_1</v>
      </c>
      <c r="B412" s="2" t="str">
        <f>tmpl2!B190</f>
        <v>0156376</v>
      </c>
    </row>
    <row r="413" spans="1:2" x14ac:dyDescent="0.3">
      <c r="A413" s="2" t="str">
        <f>tmpl2!A191</f>
        <v>tmpl2_tbl2_num_2</v>
      </c>
      <c r="B413" s="2" t="str">
        <f>tmpl2!B191</f>
        <v/>
      </c>
    </row>
    <row r="414" spans="1:2" x14ac:dyDescent="0.3">
      <c r="A414" s="2" t="str">
        <f>tmpl2!A192</f>
        <v>tmpl2_tbl2_num_3</v>
      </c>
      <c r="B414" s="2" t="str">
        <f>tmpl2!B192</f>
        <v/>
      </c>
    </row>
    <row r="415" spans="1:2" x14ac:dyDescent="0.3">
      <c r="A415" s="2" t="str">
        <f>tmpl2!A193</f>
        <v>tmpl2_tbl2_num_4</v>
      </c>
      <c r="B415" s="2" t="str">
        <f>tmpl2!B193</f>
        <v/>
      </c>
    </row>
    <row r="416" spans="1:2" x14ac:dyDescent="0.3">
      <c r="A416" s="2" t="str">
        <f>tmpl2!A194</f>
        <v>tmpl2_tbl2_num_5</v>
      </c>
      <c r="B416" s="2" t="str">
        <f>tmpl2!B194</f>
        <v/>
      </c>
    </row>
    <row r="417" spans="1:2" x14ac:dyDescent="0.3">
      <c r="A417" s="2" t="str">
        <f>tmpl2!A195</f>
        <v>tmpl2_tbl2_num_6</v>
      </c>
      <c r="B417" s="2" t="str">
        <f>tmpl2!B195</f>
        <v/>
      </c>
    </row>
    <row r="418" spans="1:2" x14ac:dyDescent="0.3">
      <c r="A418" s="2" t="str">
        <f>tmpl2!A196</f>
        <v>tmpl2_tbl2_num_7</v>
      </c>
      <c r="B418" s="2" t="str">
        <f>tmpl2!B196</f>
        <v/>
      </c>
    </row>
    <row r="419" spans="1:2" x14ac:dyDescent="0.3">
      <c r="A419" s="2" t="str">
        <f>tmpl2!A197</f>
        <v>tmpl2_tbl2_num_8</v>
      </c>
      <c r="B419" s="2" t="str">
        <f>tmpl2!B197</f>
        <v/>
      </c>
    </row>
    <row r="420" spans="1:2" x14ac:dyDescent="0.3">
      <c r="A420" s="2" t="str">
        <f>tmpl2!A198</f>
        <v>tmpl2_tbl2_num_9</v>
      </c>
      <c r="B420" s="2" t="str">
        <f>tmpl2!B198</f>
        <v/>
      </c>
    </row>
    <row r="421" spans="1:2" x14ac:dyDescent="0.3">
      <c r="A421" s="2" t="str">
        <f>tmpl2!A199</f>
        <v>tmpl2_tbl2_num_10</v>
      </c>
      <c r="B421" s="2" t="str">
        <f>tmpl2!B199</f>
        <v/>
      </c>
    </row>
    <row r="422" spans="1:2" x14ac:dyDescent="0.3">
      <c r="A422" s="2" t="str">
        <f>tmpl2!A200</f>
        <v>tmpl2_tbl2_num_11</v>
      </c>
      <c r="B422" s="2" t="str">
        <f>tmpl2!B200</f>
        <v/>
      </c>
    </row>
    <row r="423" spans="1:2" x14ac:dyDescent="0.3">
      <c r="A423" s="2" t="str">
        <f>tmpl2!A201</f>
        <v>tmpl2_tbl2_num_12</v>
      </c>
      <c r="B423" s="2" t="str">
        <f>tmpl2!B201</f>
        <v/>
      </c>
    </row>
    <row r="424" spans="1:2" x14ac:dyDescent="0.3">
      <c r="A424" s="2" t="str">
        <f>tmpl2!A202</f>
        <v>tmpl2_tbl2_num_13</v>
      </c>
      <c r="B424" s="2" t="str">
        <f>tmpl2!B202</f>
        <v/>
      </c>
    </row>
    <row r="425" spans="1:2" x14ac:dyDescent="0.3">
      <c r="A425" s="2" t="str">
        <f>tmpl2!A203</f>
        <v>tmpl2_tbl2_num_14</v>
      </c>
      <c r="B425" s="2" t="str">
        <f>tmpl2!B203</f>
        <v/>
      </c>
    </row>
    <row r="426" spans="1:2" x14ac:dyDescent="0.3">
      <c r="A426" s="2" t="str">
        <f>tmpl2!A204</f>
        <v>tmpl2_tbl2_num_15</v>
      </c>
      <c r="B426" s="2" t="str">
        <f>tmpl2!B204</f>
        <v/>
      </c>
    </row>
    <row r="427" spans="1:2" x14ac:dyDescent="0.3">
      <c r="A427" s="2" t="str">
        <f>tmpl2!A205</f>
        <v>tmpl2_tbl2_num_16</v>
      </c>
      <c r="B427" s="2" t="str">
        <f>tmpl2!B205</f>
        <v/>
      </c>
    </row>
    <row r="428" spans="1:2" x14ac:dyDescent="0.3">
      <c r="A428" s="2" t="str">
        <f>tmpl2!A206</f>
        <v>tmpl2_tbl2_num_17</v>
      </c>
      <c r="B428" s="2" t="str">
        <f>tmpl2!B206</f>
        <v/>
      </c>
    </row>
    <row r="429" spans="1:2" x14ac:dyDescent="0.3">
      <c r="A429" s="2" t="str">
        <f>tmpl2!A207</f>
        <v>tmpl2_tbl2_num_18</v>
      </c>
      <c r="B429" s="2" t="str">
        <f>tmpl2!B207</f>
        <v/>
      </c>
    </row>
    <row r="430" spans="1:2" x14ac:dyDescent="0.3">
      <c r="A430" s="2" t="str">
        <f>tmpl2!A208</f>
        <v>tmpl2_tbl2_num_19</v>
      </c>
      <c r="B430" s="2" t="str">
        <f>tmpl2!B208</f>
        <v/>
      </c>
    </row>
    <row r="431" spans="1:2" x14ac:dyDescent="0.3">
      <c r="A431" s="2" t="str">
        <f>tmpl2!A209</f>
        <v>tmpl2_tbl2_num_20</v>
      </c>
      <c r="B431" s="2" t="str">
        <f>tmpl2!B209</f>
        <v/>
      </c>
    </row>
    <row r="432" spans="1:2" x14ac:dyDescent="0.3">
      <c r="A432" s="2">
        <f>tmpl2!A210</f>
        <v>0</v>
      </c>
      <c r="B432" s="2">
        <f>tmpl2!B210</f>
        <v>0</v>
      </c>
    </row>
    <row r="433" spans="1:2" x14ac:dyDescent="0.3">
      <c r="A433" s="2" t="str">
        <f>tmpl2!A211</f>
        <v>tmpl2_tbl2_edate_1</v>
      </c>
      <c r="B433" s="5" t="str">
        <f>tmpl2!B211</f>
        <v/>
      </c>
    </row>
    <row r="434" spans="1:2" x14ac:dyDescent="0.3">
      <c r="A434" s="2" t="str">
        <f>tmpl2!A212</f>
        <v>tmpl2_tbl2_edate_2</v>
      </c>
      <c r="B434" s="5" t="str">
        <f>tmpl2!B212</f>
        <v/>
      </c>
    </row>
    <row r="435" spans="1:2" x14ac:dyDescent="0.3">
      <c r="A435" s="2" t="str">
        <f>tmpl2!A213</f>
        <v>tmpl2_tbl2_edate_3</v>
      </c>
      <c r="B435" s="5" t="str">
        <f>tmpl2!B213</f>
        <v/>
      </c>
    </row>
    <row r="436" spans="1:2" x14ac:dyDescent="0.3">
      <c r="A436" s="2" t="str">
        <f>tmpl2!A214</f>
        <v>tmpl2_tbl2_edate_4</v>
      </c>
      <c r="B436" s="5" t="str">
        <f>tmpl2!B214</f>
        <v/>
      </c>
    </row>
    <row r="437" spans="1:2" x14ac:dyDescent="0.3">
      <c r="A437" s="2" t="str">
        <f>tmpl2!A215</f>
        <v>tmpl2_tbl2_edate_5</v>
      </c>
      <c r="B437" s="5" t="str">
        <f>tmpl2!B215</f>
        <v/>
      </c>
    </row>
    <row r="438" spans="1:2" x14ac:dyDescent="0.3">
      <c r="A438" s="2" t="str">
        <f>tmpl2!A216</f>
        <v>tmpl2_tbl2_edate_6</v>
      </c>
      <c r="B438" s="5" t="str">
        <f>tmpl2!B216</f>
        <v/>
      </c>
    </row>
    <row r="439" spans="1:2" x14ac:dyDescent="0.3">
      <c r="A439" s="2" t="str">
        <f>tmpl2!A217</f>
        <v>tmpl2_tbl2_edate_7</v>
      </c>
      <c r="B439" s="5" t="str">
        <f>tmpl2!B217</f>
        <v/>
      </c>
    </row>
    <row r="440" spans="1:2" x14ac:dyDescent="0.3">
      <c r="A440" s="2" t="str">
        <f>tmpl2!A218</f>
        <v>tmpl2_tbl2_edate_8</v>
      </c>
      <c r="B440" s="5" t="str">
        <f>tmpl2!B218</f>
        <v/>
      </c>
    </row>
    <row r="441" spans="1:2" x14ac:dyDescent="0.3">
      <c r="A441" s="2" t="str">
        <f>tmpl2!A219</f>
        <v>tmpl2_tbl2_edate_9</v>
      </c>
      <c r="B441" s="5" t="str">
        <f>tmpl2!B219</f>
        <v/>
      </c>
    </row>
    <row r="442" spans="1:2" x14ac:dyDescent="0.3">
      <c r="A442" s="2" t="str">
        <f>tmpl2!A220</f>
        <v>tmpl2_tbl2_edate_10</v>
      </c>
      <c r="B442" s="5" t="str">
        <f>tmpl2!B220</f>
        <v/>
      </c>
    </row>
    <row r="443" spans="1:2" x14ac:dyDescent="0.3">
      <c r="A443" s="2" t="str">
        <f>tmpl2!A221</f>
        <v>tmpl2_tbl2_edate_11</v>
      </c>
      <c r="B443" s="5" t="str">
        <f>tmpl2!B221</f>
        <v/>
      </c>
    </row>
    <row r="444" spans="1:2" x14ac:dyDescent="0.3">
      <c r="A444" s="2" t="str">
        <f>tmpl2!A222</f>
        <v>tmpl2_tbl2_edate_12</v>
      </c>
      <c r="B444" s="5" t="str">
        <f>tmpl2!B222</f>
        <v/>
      </c>
    </row>
    <row r="445" spans="1:2" x14ac:dyDescent="0.3">
      <c r="A445" s="2" t="str">
        <f>tmpl2!A223</f>
        <v>tmpl2_tbl2_edate_13</v>
      </c>
      <c r="B445" s="5" t="str">
        <f>tmpl2!B223</f>
        <v/>
      </c>
    </row>
    <row r="446" spans="1:2" x14ac:dyDescent="0.3">
      <c r="A446" s="2" t="str">
        <f>tmpl2!A224</f>
        <v>tmpl2_tbl2_edate_14</v>
      </c>
      <c r="B446" s="5" t="str">
        <f>tmpl2!B224</f>
        <v/>
      </c>
    </row>
    <row r="447" spans="1:2" x14ac:dyDescent="0.3">
      <c r="A447" s="2" t="str">
        <f>tmpl2!A225</f>
        <v>tmpl2_tbl2_edate_15</v>
      </c>
      <c r="B447" s="5" t="str">
        <f>tmpl2!B225</f>
        <v/>
      </c>
    </row>
    <row r="448" spans="1:2" x14ac:dyDescent="0.3">
      <c r="A448" s="2" t="str">
        <f>tmpl2!A226</f>
        <v>tmpl2_tbl2_edate_16</v>
      </c>
      <c r="B448" s="5" t="str">
        <f>tmpl2!B226</f>
        <v/>
      </c>
    </row>
    <row r="449" spans="1:2" x14ac:dyDescent="0.3">
      <c r="A449" s="2" t="str">
        <f>tmpl2!A227</f>
        <v>tmpl2_tbl2_edate_17</v>
      </c>
      <c r="B449" s="5" t="str">
        <f>tmpl2!B227</f>
        <v/>
      </c>
    </row>
    <row r="450" spans="1:2" x14ac:dyDescent="0.3">
      <c r="A450" s="2" t="str">
        <f>tmpl2!A228</f>
        <v>tmpl2_tbl2_edate_18</v>
      </c>
      <c r="B450" s="5" t="str">
        <f>tmpl2!B228</f>
        <v/>
      </c>
    </row>
    <row r="451" spans="1:2" x14ac:dyDescent="0.3">
      <c r="A451" s="2" t="str">
        <f>tmpl2!A229</f>
        <v>tmpl2_tbl2_edate_19</v>
      </c>
      <c r="B451" s="5" t="str">
        <f>tmpl2!B229</f>
        <v/>
      </c>
    </row>
    <row r="452" spans="1:2" x14ac:dyDescent="0.3">
      <c r="A452" s="2" t="str">
        <f>tmpl2!A230</f>
        <v>tmpl2_tbl2_edate_20</v>
      </c>
      <c r="B452" s="5" t="str">
        <f>tmpl2!B230</f>
        <v/>
      </c>
    </row>
    <row r="453" spans="1:2" x14ac:dyDescent="0.3">
      <c r="A453" s="2">
        <f>tmpl2!A231</f>
        <v>0</v>
      </c>
      <c r="B453" s="2">
        <f>tmpl2!B231</f>
        <v>0</v>
      </c>
    </row>
    <row r="454" spans="1:2" x14ac:dyDescent="0.3">
      <c r="A454" s="2" t="str">
        <f>tmpl2!A232</f>
        <v>tmpl2_tbl2_access_1</v>
      </c>
      <c r="B454" s="2" t="str">
        <f>tmpl2!B232</f>
        <v/>
      </c>
    </row>
    <row r="455" spans="1:2" x14ac:dyDescent="0.3">
      <c r="A455" s="2" t="str">
        <f>tmpl2!A233</f>
        <v>tmpl2_tbl2_access_2</v>
      </c>
      <c r="B455" s="2" t="str">
        <f>tmpl2!B233</f>
        <v/>
      </c>
    </row>
    <row r="456" spans="1:2" x14ac:dyDescent="0.3">
      <c r="A456" s="2" t="str">
        <f>tmpl2!A234</f>
        <v>tmpl2_tbl2_access_3</v>
      </c>
      <c r="B456" s="2" t="str">
        <f>tmpl2!B234</f>
        <v/>
      </c>
    </row>
    <row r="457" spans="1:2" x14ac:dyDescent="0.3">
      <c r="A457" s="2" t="str">
        <f>tmpl2!A235</f>
        <v>tmpl2_tbl2_access_4</v>
      </c>
      <c r="B457" s="2" t="str">
        <f>tmpl2!B235</f>
        <v/>
      </c>
    </row>
    <row r="458" spans="1:2" x14ac:dyDescent="0.3">
      <c r="A458" s="2" t="str">
        <f>tmpl2!A236</f>
        <v>tmpl2_tbl2_access_5</v>
      </c>
      <c r="B458" s="2" t="str">
        <f>tmpl2!B236</f>
        <v/>
      </c>
    </row>
    <row r="459" spans="1:2" x14ac:dyDescent="0.3">
      <c r="A459" s="2" t="str">
        <f>tmpl2!A237</f>
        <v>tmpl2_tbl2_access_6</v>
      </c>
      <c r="B459" s="2" t="str">
        <f>tmpl2!B237</f>
        <v/>
      </c>
    </row>
    <row r="460" spans="1:2" x14ac:dyDescent="0.3">
      <c r="A460" s="2" t="str">
        <f>tmpl2!A238</f>
        <v>tmpl2_tbl2_access_7</v>
      </c>
      <c r="B460" s="2" t="str">
        <f>tmpl2!B238</f>
        <v/>
      </c>
    </row>
    <row r="461" spans="1:2" x14ac:dyDescent="0.3">
      <c r="A461" s="2" t="str">
        <f>tmpl2!A239</f>
        <v>tmpl2_tbl2_access_8</v>
      </c>
      <c r="B461" s="2" t="str">
        <f>tmpl2!B239</f>
        <v/>
      </c>
    </row>
    <row r="462" spans="1:2" x14ac:dyDescent="0.3">
      <c r="A462" s="2" t="str">
        <f>tmpl2!A240</f>
        <v>tmpl2_tbl2_access_9</v>
      </c>
      <c r="B462" s="2" t="str">
        <f>tmpl2!B240</f>
        <v/>
      </c>
    </row>
    <row r="463" spans="1:2" x14ac:dyDescent="0.3">
      <c r="A463" s="2" t="str">
        <f>tmpl2!A241</f>
        <v>tmpl2_tbl2_access_10</v>
      </c>
      <c r="B463" s="2" t="str">
        <f>tmpl2!B241</f>
        <v/>
      </c>
    </row>
    <row r="464" spans="1:2" x14ac:dyDescent="0.3">
      <c r="A464" s="2" t="str">
        <f>tmpl2!A242</f>
        <v>tmpl2_tbl2_access_11</v>
      </c>
      <c r="B464" s="2" t="str">
        <f>tmpl2!B242</f>
        <v/>
      </c>
    </row>
    <row r="465" spans="1:2" x14ac:dyDescent="0.3">
      <c r="A465" s="2" t="str">
        <f>tmpl2!A243</f>
        <v>tmpl2_tbl2_access_12</v>
      </c>
      <c r="B465" s="2" t="str">
        <f>tmpl2!B243</f>
        <v/>
      </c>
    </row>
    <row r="466" spans="1:2" x14ac:dyDescent="0.3">
      <c r="A466" s="2" t="str">
        <f>tmpl2!A244</f>
        <v>tmpl2_tbl2_access_13</v>
      </c>
      <c r="B466" s="2" t="str">
        <f>tmpl2!B244</f>
        <v/>
      </c>
    </row>
    <row r="467" spans="1:2" x14ac:dyDescent="0.3">
      <c r="A467" s="2" t="str">
        <f>tmpl2!A245</f>
        <v>tmpl2_tbl2_access_14</v>
      </c>
      <c r="B467" s="2" t="str">
        <f>tmpl2!B245</f>
        <v/>
      </c>
    </row>
    <row r="468" spans="1:2" x14ac:dyDescent="0.3">
      <c r="A468" s="2" t="str">
        <f>tmpl2!A246</f>
        <v>tmpl2_tbl2_access_15</v>
      </c>
      <c r="B468" s="2" t="str">
        <f>tmpl2!B246</f>
        <v/>
      </c>
    </row>
    <row r="469" spans="1:2" x14ac:dyDescent="0.3">
      <c r="A469" s="2" t="str">
        <f>tmpl2!A247</f>
        <v>tmpl2_tbl2_access_16</v>
      </c>
      <c r="B469" s="2" t="str">
        <f>tmpl2!B247</f>
        <v/>
      </c>
    </row>
    <row r="470" spans="1:2" x14ac:dyDescent="0.3">
      <c r="A470" s="2" t="str">
        <f>tmpl2!A248</f>
        <v>tmpl2_tbl2_access_17</v>
      </c>
      <c r="B470" s="2" t="str">
        <f>tmpl2!B248</f>
        <v/>
      </c>
    </row>
    <row r="471" spans="1:2" x14ac:dyDescent="0.3">
      <c r="A471" s="2" t="str">
        <f>tmpl2!A249</f>
        <v>tmpl2_tbl2_access_18</v>
      </c>
      <c r="B471" s="2" t="str">
        <f>tmpl2!B249</f>
        <v/>
      </c>
    </row>
    <row r="472" spans="1:2" x14ac:dyDescent="0.3">
      <c r="A472" s="2" t="str">
        <f>tmpl2!A250</f>
        <v>tmpl2_tbl2_access_19</v>
      </c>
      <c r="B472" s="2" t="str">
        <f>tmpl2!B250</f>
        <v/>
      </c>
    </row>
    <row r="473" spans="1:2" x14ac:dyDescent="0.3">
      <c r="A473" s="2" t="str">
        <f>tmpl2!A251</f>
        <v>tmpl2_tbl2_access_20</v>
      </c>
      <c r="B473" s="2" t="str">
        <f>tmpl2!B251</f>
        <v/>
      </c>
    </row>
    <row r="474" spans="1:2" x14ac:dyDescent="0.3">
      <c r="A474" s="2">
        <f>tmpl2!A252</f>
        <v>0</v>
      </c>
      <c r="B474" s="2">
        <f>tmpl2!B252</f>
        <v>0</v>
      </c>
    </row>
    <row r="475" spans="1:2" x14ac:dyDescent="0.3">
      <c r="A475" s="2" t="str">
        <f>tmpl2!A253</f>
        <v>tmpl2_tbl2_note_1</v>
      </c>
      <c r="B475" s="2" t="str">
        <f>tmpl2!B253</f>
        <v/>
      </c>
    </row>
    <row r="476" spans="1:2" x14ac:dyDescent="0.3">
      <c r="A476" s="2" t="str">
        <f>tmpl2!A254</f>
        <v>tmpl2_tbl2_note_2</v>
      </c>
      <c r="B476" s="2" t="str">
        <f>tmpl2!B254</f>
        <v/>
      </c>
    </row>
    <row r="477" spans="1:2" x14ac:dyDescent="0.3">
      <c r="A477" s="2" t="str">
        <f>tmpl2!A255</f>
        <v>tmpl2_tbl2_note_3</v>
      </c>
      <c r="B477" s="2" t="str">
        <f>tmpl2!B255</f>
        <v/>
      </c>
    </row>
    <row r="478" spans="1:2" x14ac:dyDescent="0.3">
      <c r="A478" s="2" t="str">
        <f>tmpl2!A256</f>
        <v>tmpl2_tbl2_note_4</v>
      </c>
      <c r="B478" s="2" t="str">
        <f>tmpl2!B256</f>
        <v/>
      </c>
    </row>
    <row r="479" spans="1:2" x14ac:dyDescent="0.3">
      <c r="A479" s="2" t="str">
        <f>tmpl2!A257</f>
        <v>tmpl2_tbl2_note_5</v>
      </c>
      <c r="B479" s="2" t="str">
        <f>tmpl2!B257</f>
        <v/>
      </c>
    </row>
    <row r="480" spans="1:2" x14ac:dyDescent="0.3">
      <c r="A480" s="2" t="str">
        <f>tmpl2!A258</f>
        <v>tmpl2_tbl2_note_6</v>
      </c>
      <c r="B480" s="2" t="str">
        <f>tmpl2!B258</f>
        <v/>
      </c>
    </row>
    <row r="481" spans="1:2" x14ac:dyDescent="0.3">
      <c r="A481" s="2" t="str">
        <f>tmpl2!A259</f>
        <v>tmpl2_tbl2_note_7</v>
      </c>
      <c r="B481" s="2" t="str">
        <f>tmpl2!B259</f>
        <v/>
      </c>
    </row>
    <row r="482" spans="1:2" x14ac:dyDescent="0.3">
      <c r="A482" s="2" t="str">
        <f>tmpl2!A260</f>
        <v>tmpl2_tbl2_note_8</v>
      </c>
      <c r="B482" s="2" t="str">
        <f>tmpl2!B260</f>
        <v/>
      </c>
    </row>
    <row r="483" spans="1:2" x14ac:dyDescent="0.3">
      <c r="A483" s="2" t="str">
        <f>tmpl2!A261</f>
        <v>tmpl2_tbl2_note_9</v>
      </c>
      <c r="B483" s="2" t="str">
        <f>tmpl2!B261</f>
        <v/>
      </c>
    </row>
    <row r="484" spans="1:2" x14ac:dyDescent="0.3">
      <c r="A484" s="2" t="str">
        <f>tmpl2!A262</f>
        <v>tmpl2_tbl2_note_10</v>
      </c>
      <c r="B484" s="2" t="str">
        <f>tmpl2!B262</f>
        <v/>
      </c>
    </row>
    <row r="485" spans="1:2" x14ac:dyDescent="0.3">
      <c r="A485" s="2" t="str">
        <f>tmpl2!A263</f>
        <v>tmpl2_tbl2_note_11</v>
      </c>
      <c r="B485" s="2" t="str">
        <f>tmpl2!B263</f>
        <v/>
      </c>
    </row>
    <row r="486" spans="1:2" x14ac:dyDescent="0.3">
      <c r="A486" s="2" t="str">
        <f>tmpl2!A264</f>
        <v>tmpl2_tbl2_note_12</v>
      </c>
      <c r="B486" s="2" t="str">
        <f>tmpl2!B264</f>
        <v/>
      </c>
    </row>
    <row r="487" spans="1:2" x14ac:dyDescent="0.3">
      <c r="A487" s="2" t="str">
        <f>tmpl2!A265</f>
        <v>tmpl2_tbl2_note_13</v>
      </c>
      <c r="B487" s="2" t="str">
        <f>tmpl2!B265</f>
        <v/>
      </c>
    </row>
    <row r="488" spans="1:2" x14ac:dyDescent="0.3">
      <c r="A488" s="2" t="str">
        <f>tmpl2!A266</f>
        <v>tmpl2_tbl2_note_14</v>
      </c>
      <c r="B488" s="2" t="str">
        <f>tmpl2!B266</f>
        <v/>
      </c>
    </row>
    <row r="489" spans="1:2" x14ac:dyDescent="0.3">
      <c r="A489" s="2" t="str">
        <f>tmpl2!A267</f>
        <v>tmpl2_tbl2_note_15</v>
      </c>
      <c r="B489" s="2" t="str">
        <f>tmpl2!B267</f>
        <v/>
      </c>
    </row>
    <row r="490" spans="1:2" x14ac:dyDescent="0.3">
      <c r="A490" s="2" t="str">
        <f>tmpl2!A268</f>
        <v>tmpl2_tbl2_note_16</v>
      </c>
      <c r="B490" s="2" t="str">
        <f>tmpl2!B268</f>
        <v/>
      </c>
    </row>
    <row r="491" spans="1:2" x14ac:dyDescent="0.3">
      <c r="A491" s="2" t="str">
        <f>tmpl2!A269</f>
        <v>tmpl2_tbl2_note_17</v>
      </c>
      <c r="B491" s="2" t="str">
        <f>tmpl2!B269</f>
        <v/>
      </c>
    </row>
    <row r="492" spans="1:2" x14ac:dyDescent="0.3">
      <c r="A492" s="2" t="str">
        <f>tmpl2!A270</f>
        <v>tmpl2_tbl2_note_18</v>
      </c>
      <c r="B492" s="2" t="str">
        <f>tmpl2!B270</f>
        <v/>
      </c>
    </row>
    <row r="493" spans="1:2" x14ac:dyDescent="0.3">
      <c r="A493" s="2" t="str">
        <f>tmpl2!A271</f>
        <v>tmpl2_tbl2_note_19</v>
      </c>
      <c r="B493" s="2" t="str">
        <f>tmpl2!B271</f>
        <v/>
      </c>
    </row>
    <row r="494" spans="1:2" x14ac:dyDescent="0.3">
      <c r="A494" s="2" t="str">
        <f>tmpl2!A272</f>
        <v>tmpl2_tbl2_note_20</v>
      </c>
      <c r="B494" s="2" t="str">
        <f>tmpl2!B272</f>
        <v/>
      </c>
    </row>
    <row r="495" spans="1:2" x14ac:dyDescent="0.3">
      <c r="A495" s="2">
        <f>tmpl2!A273</f>
        <v>0</v>
      </c>
      <c r="B495" s="2">
        <f>tmpl2!B273</f>
        <v>0</v>
      </c>
    </row>
    <row r="496" spans="1:2" x14ac:dyDescent="0.3">
      <c r="A496" s="2" t="str">
        <f>tmpl2!A274</f>
        <v>tmpl2_tbl3_warkdate_1</v>
      </c>
      <c r="B496" s="5">
        <f>tmpl2!B274</f>
        <v>45245</v>
      </c>
    </row>
    <row r="497" spans="1:2" x14ac:dyDescent="0.3">
      <c r="A497" s="2" t="str">
        <f>tmpl2!A275</f>
        <v>tmpl2_tbl3_warkdate_2</v>
      </c>
      <c r="B497" s="5">
        <f>tmpl2!B275</f>
        <v>45245</v>
      </c>
    </row>
    <row r="498" spans="1:2" x14ac:dyDescent="0.3">
      <c r="A498" s="2" t="str">
        <f>tmpl2!A276</f>
        <v>tmpl2_tbl3_warkdate_3</v>
      </c>
      <c r="B498" s="5">
        <f>tmpl2!B276</f>
        <v>45245</v>
      </c>
    </row>
    <row r="499" spans="1:2" x14ac:dyDescent="0.3">
      <c r="A499" s="2" t="str">
        <f>tmpl2!A277</f>
        <v>tmpl2_tbl3_warkdate_4</v>
      </c>
      <c r="B499" s="5">
        <f>tmpl2!B277</f>
        <v>45245</v>
      </c>
    </row>
    <row r="500" spans="1:2" x14ac:dyDescent="0.3">
      <c r="A500" s="2" t="str">
        <f>tmpl2!A278</f>
        <v>tmpl2_tbl3_warkdate_5</v>
      </c>
      <c r="B500" s="5" t="str">
        <f>tmpl2!B278</f>
        <v/>
      </c>
    </row>
    <row r="501" spans="1:2" x14ac:dyDescent="0.3">
      <c r="A501" s="2" t="str">
        <f>tmpl2!A279</f>
        <v>tmpl2_tbl3_warkdate_6</v>
      </c>
      <c r="B501" s="5" t="str">
        <f>tmpl2!B279</f>
        <v/>
      </c>
    </row>
    <row r="502" spans="1:2" x14ac:dyDescent="0.3">
      <c r="A502" s="2" t="str">
        <f>tmpl2!A280</f>
        <v>tmpl2_tbl3_warkdate_7</v>
      </c>
      <c r="B502" s="5" t="str">
        <f>tmpl2!B280</f>
        <v/>
      </c>
    </row>
    <row r="503" spans="1:2" x14ac:dyDescent="0.3">
      <c r="A503" s="2" t="str">
        <f>tmpl2!A281</f>
        <v>tmpl2_tbl3_warkdate_8</v>
      </c>
      <c r="B503" s="5" t="str">
        <f>tmpl2!B281</f>
        <v/>
      </c>
    </row>
    <row r="504" spans="1:2" x14ac:dyDescent="0.3">
      <c r="A504" s="2" t="str">
        <f>tmpl2!A282</f>
        <v>tmpl2_tbl3_warkdate_9</v>
      </c>
      <c r="B504" s="5" t="str">
        <f>tmpl2!B282</f>
        <v/>
      </c>
    </row>
    <row r="505" spans="1:2" x14ac:dyDescent="0.3">
      <c r="A505" s="2" t="str">
        <f>tmpl2!A283</f>
        <v>tmpl2_tbl3_warkdate_10</v>
      </c>
      <c r="B505" s="5" t="str">
        <f>tmpl2!B283</f>
        <v/>
      </c>
    </row>
    <row r="506" spans="1:2" x14ac:dyDescent="0.3">
      <c r="A506" s="2" t="str">
        <f>tmpl2!A284</f>
        <v>tmpl2_tbl3_warkdate_11</v>
      </c>
      <c r="B506" s="5" t="str">
        <f>tmpl2!B284</f>
        <v/>
      </c>
    </row>
    <row r="507" spans="1:2" x14ac:dyDescent="0.3">
      <c r="A507" s="2" t="str">
        <f>tmpl2!A285</f>
        <v>tmpl2_tbl3_warkdate_12</v>
      </c>
      <c r="B507" s="5" t="str">
        <f>tmpl2!B285</f>
        <v/>
      </c>
    </row>
    <row r="508" spans="1:2" x14ac:dyDescent="0.3">
      <c r="A508" s="2" t="str">
        <f>tmpl2!A286</f>
        <v>tmpl2_tbl3_warkdate_13</v>
      </c>
      <c r="B508" s="5" t="str">
        <f>tmpl2!B286</f>
        <v/>
      </c>
    </row>
    <row r="509" spans="1:2" x14ac:dyDescent="0.3">
      <c r="A509" s="2" t="str">
        <f>tmpl2!A287</f>
        <v>tmpl2_tbl3_warkdate_14</v>
      </c>
      <c r="B509" s="5" t="str">
        <f>tmpl2!B287</f>
        <v/>
      </c>
    </row>
    <row r="510" spans="1:2" x14ac:dyDescent="0.3">
      <c r="A510" s="2" t="str">
        <f>tmpl2!A288</f>
        <v>tmpl2_tbl3_warkdate_15</v>
      </c>
      <c r="B510" s="5" t="str">
        <f>tmpl2!B288</f>
        <v/>
      </c>
    </row>
    <row r="511" spans="1:2" x14ac:dyDescent="0.3">
      <c r="A511" s="2" t="str">
        <f>tmpl2!A289</f>
        <v>tmpl2_tbl3_warkdate_16</v>
      </c>
      <c r="B511" s="5" t="str">
        <f>tmpl2!B289</f>
        <v/>
      </c>
    </row>
    <row r="512" spans="1:2" x14ac:dyDescent="0.3">
      <c r="A512" s="2" t="str">
        <f>tmpl2!A290</f>
        <v>tmpl2_tbl3_warkdate_17</v>
      </c>
      <c r="B512" s="5" t="str">
        <f>tmpl2!B290</f>
        <v/>
      </c>
    </row>
    <row r="513" spans="1:2" x14ac:dyDescent="0.3">
      <c r="A513" s="2" t="str">
        <f>tmpl2!A291</f>
        <v>tmpl2_tbl3_warkdate_18</v>
      </c>
      <c r="B513" s="5" t="str">
        <f>tmpl2!B291</f>
        <v/>
      </c>
    </row>
    <row r="514" spans="1:2" x14ac:dyDescent="0.3">
      <c r="A514" s="2" t="str">
        <f>tmpl2!A292</f>
        <v>tmpl2_tbl3_warkdate_19</v>
      </c>
      <c r="B514" s="5" t="str">
        <f>tmpl2!B292</f>
        <v/>
      </c>
    </row>
    <row r="515" spans="1:2" x14ac:dyDescent="0.3">
      <c r="A515" s="2" t="str">
        <f>tmpl2!A293</f>
        <v>tmpl2_tbl3_warkdate_20</v>
      </c>
      <c r="B515" s="5" t="str">
        <f>tmpl2!B293</f>
        <v/>
      </c>
    </row>
    <row r="516" spans="1:2" x14ac:dyDescent="0.3">
      <c r="A516" s="2">
        <f>tmpl2!A294</f>
        <v>0</v>
      </c>
      <c r="B516" s="2">
        <f>tmpl2!B294</f>
        <v>0</v>
      </c>
    </row>
    <row r="517" spans="1:2" x14ac:dyDescent="0.3">
      <c r="A517" s="2" t="str">
        <f>tmpl2!A295</f>
        <v>tmpl2_tbl3_title_1</v>
      </c>
      <c r="B517" s="2" t="str">
        <f>tmpl2!B295</f>
        <v xml:space="preserve">Пространственную раму АМС в основании  заземлить полосой 40х4мм на проектируемый очаг заземления  </v>
      </c>
    </row>
    <row r="518" spans="1:2" x14ac:dyDescent="0.3">
      <c r="A518" s="2" t="str">
        <f>tmpl2!A296</f>
        <v>tmpl2_tbl3_title_2</v>
      </c>
      <c r="B518" s="2" t="str">
        <f>tmpl2!B296</f>
        <v xml:space="preserve">Стойки последней секции АМС заземлить полосой 40х4 мм на проектируемый очаг заземления </v>
      </c>
    </row>
    <row r="519" spans="1:2" x14ac:dyDescent="0.3">
      <c r="A519" s="2" t="str">
        <f>tmpl2!A297</f>
        <v>tmpl2_tbl3_title_3</v>
      </c>
      <c r="B519" s="2" t="str">
        <f>tmpl2!B297</f>
        <v>Аппаратную-контейнер заземлить полосой 40х4 мм на проектируемый очаг заземления</v>
      </c>
    </row>
    <row r="520" spans="1:2" x14ac:dyDescent="0.3">
      <c r="A520" s="2" t="str">
        <f>tmpl2!A298</f>
        <v>tmpl2_tbl3_title_4</v>
      </c>
      <c r="B520" s="2" t="str">
        <f>tmpl2!B298</f>
        <v xml:space="preserve">ГШЗ аппаратной-контейнера заземлить полосой 40х4 мм на проектируемый очаг заземления  </v>
      </c>
    </row>
    <row r="521" spans="1:2" x14ac:dyDescent="0.3">
      <c r="A521" s="2" t="str">
        <f>tmpl2!A299</f>
        <v>tmpl2_tbl3_title_5</v>
      </c>
      <c r="B521" s="2" t="str">
        <f>tmpl2!B299</f>
        <v/>
      </c>
    </row>
    <row r="522" spans="1:2" x14ac:dyDescent="0.3">
      <c r="A522" s="2" t="str">
        <f>tmpl2!A300</f>
        <v>tmpl2_tbl3_title_6</v>
      </c>
      <c r="B522" s="2" t="str">
        <f>tmpl2!B300</f>
        <v/>
      </c>
    </row>
    <row r="523" spans="1:2" x14ac:dyDescent="0.3">
      <c r="A523" s="2" t="str">
        <f>tmpl2!A301</f>
        <v>tmpl2_tbl3_title_7</v>
      </c>
      <c r="B523" s="2" t="str">
        <f>tmpl2!B301</f>
        <v/>
      </c>
    </row>
    <row r="524" spans="1:2" x14ac:dyDescent="0.3">
      <c r="A524" s="2" t="str">
        <f>tmpl2!A302</f>
        <v>tmpl2_tbl3_title_8</v>
      </c>
      <c r="B524" s="2" t="str">
        <f>tmpl2!B302</f>
        <v/>
      </c>
    </row>
    <row r="525" spans="1:2" x14ac:dyDescent="0.3">
      <c r="A525" s="2" t="str">
        <f>tmpl2!A303</f>
        <v>tmpl2_tbl3_title_9</v>
      </c>
      <c r="B525" s="2" t="str">
        <f>tmpl2!B303</f>
        <v/>
      </c>
    </row>
    <row r="526" spans="1:2" x14ac:dyDescent="0.3">
      <c r="A526" s="2" t="str">
        <f>tmpl2!A304</f>
        <v>tmpl2_tbl3_title_10</v>
      </c>
      <c r="B526" s="2" t="str">
        <f>tmpl2!B304</f>
        <v/>
      </c>
    </row>
    <row r="527" spans="1:2" x14ac:dyDescent="0.3">
      <c r="A527" s="2" t="str">
        <f>tmpl2!A305</f>
        <v>tmpl2_tbl3_title_11</v>
      </c>
      <c r="B527" s="2" t="str">
        <f>tmpl2!B305</f>
        <v/>
      </c>
    </row>
    <row r="528" spans="1:2" x14ac:dyDescent="0.3">
      <c r="A528" s="2" t="str">
        <f>tmpl2!A306</f>
        <v>tmpl2_tbl3_title_12</v>
      </c>
      <c r="B528" s="2" t="str">
        <f>tmpl2!B306</f>
        <v/>
      </c>
    </row>
    <row r="529" spans="1:2" x14ac:dyDescent="0.3">
      <c r="A529" s="2" t="str">
        <f>tmpl2!A307</f>
        <v>tmpl2_tbl3_title_13</v>
      </c>
      <c r="B529" s="2" t="str">
        <f>tmpl2!B307</f>
        <v/>
      </c>
    </row>
    <row r="530" spans="1:2" x14ac:dyDescent="0.3">
      <c r="A530" s="2" t="str">
        <f>tmpl2!A308</f>
        <v>tmpl2_tbl3_title_14</v>
      </c>
      <c r="B530" s="2" t="str">
        <f>tmpl2!B308</f>
        <v/>
      </c>
    </row>
    <row r="531" spans="1:2" x14ac:dyDescent="0.3">
      <c r="A531" s="2" t="str">
        <f>tmpl2!A309</f>
        <v>tmpl2_tbl3_title_15</v>
      </c>
      <c r="B531" s="2" t="str">
        <f>tmpl2!B309</f>
        <v/>
      </c>
    </row>
    <row r="532" spans="1:2" x14ac:dyDescent="0.3">
      <c r="A532" s="2" t="str">
        <f>tmpl2!A310</f>
        <v>tmpl2_tbl3_title_16</v>
      </c>
      <c r="B532" s="2" t="str">
        <f>tmpl2!B310</f>
        <v/>
      </c>
    </row>
    <row r="533" spans="1:2" x14ac:dyDescent="0.3">
      <c r="A533" s="2" t="str">
        <f>tmpl2!A311</f>
        <v>tmpl2_tbl3_title_17</v>
      </c>
      <c r="B533" s="2" t="str">
        <f>tmpl2!B311</f>
        <v/>
      </c>
    </row>
    <row r="534" spans="1:2" x14ac:dyDescent="0.3">
      <c r="A534" s="2" t="str">
        <f>tmpl2!A312</f>
        <v>tmpl2_tbl3_title_18</v>
      </c>
      <c r="B534" s="2" t="str">
        <f>tmpl2!B312</f>
        <v/>
      </c>
    </row>
    <row r="535" spans="1:2" x14ac:dyDescent="0.3">
      <c r="A535" s="2" t="str">
        <f>tmpl2!A313</f>
        <v>tmpl2_tbl3_title_19</v>
      </c>
      <c r="B535" s="2" t="str">
        <f>tmpl2!B313</f>
        <v/>
      </c>
    </row>
    <row r="536" spans="1:2" x14ac:dyDescent="0.3">
      <c r="A536" s="2" t="str">
        <f>tmpl2!A314</f>
        <v>tmpl2_tbl3_title_20</v>
      </c>
      <c r="B536" s="2" t="str">
        <f>tmpl2!B314</f>
        <v/>
      </c>
    </row>
    <row r="537" spans="1:2" x14ac:dyDescent="0.3">
      <c r="A537" s="2">
        <f>tmpl2!A315</f>
        <v>0</v>
      </c>
      <c r="B537" s="2">
        <f>tmpl2!B315</f>
        <v>0</v>
      </c>
    </row>
    <row r="538" spans="1:2" x14ac:dyDescent="0.3">
      <c r="A538" s="2" t="str">
        <f>tmpl2!A316</f>
        <v>tmpl2_tbl3_locornum_1</v>
      </c>
      <c r="B538" s="2" t="str">
        <f>tmpl2!B316</f>
        <v xml:space="preserve">РП ТОМ - VII </v>
      </c>
    </row>
    <row r="539" spans="1:2" x14ac:dyDescent="0.3">
      <c r="A539" s="2" t="str">
        <f>tmpl2!A317</f>
        <v>tmpl2_tbl3_locornum_2</v>
      </c>
      <c r="B539" s="2" t="str">
        <f>tmpl2!B317</f>
        <v xml:space="preserve">РП ТОМ - VII </v>
      </c>
    </row>
    <row r="540" spans="1:2" x14ac:dyDescent="0.3">
      <c r="A540" s="2" t="str">
        <f>tmpl2!A318</f>
        <v>tmpl2_tbl3_locornum_3</v>
      </c>
      <c r="B540" s="2" t="str">
        <f>tmpl2!B318</f>
        <v xml:space="preserve">РП ТОМ - VII </v>
      </c>
    </row>
    <row r="541" spans="1:2" x14ac:dyDescent="0.3">
      <c r="A541" s="2" t="str">
        <f>tmpl2!A319</f>
        <v>tmpl2_tbl3_locornum_4</v>
      </c>
      <c r="B541" s="2" t="str">
        <f>tmpl2!B319</f>
        <v xml:space="preserve">РП ТОМ - VII </v>
      </c>
    </row>
    <row r="542" spans="1:2" x14ac:dyDescent="0.3">
      <c r="A542" s="2" t="str">
        <f>tmpl2!A320</f>
        <v>tmpl2_tbl3_locornum_5</v>
      </c>
      <c r="B542" s="2" t="str">
        <f>tmpl2!B320</f>
        <v/>
      </c>
    </row>
    <row r="543" spans="1:2" x14ac:dyDescent="0.3">
      <c r="A543" s="2" t="str">
        <f>tmpl2!A321</f>
        <v>tmpl2_tbl3_locornum_6</v>
      </c>
      <c r="B543" s="2" t="str">
        <f>tmpl2!B321</f>
        <v/>
      </c>
    </row>
    <row r="544" spans="1:2" x14ac:dyDescent="0.3">
      <c r="A544" s="2" t="str">
        <f>tmpl2!A322</f>
        <v>tmpl2_tbl3_locornum_7</v>
      </c>
      <c r="B544" s="2" t="str">
        <f>tmpl2!B322</f>
        <v/>
      </c>
    </row>
    <row r="545" spans="1:2" x14ac:dyDescent="0.3">
      <c r="A545" s="2" t="str">
        <f>tmpl2!A323</f>
        <v>tmpl2_tbl3_locornum_8</v>
      </c>
      <c r="B545" s="2" t="str">
        <f>tmpl2!B323</f>
        <v/>
      </c>
    </row>
    <row r="546" spans="1:2" x14ac:dyDescent="0.3">
      <c r="A546" s="2" t="str">
        <f>tmpl2!A324</f>
        <v>tmpl2_tbl3_locornum_9</v>
      </c>
      <c r="B546" s="2" t="str">
        <f>tmpl2!B324</f>
        <v/>
      </c>
    </row>
    <row r="547" spans="1:2" x14ac:dyDescent="0.3">
      <c r="A547" s="2" t="str">
        <f>tmpl2!A325</f>
        <v>tmpl2_tbl3_locornum_10</v>
      </c>
      <c r="B547" s="2" t="str">
        <f>tmpl2!B325</f>
        <v/>
      </c>
    </row>
    <row r="548" spans="1:2" x14ac:dyDescent="0.3">
      <c r="A548" s="2" t="str">
        <f>tmpl2!A326</f>
        <v>tmpl2_tbl3_locornum_11</v>
      </c>
      <c r="B548" s="2" t="str">
        <f>tmpl2!B326</f>
        <v/>
      </c>
    </row>
    <row r="549" spans="1:2" x14ac:dyDescent="0.3">
      <c r="A549" s="2" t="str">
        <f>tmpl2!A327</f>
        <v>tmpl2_tbl3_locornum_12</v>
      </c>
      <c r="B549" s="2" t="str">
        <f>tmpl2!B327</f>
        <v/>
      </c>
    </row>
    <row r="550" spans="1:2" x14ac:dyDescent="0.3">
      <c r="A550" s="2" t="str">
        <f>tmpl2!A328</f>
        <v>tmpl2_tbl3_locornum_13</v>
      </c>
      <c r="B550" s="2" t="str">
        <f>tmpl2!B328</f>
        <v/>
      </c>
    </row>
    <row r="551" spans="1:2" x14ac:dyDescent="0.3">
      <c r="A551" s="2" t="str">
        <f>tmpl2!A329</f>
        <v>tmpl2_tbl3_locornum_14</v>
      </c>
      <c r="B551" s="2" t="str">
        <f>tmpl2!B329</f>
        <v/>
      </c>
    </row>
    <row r="552" spans="1:2" x14ac:dyDescent="0.3">
      <c r="A552" s="2" t="str">
        <f>tmpl2!A330</f>
        <v>tmpl2_tbl3_locornum_15</v>
      </c>
      <c r="B552" s="2" t="str">
        <f>tmpl2!B330</f>
        <v/>
      </c>
    </row>
    <row r="553" spans="1:2" x14ac:dyDescent="0.3">
      <c r="A553" s="2" t="str">
        <f>tmpl2!A331</f>
        <v>tmpl2_tbl3_locornum_16</v>
      </c>
      <c r="B553" s="2" t="str">
        <f>tmpl2!B331</f>
        <v/>
      </c>
    </row>
    <row r="554" spans="1:2" x14ac:dyDescent="0.3">
      <c r="A554" s="2" t="str">
        <f>tmpl2!A332</f>
        <v>tmpl2_tbl3_locornum_17</v>
      </c>
      <c r="B554" s="2" t="str">
        <f>tmpl2!B332</f>
        <v/>
      </c>
    </row>
    <row r="555" spans="1:2" x14ac:dyDescent="0.3">
      <c r="A555" s="2" t="str">
        <f>tmpl2!A333</f>
        <v>tmpl2_tbl3_locornum_18</v>
      </c>
      <c r="B555" s="2" t="str">
        <f>tmpl2!B333</f>
        <v/>
      </c>
    </row>
    <row r="556" spans="1:2" x14ac:dyDescent="0.3">
      <c r="A556" s="2" t="str">
        <f>tmpl2!A334</f>
        <v>tmpl2_tbl3_locornum_19</v>
      </c>
      <c r="B556" s="2" t="str">
        <f>tmpl2!B334</f>
        <v/>
      </c>
    </row>
    <row r="557" spans="1:2" x14ac:dyDescent="0.3">
      <c r="A557" s="2" t="str">
        <f>tmpl2!A335</f>
        <v>tmpl2_tbl3_locornum_20</v>
      </c>
      <c r="B557" s="2" t="str">
        <f>tmpl2!B335</f>
        <v/>
      </c>
    </row>
    <row r="558" spans="1:2" x14ac:dyDescent="0.3">
      <c r="A558" s="2">
        <f>tmpl2!A336</f>
        <v>0</v>
      </c>
      <c r="B558" s="2">
        <f>tmpl2!B336</f>
        <v>0</v>
      </c>
    </row>
    <row r="559" spans="1:2" x14ac:dyDescent="0.3">
      <c r="A559" s="2" t="str">
        <f>tmpl2!A337</f>
        <v>tmpl2_tbl3_note_1</v>
      </c>
      <c r="B559" s="2" t="str">
        <f>tmpl2!B337</f>
        <v/>
      </c>
    </row>
    <row r="560" spans="1:2" x14ac:dyDescent="0.3">
      <c r="A560" s="2" t="str">
        <f>tmpl2!A338</f>
        <v>tmpl2_tbl3_note_2</v>
      </c>
      <c r="B560" s="2" t="str">
        <f>tmpl2!B338</f>
        <v/>
      </c>
    </row>
    <row r="561" spans="1:2" x14ac:dyDescent="0.3">
      <c r="A561" s="2" t="str">
        <f>tmpl2!A339</f>
        <v>tmpl2_tbl3_note_3</v>
      </c>
      <c r="B561" s="2" t="str">
        <f>tmpl2!B339</f>
        <v/>
      </c>
    </row>
    <row r="562" spans="1:2" x14ac:dyDescent="0.3">
      <c r="A562" s="2" t="str">
        <f>tmpl2!A340</f>
        <v>tmpl2_tbl3_note_4</v>
      </c>
      <c r="B562" s="2" t="str">
        <f>tmpl2!B340</f>
        <v/>
      </c>
    </row>
    <row r="563" spans="1:2" x14ac:dyDescent="0.3">
      <c r="A563" s="2" t="str">
        <f>tmpl2!A341</f>
        <v>tmpl2_tbl3_note_5</v>
      </c>
      <c r="B563" s="2" t="str">
        <f>tmpl2!B341</f>
        <v/>
      </c>
    </row>
    <row r="564" spans="1:2" x14ac:dyDescent="0.3">
      <c r="A564" s="2" t="str">
        <f>tmpl2!A342</f>
        <v>tmpl2_tbl3_note_6</v>
      </c>
      <c r="B564" s="2" t="str">
        <f>tmpl2!B342</f>
        <v/>
      </c>
    </row>
    <row r="565" spans="1:2" x14ac:dyDescent="0.3">
      <c r="A565" s="2" t="str">
        <f>tmpl2!A343</f>
        <v>tmpl2_tbl3_note_7</v>
      </c>
      <c r="B565" s="2" t="str">
        <f>tmpl2!B343</f>
        <v/>
      </c>
    </row>
    <row r="566" spans="1:2" x14ac:dyDescent="0.3">
      <c r="A566" s="2" t="str">
        <f>tmpl2!A344</f>
        <v>tmpl2_tbl3_note_8</v>
      </c>
      <c r="B566" s="2" t="str">
        <f>tmpl2!B344</f>
        <v/>
      </c>
    </row>
    <row r="567" spans="1:2" x14ac:dyDescent="0.3">
      <c r="A567" s="2" t="str">
        <f>tmpl2!A345</f>
        <v>tmpl2_tbl3_note_9</v>
      </c>
      <c r="B567" s="2" t="str">
        <f>tmpl2!B345</f>
        <v/>
      </c>
    </row>
    <row r="568" spans="1:2" x14ac:dyDescent="0.3">
      <c r="A568" s="2" t="str">
        <f>tmpl2!A346</f>
        <v>tmpl2_tbl3_note_10</v>
      </c>
      <c r="B568" s="2" t="str">
        <f>tmpl2!B346</f>
        <v/>
      </c>
    </row>
    <row r="569" spans="1:2" x14ac:dyDescent="0.3">
      <c r="A569" s="2" t="str">
        <f>tmpl2!A347</f>
        <v>tmpl2_tbl3_note_11</v>
      </c>
      <c r="B569" s="2" t="str">
        <f>tmpl2!B347</f>
        <v/>
      </c>
    </row>
    <row r="570" spans="1:2" x14ac:dyDescent="0.3">
      <c r="A570" s="2" t="str">
        <f>tmpl2!A348</f>
        <v>tmpl2_tbl3_note_12</v>
      </c>
      <c r="B570" s="2" t="str">
        <f>tmpl2!B348</f>
        <v/>
      </c>
    </row>
    <row r="571" spans="1:2" x14ac:dyDescent="0.3">
      <c r="A571" s="2" t="str">
        <f>tmpl2!A349</f>
        <v>tmpl2_tbl3_note_13</v>
      </c>
      <c r="B571" s="2" t="str">
        <f>tmpl2!B349</f>
        <v/>
      </c>
    </row>
    <row r="572" spans="1:2" x14ac:dyDescent="0.3">
      <c r="A572" s="2" t="str">
        <f>tmpl2!A350</f>
        <v>tmpl2_tbl3_note_14</v>
      </c>
      <c r="B572" s="2" t="str">
        <f>tmpl2!B350</f>
        <v/>
      </c>
    </row>
    <row r="573" spans="1:2" x14ac:dyDescent="0.3">
      <c r="A573" s="2" t="str">
        <f>tmpl2!A351</f>
        <v>tmpl2_tbl3_note_15</v>
      </c>
      <c r="B573" s="2" t="str">
        <f>tmpl2!B351</f>
        <v/>
      </c>
    </row>
    <row r="574" spans="1:2" x14ac:dyDescent="0.3">
      <c r="A574" s="2" t="str">
        <f>tmpl2!A352</f>
        <v>tmpl2_tbl3_note_16</v>
      </c>
      <c r="B574" s="2" t="str">
        <f>tmpl2!B352</f>
        <v/>
      </c>
    </row>
    <row r="575" spans="1:2" x14ac:dyDescent="0.3">
      <c r="A575" s="2" t="str">
        <f>tmpl2!A353</f>
        <v>tmpl2_tbl3_note_17</v>
      </c>
      <c r="B575" s="2" t="str">
        <f>tmpl2!B353</f>
        <v/>
      </c>
    </row>
    <row r="576" spans="1:2" x14ac:dyDescent="0.3">
      <c r="A576" s="2" t="str">
        <f>tmpl2!A354</f>
        <v>tmpl2_tbl3_note_18</v>
      </c>
      <c r="B576" s="2" t="str">
        <f>tmpl2!B354</f>
        <v/>
      </c>
    </row>
    <row r="577" spans="1:2" x14ac:dyDescent="0.3">
      <c r="A577" s="2" t="str">
        <f>tmpl2!A355</f>
        <v>tmpl2_tbl3_note_19</v>
      </c>
      <c r="B577" s="2" t="str">
        <f>tmpl2!B355</f>
        <v/>
      </c>
    </row>
    <row r="578" spans="1:2" x14ac:dyDescent="0.3">
      <c r="A578" s="2" t="str">
        <f>tmpl2!A356</f>
        <v>tmpl2_tbl3_note_20</v>
      </c>
      <c r="B578" s="2" t="str">
        <f>tmpl2!B356</f>
        <v/>
      </c>
    </row>
    <row r="579" spans="1:2" x14ac:dyDescent="0.3">
      <c r="A579" s="2">
        <f>tmpl2!A357</f>
        <v>0</v>
      </c>
      <c r="B579" s="2">
        <f>tmpl2!B357</f>
        <v>0</v>
      </c>
    </row>
    <row r="580" spans="1:2" x14ac:dyDescent="0.3">
      <c r="A580" s="2" t="str">
        <f>tmpl2!A358</f>
        <v>tmpl2_label_warkdate_1</v>
      </c>
      <c r="B580" s="5" t="str">
        <f>tmpl2!B358</f>
        <v>электроды</v>
      </c>
    </row>
    <row r="581" spans="1:2" x14ac:dyDescent="0.3">
      <c r="A581" s="2" t="str">
        <f>tmpl2!A359</f>
        <v>tmpl2_label_warkdate_2</v>
      </c>
      <c r="B581" s="5" t="str">
        <f>tmpl2!B359</f>
        <v>электроды</v>
      </c>
    </row>
    <row r="582" spans="1:2" x14ac:dyDescent="0.3">
      <c r="A582" s="2" t="str">
        <f>tmpl2!A360</f>
        <v>tmpl2_label_warkdate_3</v>
      </c>
      <c r="B582" s="5" t="str">
        <f>tmpl2!B360</f>
        <v>электроды</v>
      </c>
    </row>
    <row r="583" spans="1:2" x14ac:dyDescent="0.3">
      <c r="A583" s="2" t="str">
        <f>tmpl2!A361</f>
        <v>tmpl2_label_warkdate_4</v>
      </c>
      <c r="B583" s="5" t="str">
        <f>tmpl2!B361</f>
        <v>электроды</v>
      </c>
    </row>
    <row r="584" spans="1:2" x14ac:dyDescent="0.3">
      <c r="A584" s="2" t="str">
        <f>tmpl2!A362</f>
        <v>tmpl2_label_warkdate_5</v>
      </c>
      <c r="B584" s="5" t="str">
        <f>tmpl2!B362</f>
        <v/>
      </c>
    </row>
    <row r="585" spans="1:2" x14ac:dyDescent="0.3">
      <c r="A585" s="2" t="str">
        <f>tmpl2!A363</f>
        <v>tmpl2_label_warkdate_6</v>
      </c>
      <c r="B585" s="5" t="str">
        <f>tmpl2!B363</f>
        <v/>
      </c>
    </row>
    <row r="586" spans="1:2" x14ac:dyDescent="0.3">
      <c r="A586" s="2" t="str">
        <f>tmpl2!A364</f>
        <v>tmpl2_label_warkdate_7</v>
      </c>
      <c r="B586" s="5" t="str">
        <f>tmpl2!B364</f>
        <v/>
      </c>
    </row>
    <row r="587" spans="1:2" x14ac:dyDescent="0.3">
      <c r="A587" s="2" t="str">
        <f>tmpl2!A365</f>
        <v>tmpl2_label_warkdate_8</v>
      </c>
      <c r="B587" s="5" t="str">
        <f>tmpl2!B365</f>
        <v/>
      </c>
    </row>
    <row r="588" spans="1:2" x14ac:dyDescent="0.3">
      <c r="A588" s="2" t="str">
        <f>tmpl2!A366</f>
        <v>tmpl2_label_warkdate_9</v>
      </c>
      <c r="B588" s="5" t="str">
        <f>tmpl2!B366</f>
        <v/>
      </c>
    </row>
    <row r="589" spans="1:2" x14ac:dyDescent="0.3">
      <c r="A589" s="2" t="str">
        <f>tmpl2!A367</f>
        <v>tmpl2_label_warkdate_10</v>
      </c>
      <c r="B589" s="5" t="str">
        <f>tmpl2!B367</f>
        <v/>
      </c>
    </row>
    <row r="590" spans="1:2" x14ac:dyDescent="0.3">
      <c r="A590" s="2" t="str">
        <f>tmpl2!A368</f>
        <v>tmpl2_label_warkdate_11</v>
      </c>
      <c r="B590" s="5" t="str">
        <f>tmpl2!B368</f>
        <v/>
      </c>
    </row>
    <row r="591" spans="1:2" x14ac:dyDescent="0.3">
      <c r="A591" s="2" t="str">
        <f>tmpl2!A369</f>
        <v>tmpl2_label_warkdate_12</v>
      </c>
      <c r="B591" s="5" t="str">
        <f>tmpl2!B369</f>
        <v/>
      </c>
    </row>
    <row r="592" spans="1:2" x14ac:dyDescent="0.3">
      <c r="A592" s="2" t="str">
        <f>tmpl2!A370</f>
        <v>tmpl2_label_warkdate_13</v>
      </c>
      <c r="B592" s="5" t="str">
        <f>tmpl2!B370</f>
        <v/>
      </c>
    </row>
    <row r="593" spans="1:2" x14ac:dyDescent="0.3">
      <c r="A593" s="2" t="str">
        <f>tmpl2!A371</f>
        <v>tmpl2_label_warkdate_14</v>
      </c>
      <c r="B593" s="5" t="str">
        <f>tmpl2!B371</f>
        <v/>
      </c>
    </row>
    <row r="594" spans="1:2" x14ac:dyDescent="0.3">
      <c r="A594" s="2" t="str">
        <f>tmpl2!A372</f>
        <v>tmpl2_label_warkdate_15</v>
      </c>
      <c r="B594" s="5" t="str">
        <f>tmpl2!B372</f>
        <v/>
      </c>
    </row>
    <row r="595" spans="1:2" x14ac:dyDescent="0.3">
      <c r="A595" s="2" t="str">
        <f>tmpl2!A373</f>
        <v>tmpl2_label_warkdate_16</v>
      </c>
      <c r="B595" s="5" t="str">
        <f>tmpl2!B373</f>
        <v/>
      </c>
    </row>
    <row r="596" spans="1:2" x14ac:dyDescent="0.3">
      <c r="A596" s="2" t="str">
        <f>tmpl2!A374</f>
        <v>tmpl2_label_warkdate_17</v>
      </c>
      <c r="B596" s="5" t="str">
        <f>tmpl2!B374</f>
        <v/>
      </c>
    </row>
    <row r="597" spans="1:2" x14ac:dyDescent="0.3">
      <c r="A597" s="2" t="str">
        <f>tmpl2!A375</f>
        <v>tmpl2_label_warkdate_18</v>
      </c>
      <c r="B597" s="5" t="str">
        <f>tmpl2!B375</f>
        <v/>
      </c>
    </row>
    <row r="598" spans="1:2" x14ac:dyDescent="0.3">
      <c r="A598" s="2" t="str">
        <f>tmpl2!A376</f>
        <v>tmpl2_label_warkdate_19</v>
      </c>
      <c r="B598" s="5" t="str">
        <f>tmpl2!B376</f>
        <v/>
      </c>
    </row>
    <row r="599" spans="1:2" x14ac:dyDescent="0.3">
      <c r="A599" s="2" t="str">
        <f>tmpl2!A377</f>
        <v>tmpl2_label_warkdate_20</v>
      </c>
      <c r="B599" s="5" t="str">
        <f>tmpl2!B377</f>
        <v/>
      </c>
    </row>
    <row r="600" spans="1:2" x14ac:dyDescent="0.3">
      <c r="A600" s="2">
        <f>tmpl2!A378</f>
        <v>0</v>
      </c>
      <c r="B600" s="2">
        <f>tmpl2!B378</f>
        <v>0</v>
      </c>
    </row>
    <row r="601" spans="1:2" x14ac:dyDescent="0.3">
      <c r="A601" s="2" t="str">
        <f>tmpl2!A379</f>
        <v>tmpl2_condits_warkdate_1</v>
      </c>
      <c r="B601" s="2" t="str">
        <f>tmpl2!B379</f>
        <v>+6С, частично облачно, скорость ветра 2.6м/с, влажность 56%</v>
      </c>
    </row>
    <row r="602" spans="1:2" x14ac:dyDescent="0.3">
      <c r="A602" s="2" t="str">
        <f>tmpl2!A380</f>
        <v>tmpl2_condits_warkdate_2</v>
      </c>
      <c r="B602" s="2" t="str">
        <f>tmpl2!B380</f>
        <v>+6С, частично облачно, скорость ветра 2.6м/с, влажность 56%</v>
      </c>
    </row>
    <row r="603" spans="1:2" x14ac:dyDescent="0.3">
      <c r="A603" s="2" t="str">
        <f>tmpl2!A381</f>
        <v>tmpl2_condits_warkdate_3</v>
      </c>
      <c r="B603" s="2" t="str">
        <f>tmpl2!B381</f>
        <v>+6С, частично облачно, скорость ветра 2.6м/с, влажность 56%</v>
      </c>
    </row>
    <row r="604" spans="1:2" x14ac:dyDescent="0.3">
      <c r="A604" s="2" t="str">
        <f>tmpl2!A382</f>
        <v>tmpl2_condits_warkdate_4</v>
      </c>
      <c r="B604" s="2" t="str">
        <f>tmpl2!B382</f>
        <v>+6С, частично облачно, скорость ветра 2.6м/с, влажность 56%</v>
      </c>
    </row>
    <row r="605" spans="1:2" x14ac:dyDescent="0.3">
      <c r="A605" s="2" t="str">
        <f>tmpl2!A383</f>
        <v>tmpl2_condits_warkdate_5</v>
      </c>
      <c r="B605" s="2" t="str">
        <f>tmpl2!B383</f>
        <v/>
      </c>
    </row>
    <row r="606" spans="1:2" x14ac:dyDescent="0.3">
      <c r="A606" s="2" t="str">
        <f>tmpl2!A384</f>
        <v>tmpl2_condits_warkdate_6</v>
      </c>
      <c r="B606" s="2" t="str">
        <f>tmpl2!B384</f>
        <v/>
      </c>
    </row>
    <row r="607" spans="1:2" x14ac:dyDescent="0.3">
      <c r="A607" s="2" t="str">
        <f>tmpl2!A385</f>
        <v>tmpl2_condits_warkdate_7</v>
      </c>
      <c r="B607" s="2" t="str">
        <f>tmpl2!B385</f>
        <v/>
      </c>
    </row>
    <row r="608" spans="1:2" x14ac:dyDescent="0.3">
      <c r="A608" s="2" t="str">
        <f>tmpl2!A386</f>
        <v>tmpl2_condits_warkdate_8</v>
      </c>
      <c r="B608" s="2" t="str">
        <f>tmpl2!B386</f>
        <v/>
      </c>
    </row>
    <row r="609" spans="1:2" x14ac:dyDescent="0.3">
      <c r="A609" s="2" t="str">
        <f>tmpl2!A387</f>
        <v>tmpl2_condits_warkdate_9</v>
      </c>
      <c r="B609" s="2" t="str">
        <f>tmpl2!B387</f>
        <v/>
      </c>
    </row>
    <row r="610" spans="1:2" x14ac:dyDescent="0.3">
      <c r="A610" s="2" t="str">
        <f>tmpl2!A388</f>
        <v>tmpl2_condits_warkdate_10</v>
      </c>
      <c r="B610" s="2" t="str">
        <f>tmpl2!B388</f>
        <v/>
      </c>
    </row>
    <row r="611" spans="1:2" x14ac:dyDescent="0.3">
      <c r="A611" s="2" t="str">
        <f>tmpl2!A389</f>
        <v>tmpl2_condits_warkdate_11</v>
      </c>
      <c r="B611" s="2" t="str">
        <f>tmpl2!B389</f>
        <v/>
      </c>
    </row>
    <row r="612" spans="1:2" x14ac:dyDescent="0.3">
      <c r="A612" s="2" t="str">
        <f>tmpl2!A390</f>
        <v>tmpl2_condits_warkdate_12</v>
      </c>
      <c r="B612" s="2" t="str">
        <f>tmpl2!B390</f>
        <v/>
      </c>
    </row>
    <row r="613" spans="1:2" x14ac:dyDescent="0.3">
      <c r="A613" s="2" t="str">
        <f>tmpl2!A391</f>
        <v>tmpl2_condits_warkdate_13</v>
      </c>
      <c r="B613" s="2" t="str">
        <f>tmpl2!B391</f>
        <v/>
      </c>
    </row>
    <row r="614" spans="1:2" x14ac:dyDescent="0.3">
      <c r="A614" s="2" t="str">
        <f>tmpl2!A392</f>
        <v>tmpl2_condits_warkdate_14</v>
      </c>
      <c r="B614" s="2" t="str">
        <f>tmpl2!B392</f>
        <v/>
      </c>
    </row>
    <row r="615" spans="1:2" x14ac:dyDescent="0.3">
      <c r="A615" s="2" t="str">
        <f>tmpl2!A393</f>
        <v>tmpl2_condits_warkdate_15</v>
      </c>
      <c r="B615" s="2" t="str">
        <f>tmpl2!B393</f>
        <v/>
      </c>
    </row>
    <row r="616" spans="1:2" x14ac:dyDescent="0.3">
      <c r="A616" s="2" t="str">
        <f>tmpl2!A394</f>
        <v>tmpl2_condits_warkdate_16</v>
      </c>
      <c r="B616" s="2" t="str">
        <f>tmpl2!B394</f>
        <v/>
      </c>
    </row>
    <row r="617" spans="1:2" x14ac:dyDescent="0.3">
      <c r="A617" s="2" t="str">
        <f>tmpl2!A395</f>
        <v>tmpl2_condits_warkdate_17</v>
      </c>
      <c r="B617" s="2" t="str">
        <f>tmpl2!B395</f>
        <v/>
      </c>
    </row>
    <row r="618" spans="1:2" x14ac:dyDescent="0.3">
      <c r="A618" s="2" t="str">
        <f>tmpl2!A396</f>
        <v>tmpl2_condits_warkdate_18</v>
      </c>
      <c r="B618" s="2" t="str">
        <f>tmpl2!B396</f>
        <v/>
      </c>
    </row>
    <row r="619" spans="1:2" x14ac:dyDescent="0.3">
      <c r="A619" s="2" t="str">
        <f>tmpl2!A397</f>
        <v>tmpl2_condits_warkdate_19</v>
      </c>
      <c r="B619" s="2" t="str">
        <f>tmpl2!B397</f>
        <v/>
      </c>
    </row>
    <row r="620" spans="1:2" x14ac:dyDescent="0.3">
      <c r="A620" s="2" t="str">
        <f>tmpl2!A398</f>
        <v>tmpl2_condits_warkdate_20</v>
      </c>
      <c r="B620" s="2" t="str">
        <f>tmpl2!B398</f>
        <v/>
      </c>
    </row>
    <row r="621" spans="1:2" x14ac:dyDescent="0.3">
      <c r="A621" s="2">
        <f>tmpl2!A399</f>
        <v>0</v>
      </c>
      <c r="B621" s="2">
        <f>tmpl2!B399</f>
        <v>0</v>
      </c>
    </row>
    <row r="622" spans="1:2" x14ac:dyDescent="0.3">
      <c r="A622" s="2" t="str">
        <f>tmpl2!A400</f>
        <v>tmpl2_tbl4_warkdate_1</v>
      </c>
      <c r="B622" s="5" t="str">
        <f>tmpl2!B400</f>
        <v xml:space="preserve">Космамбетов М.А. </v>
      </c>
    </row>
    <row r="623" spans="1:2" x14ac:dyDescent="0.3">
      <c r="A623" s="2" t="str">
        <f>tmpl2!A401</f>
        <v>tmpl2_tbl4_warkdate_2</v>
      </c>
      <c r="B623" s="5" t="str">
        <f>tmpl2!B401</f>
        <v/>
      </c>
    </row>
    <row r="624" spans="1:2" x14ac:dyDescent="0.3">
      <c r="A624" s="2" t="str">
        <f>tmpl2!A402</f>
        <v>tmpl2_tbl4_warkdate_3</v>
      </c>
      <c r="B624" s="5" t="str">
        <f>tmpl2!B402</f>
        <v/>
      </c>
    </row>
    <row r="625" spans="1:2" x14ac:dyDescent="0.3">
      <c r="A625" s="2" t="str">
        <f>tmpl2!A403</f>
        <v>tmpl2_tbl4_warkdate_4</v>
      </c>
      <c r="B625" s="5" t="str">
        <f>tmpl2!B403</f>
        <v/>
      </c>
    </row>
    <row r="626" spans="1:2" x14ac:dyDescent="0.3">
      <c r="A626" s="2" t="str">
        <f>tmpl2!A404</f>
        <v>tmpl2_tbl4_warkdate_5</v>
      </c>
      <c r="B626" s="5" t="str">
        <f>tmpl2!B404</f>
        <v/>
      </c>
    </row>
    <row r="627" spans="1:2" x14ac:dyDescent="0.3">
      <c r="A627" s="2" t="str">
        <f>tmpl2!A405</f>
        <v>tmpl2_tbl4_warkdate_6</v>
      </c>
      <c r="B627" s="5" t="str">
        <f>tmpl2!B405</f>
        <v/>
      </c>
    </row>
    <row r="628" spans="1:2" x14ac:dyDescent="0.3">
      <c r="A628" s="2" t="str">
        <f>tmpl2!A406</f>
        <v>tmpl2_tbl4_warkdate_7</v>
      </c>
      <c r="B628" s="5" t="str">
        <f>tmpl2!B406</f>
        <v/>
      </c>
    </row>
    <row r="629" spans="1:2" x14ac:dyDescent="0.3">
      <c r="A629" s="2" t="str">
        <f>tmpl2!A407</f>
        <v>tmpl2_tbl4_warkdate_8</v>
      </c>
      <c r="B629" s="5" t="str">
        <f>tmpl2!B407</f>
        <v/>
      </c>
    </row>
    <row r="630" spans="1:2" x14ac:dyDescent="0.3">
      <c r="A630" s="2" t="str">
        <f>tmpl2!A408</f>
        <v>tmpl2_tbl4_warkdate_9</v>
      </c>
      <c r="B630" s="5" t="str">
        <f>tmpl2!B408</f>
        <v/>
      </c>
    </row>
    <row r="631" spans="1:2" x14ac:dyDescent="0.3">
      <c r="A631" s="2" t="str">
        <f>tmpl2!A409</f>
        <v>tmpl2_tbl4_warkdate_10</v>
      </c>
      <c r="B631" s="5" t="str">
        <f>tmpl2!B409</f>
        <v/>
      </c>
    </row>
    <row r="632" spans="1:2" x14ac:dyDescent="0.3">
      <c r="A632" s="2" t="str">
        <f>tmpl2!A410</f>
        <v>tmpl2_tbl4_warkdate_11</v>
      </c>
      <c r="B632" s="5" t="str">
        <f>tmpl2!B410</f>
        <v/>
      </c>
    </row>
    <row r="633" spans="1:2" x14ac:dyDescent="0.3">
      <c r="A633" s="2" t="str">
        <f>tmpl2!A411</f>
        <v>tmpl2_tbl4_warkdate_12</v>
      </c>
      <c r="B633" s="5" t="str">
        <f>tmpl2!B411</f>
        <v/>
      </c>
    </row>
    <row r="634" spans="1:2" x14ac:dyDescent="0.3">
      <c r="A634" s="2" t="str">
        <f>tmpl2!A412</f>
        <v>tmpl2_tbl4_warkdate_13</v>
      </c>
      <c r="B634" s="5" t="str">
        <f>tmpl2!B412</f>
        <v/>
      </c>
    </row>
    <row r="635" spans="1:2" x14ac:dyDescent="0.3">
      <c r="A635" s="2" t="str">
        <f>tmpl2!A413</f>
        <v>tmpl2_tbl4_warkdate_14</v>
      </c>
      <c r="B635" s="5" t="str">
        <f>tmpl2!B413</f>
        <v/>
      </c>
    </row>
    <row r="636" spans="1:2" x14ac:dyDescent="0.3">
      <c r="A636" s="2" t="str">
        <f>tmpl2!A414</f>
        <v>tmpl2_tbl4_warkdate_15</v>
      </c>
      <c r="B636" s="5" t="str">
        <f>tmpl2!B414</f>
        <v/>
      </c>
    </row>
    <row r="637" spans="1:2" x14ac:dyDescent="0.3">
      <c r="A637" s="2" t="str">
        <f>tmpl2!A415</f>
        <v>tmpl2_tbl4_warkdate_16</v>
      </c>
      <c r="B637" s="5" t="str">
        <f>tmpl2!B415</f>
        <v/>
      </c>
    </row>
    <row r="638" spans="1:2" x14ac:dyDescent="0.3">
      <c r="A638" s="2" t="str">
        <f>tmpl2!A416</f>
        <v>tmpl2_tbl4_warkdate_17</v>
      </c>
      <c r="B638" s="5" t="str">
        <f>tmpl2!B416</f>
        <v/>
      </c>
    </row>
    <row r="639" spans="1:2" x14ac:dyDescent="0.3">
      <c r="A639" s="2" t="str">
        <f>tmpl2!A417</f>
        <v>tmpl2_tbl4_warkdate_18</v>
      </c>
      <c r="B639" s="5" t="str">
        <f>tmpl2!B417</f>
        <v/>
      </c>
    </row>
    <row r="640" spans="1:2" x14ac:dyDescent="0.3">
      <c r="A640" s="2" t="str">
        <f>tmpl2!A418</f>
        <v>tmpl2_tbl4_warkdate_19</v>
      </c>
      <c r="B640" s="5" t="str">
        <f>tmpl2!B418</f>
        <v/>
      </c>
    </row>
    <row r="641" spans="1:2" x14ac:dyDescent="0.3">
      <c r="A641" s="2" t="str">
        <f>tmpl2!A419</f>
        <v>tmpl2_tbl4_warkdate_20</v>
      </c>
      <c r="B641" s="5" t="str">
        <f>tmpl2!B419</f>
        <v/>
      </c>
    </row>
    <row r="642" spans="1:2" x14ac:dyDescent="0.3">
      <c r="A642" s="2">
        <f>tmpl2!A420</f>
        <v>0</v>
      </c>
      <c r="B642" s="2">
        <f>tmpl2!B420</f>
        <v>0</v>
      </c>
    </row>
    <row r="643" spans="1:2" x14ac:dyDescent="0.3">
      <c r="A643" s="2" t="str">
        <f>tmpl2!A421</f>
        <v>tmpl2_tbl4_sign_1</v>
      </c>
      <c r="B643" s="2" t="str">
        <f>tmpl2!B421</f>
        <v/>
      </c>
    </row>
    <row r="644" spans="1:2" x14ac:dyDescent="0.3">
      <c r="A644" s="2" t="str">
        <f>tmpl2!A422</f>
        <v>tmpl2_tbl4_sign_2</v>
      </c>
      <c r="B644" s="2" t="str">
        <f>tmpl2!B422</f>
        <v/>
      </c>
    </row>
    <row r="645" spans="1:2" x14ac:dyDescent="0.3">
      <c r="A645" s="2" t="str">
        <f>tmpl2!A423</f>
        <v>tmpl2_tbl4_sign_3</v>
      </c>
      <c r="B645" s="2" t="str">
        <f>tmpl2!B423</f>
        <v/>
      </c>
    </row>
    <row r="646" spans="1:2" x14ac:dyDescent="0.3">
      <c r="A646" s="2" t="str">
        <f>tmpl2!A424</f>
        <v>tmpl2_tbl4_sign_4</v>
      </c>
      <c r="B646" s="2" t="str">
        <f>tmpl2!B424</f>
        <v/>
      </c>
    </row>
    <row r="647" spans="1:2" x14ac:dyDescent="0.3">
      <c r="A647" s="2" t="str">
        <f>tmpl2!A425</f>
        <v>tmpl2_tbl4_sign_5</v>
      </c>
      <c r="B647" s="2" t="str">
        <f>tmpl2!B425</f>
        <v/>
      </c>
    </row>
    <row r="648" spans="1:2" x14ac:dyDescent="0.3">
      <c r="A648" s="2" t="str">
        <f>tmpl2!A426</f>
        <v>tmpl2_tbl4_sign_6</v>
      </c>
      <c r="B648" s="2" t="str">
        <f>tmpl2!B426</f>
        <v/>
      </c>
    </row>
    <row r="649" spans="1:2" x14ac:dyDescent="0.3">
      <c r="A649" s="2" t="str">
        <f>tmpl2!A427</f>
        <v>tmpl2_tbl4_sign_7</v>
      </c>
      <c r="B649" s="2" t="str">
        <f>tmpl2!B427</f>
        <v/>
      </c>
    </row>
    <row r="650" spans="1:2" x14ac:dyDescent="0.3">
      <c r="A650" s="2" t="str">
        <f>tmpl2!A428</f>
        <v>tmpl2_tbl4_sign_8</v>
      </c>
      <c r="B650" s="2" t="str">
        <f>tmpl2!B428</f>
        <v/>
      </c>
    </row>
    <row r="651" spans="1:2" x14ac:dyDescent="0.3">
      <c r="A651" s="2" t="str">
        <f>tmpl2!A429</f>
        <v>tmpl2_tbl4_sign_9</v>
      </c>
      <c r="B651" s="2" t="str">
        <f>tmpl2!B429</f>
        <v/>
      </c>
    </row>
    <row r="652" spans="1:2" x14ac:dyDescent="0.3">
      <c r="A652" s="2" t="str">
        <f>tmpl2!A430</f>
        <v>tmpl2_tbl4_sign_10</v>
      </c>
      <c r="B652" s="2" t="str">
        <f>tmpl2!B430</f>
        <v/>
      </c>
    </row>
    <row r="653" spans="1:2" x14ac:dyDescent="0.3">
      <c r="A653" s="2" t="str">
        <f>tmpl2!A431</f>
        <v>tmpl2_tbl4_sign_11</v>
      </c>
      <c r="B653" s="2" t="str">
        <f>tmpl2!B431</f>
        <v/>
      </c>
    </row>
    <row r="654" spans="1:2" x14ac:dyDescent="0.3">
      <c r="A654" s="2" t="str">
        <f>tmpl2!A432</f>
        <v>tmpl2_tbl4_sign_12</v>
      </c>
      <c r="B654" s="2" t="str">
        <f>tmpl2!B432</f>
        <v/>
      </c>
    </row>
    <row r="655" spans="1:2" x14ac:dyDescent="0.3">
      <c r="A655" s="2" t="str">
        <f>tmpl2!A433</f>
        <v>tmpl2_tbl4_sign_13</v>
      </c>
      <c r="B655" s="2" t="str">
        <f>tmpl2!B433</f>
        <v/>
      </c>
    </row>
    <row r="656" spans="1:2" x14ac:dyDescent="0.3">
      <c r="A656" s="2" t="str">
        <f>tmpl2!A434</f>
        <v>tmpl2_tbl4_sign_14</v>
      </c>
      <c r="B656" s="2" t="str">
        <f>tmpl2!B434</f>
        <v/>
      </c>
    </row>
    <row r="657" spans="1:2" x14ac:dyDescent="0.3">
      <c r="A657" s="2" t="str">
        <f>tmpl2!A435</f>
        <v>tmpl2_tbl4_sign_15</v>
      </c>
      <c r="B657" s="2" t="str">
        <f>tmpl2!B435</f>
        <v/>
      </c>
    </row>
    <row r="658" spans="1:2" x14ac:dyDescent="0.3">
      <c r="A658" s="2" t="str">
        <f>tmpl2!A436</f>
        <v>tmpl2_tbl4_sign_16</v>
      </c>
      <c r="B658" s="2" t="str">
        <f>tmpl2!B436</f>
        <v/>
      </c>
    </row>
    <row r="659" spans="1:2" x14ac:dyDescent="0.3">
      <c r="A659" s="2" t="str">
        <f>tmpl2!A437</f>
        <v>tmpl2_tbl4_sign_17</v>
      </c>
      <c r="B659" s="2" t="str">
        <f>tmpl2!B437</f>
        <v/>
      </c>
    </row>
    <row r="660" spans="1:2" x14ac:dyDescent="0.3">
      <c r="A660" s="2" t="str">
        <f>tmpl2!A438</f>
        <v>tmpl2_tbl4_sign_18</v>
      </c>
      <c r="B660" s="2" t="str">
        <f>tmpl2!B438</f>
        <v/>
      </c>
    </row>
    <row r="661" spans="1:2" x14ac:dyDescent="0.3">
      <c r="A661" s="2" t="str">
        <f>tmpl2!A439</f>
        <v>tmpl2_tbl4_sign_19</v>
      </c>
      <c r="B661" s="2" t="str">
        <f>tmpl2!B439</f>
        <v/>
      </c>
    </row>
    <row r="662" spans="1:2" x14ac:dyDescent="0.3">
      <c r="A662" s="2" t="str">
        <f>tmpl2!A440</f>
        <v>tmpl2_tbl4_sign_20</v>
      </c>
      <c r="B662" s="2" t="str">
        <f>tmpl2!B440</f>
        <v/>
      </c>
    </row>
    <row r="663" spans="1:2" x14ac:dyDescent="0.3">
      <c r="A663" s="2">
        <f>tmpl2!A441</f>
        <v>0</v>
      </c>
      <c r="B663" s="2">
        <f>tmpl2!B441</f>
        <v>0</v>
      </c>
    </row>
    <row r="664" spans="1:2" x14ac:dyDescent="0.3">
      <c r="A664" s="2" t="str">
        <f>tmpl2!A442</f>
        <v>tmpl2_tbl4_resp_1</v>
      </c>
      <c r="B664" s="2" t="str">
        <f>tmpl2!B442</f>
        <v/>
      </c>
    </row>
    <row r="665" spans="1:2" x14ac:dyDescent="0.3">
      <c r="A665" s="2" t="str">
        <f>tmpl2!A443</f>
        <v>tmpl2_tbl4_resp_2</v>
      </c>
      <c r="B665" s="2" t="str">
        <f>tmpl2!B443</f>
        <v/>
      </c>
    </row>
    <row r="666" spans="1:2" x14ac:dyDescent="0.3">
      <c r="A666" s="2" t="str">
        <f>tmpl2!A444</f>
        <v>tmpl2_tbl4_resp_3</v>
      </c>
      <c r="B666" s="2" t="str">
        <f>tmpl2!B444</f>
        <v/>
      </c>
    </row>
    <row r="667" spans="1:2" x14ac:dyDescent="0.3">
      <c r="A667" s="2" t="str">
        <f>tmpl2!A445</f>
        <v>tmpl2_tbl4_resp_4</v>
      </c>
      <c r="B667" s="2" t="str">
        <f>tmpl2!B445</f>
        <v/>
      </c>
    </row>
    <row r="668" spans="1:2" x14ac:dyDescent="0.3">
      <c r="A668" s="2" t="str">
        <f>tmpl2!A446</f>
        <v>tmpl2_tbl4_resp_5</v>
      </c>
      <c r="B668" s="2" t="str">
        <f>tmpl2!B446</f>
        <v/>
      </c>
    </row>
    <row r="669" spans="1:2" x14ac:dyDescent="0.3">
      <c r="A669" s="2" t="str">
        <f>tmpl2!A447</f>
        <v>tmpl2_tbl4_resp_6</v>
      </c>
      <c r="B669" s="2" t="str">
        <f>tmpl2!B447</f>
        <v/>
      </c>
    </row>
    <row r="670" spans="1:2" x14ac:dyDescent="0.3">
      <c r="A670" s="2" t="str">
        <f>tmpl2!A448</f>
        <v>tmpl2_tbl4_resp_7</v>
      </c>
      <c r="B670" s="2" t="str">
        <f>tmpl2!B448</f>
        <v/>
      </c>
    </row>
    <row r="671" spans="1:2" x14ac:dyDescent="0.3">
      <c r="A671" s="2" t="str">
        <f>tmpl2!A449</f>
        <v>tmpl2_tbl4_resp_8</v>
      </c>
      <c r="B671" s="2" t="str">
        <f>tmpl2!B449</f>
        <v/>
      </c>
    </row>
    <row r="672" spans="1:2" x14ac:dyDescent="0.3">
      <c r="A672" s="2" t="str">
        <f>tmpl2!A450</f>
        <v>tmpl2_tbl4_resp_9</v>
      </c>
      <c r="B672" s="2" t="str">
        <f>tmpl2!B450</f>
        <v/>
      </c>
    </row>
    <row r="673" spans="1:2" x14ac:dyDescent="0.3">
      <c r="A673" s="2" t="str">
        <f>tmpl2!A451</f>
        <v>tmpl2_tbl4_resp_10</v>
      </c>
      <c r="B673" s="2" t="str">
        <f>tmpl2!B451</f>
        <v/>
      </c>
    </row>
    <row r="674" spans="1:2" x14ac:dyDescent="0.3">
      <c r="A674" s="2" t="str">
        <f>tmpl2!A452</f>
        <v>tmpl2_tbl4_resp_11</v>
      </c>
      <c r="B674" s="2" t="str">
        <f>tmpl2!B452</f>
        <v/>
      </c>
    </row>
    <row r="675" spans="1:2" x14ac:dyDescent="0.3">
      <c r="A675" s="2" t="str">
        <f>tmpl2!A453</f>
        <v>tmpl2_tbl4_resp_12</v>
      </c>
      <c r="B675" s="2" t="str">
        <f>tmpl2!B453</f>
        <v/>
      </c>
    </row>
    <row r="676" spans="1:2" x14ac:dyDescent="0.3">
      <c r="A676" s="2" t="str">
        <f>tmpl2!A454</f>
        <v>tmpl2_tbl4_resp_13</v>
      </c>
      <c r="B676" s="2" t="str">
        <f>tmpl2!B454</f>
        <v/>
      </c>
    </row>
    <row r="677" spans="1:2" x14ac:dyDescent="0.3">
      <c r="A677" s="2" t="str">
        <f>tmpl2!A455</f>
        <v>tmpl2_tbl4_resp_14</v>
      </c>
      <c r="B677" s="2" t="str">
        <f>tmpl2!B455</f>
        <v/>
      </c>
    </row>
    <row r="678" spans="1:2" x14ac:dyDescent="0.3">
      <c r="A678" s="2" t="str">
        <f>tmpl2!A456</f>
        <v>tmpl2_tbl4_resp_15</v>
      </c>
      <c r="B678" s="2" t="str">
        <f>tmpl2!B456</f>
        <v/>
      </c>
    </row>
    <row r="679" spans="1:2" x14ac:dyDescent="0.3">
      <c r="A679" s="2" t="str">
        <f>tmpl2!A457</f>
        <v>tmpl2_tbl4_resp_16</v>
      </c>
      <c r="B679" s="2" t="str">
        <f>tmpl2!B457</f>
        <v/>
      </c>
    </row>
    <row r="680" spans="1:2" x14ac:dyDescent="0.3">
      <c r="A680" s="2" t="str">
        <f>tmpl2!A458</f>
        <v>tmpl2_tbl4_resp_17</v>
      </c>
      <c r="B680" s="2" t="str">
        <f>tmpl2!B458</f>
        <v/>
      </c>
    </row>
    <row r="681" spans="1:2" x14ac:dyDescent="0.3">
      <c r="A681" s="2" t="str">
        <f>tmpl2!A459</f>
        <v>tmpl2_tbl4_resp_18</v>
      </c>
      <c r="B681" s="2" t="str">
        <f>tmpl2!B459</f>
        <v/>
      </c>
    </row>
    <row r="682" spans="1:2" x14ac:dyDescent="0.3">
      <c r="A682" s="2" t="str">
        <f>tmpl2!A460</f>
        <v>tmpl2_tbl4_resp_19</v>
      </c>
      <c r="B682" s="2" t="str">
        <f>tmpl2!B460</f>
        <v/>
      </c>
    </row>
    <row r="683" spans="1:2" x14ac:dyDescent="0.3">
      <c r="A683" s="2" t="str">
        <f>tmpl2!A461</f>
        <v>tmpl2_tbl4_resp_20</v>
      </c>
      <c r="B683" s="2" t="str">
        <f>tmpl2!B461</f>
        <v/>
      </c>
    </row>
    <row r="684" spans="1:2" x14ac:dyDescent="0.3">
      <c r="A684" s="2">
        <f>tmpl2!A462</f>
        <v>0</v>
      </c>
      <c r="B684" s="2">
        <f>tmpl2!B462</f>
        <v>0</v>
      </c>
    </row>
    <row r="685" spans="1:2" x14ac:dyDescent="0.3">
      <c r="A685" s="2" t="str">
        <f>tmpl2!A463</f>
        <v>tmpl2_tbl4_notes_1</v>
      </c>
      <c r="B685" s="2" t="str">
        <f>tmpl2!B463</f>
        <v/>
      </c>
    </row>
    <row r="686" spans="1:2" x14ac:dyDescent="0.3">
      <c r="A686" s="2" t="str">
        <f>tmpl2!A464</f>
        <v>tmpl2_tbl4_notes_2</v>
      </c>
      <c r="B686" s="2" t="str">
        <f>tmpl2!B464</f>
        <v/>
      </c>
    </row>
    <row r="687" spans="1:2" x14ac:dyDescent="0.3">
      <c r="A687" s="2" t="str">
        <f>tmpl2!A465</f>
        <v>tmpl2_tbl4_notes_3</v>
      </c>
      <c r="B687" s="2" t="str">
        <f>tmpl2!B465</f>
        <v/>
      </c>
    </row>
    <row r="688" spans="1:2" x14ac:dyDescent="0.3">
      <c r="A688" s="2" t="str">
        <f>tmpl2!A466</f>
        <v>tmpl2_tbl4_notes_4</v>
      </c>
      <c r="B688" s="2" t="str">
        <f>tmpl2!B466</f>
        <v/>
      </c>
    </row>
    <row r="689" spans="1:2" x14ac:dyDescent="0.3">
      <c r="A689" s="2" t="str">
        <f>tmpl2!A467</f>
        <v>tmpl2_tbl4_notes_5</v>
      </c>
      <c r="B689" s="2" t="str">
        <f>tmpl2!B467</f>
        <v/>
      </c>
    </row>
    <row r="690" spans="1:2" x14ac:dyDescent="0.3">
      <c r="A690" s="2" t="str">
        <f>tmpl2!A468</f>
        <v>tmpl2_tbl4_notes_6</v>
      </c>
      <c r="B690" s="2" t="str">
        <f>tmpl2!B468</f>
        <v/>
      </c>
    </row>
    <row r="691" spans="1:2" x14ac:dyDescent="0.3">
      <c r="A691" s="2" t="str">
        <f>tmpl2!A469</f>
        <v>tmpl2_tbl4_notes_7</v>
      </c>
      <c r="B691" s="2" t="str">
        <f>tmpl2!B469</f>
        <v/>
      </c>
    </row>
    <row r="692" spans="1:2" x14ac:dyDescent="0.3">
      <c r="A692" s="2" t="str">
        <f>tmpl2!A470</f>
        <v>tmpl2_tbl4_notes_8</v>
      </c>
      <c r="B692" s="2" t="str">
        <f>tmpl2!B470</f>
        <v/>
      </c>
    </row>
    <row r="693" spans="1:2" x14ac:dyDescent="0.3">
      <c r="A693" s="2" t="str">
        <f>tmpl2!A471</f>
        <v>tmpl2_tbl4_notes_9</v>
      </c>
      <c r="B693" s="2" t="str">
        <f>tmpl2!B471</f>
        <v/>
      </c>
    </row>
    <row r="694" spans="1:2" x14ac:dyDescent="0.3">
      <c r="A694" s="2" t="str">
        <f>tmpl2!A472</f>
        <v>tmpl2_tbl4_notes_10</v>
      </c>
      <c r="B694" s="2" t="str">
        <f>tmpl2!B472</f>
        <v/>
      </c>
    </row>
    <row r="695" spans="1:2" x14ac:dyDescent="0.3">
      <c r="A695" s="2" t="str">
        <f>tmpl2!A473</f>
        <v>tmpl2_tbl4_notes_11</v>
      </c>
      <c r="B695" s="2" t="str">
        <f>tmpl2!B473</f>
        <v/>
      </c>
    </row>
    <row r="696" spans="1:2" x14ac:dyDescent="0.3">
      <c r="A696" s="2" t="str">
        <f>tmpl2!A474</f>
        <v>tmpl2_tbl4_notes_12</v>
      </c>
      <c r="B696" s="2" t="str">
        <f>tmpl2!B474</f>
        <v/>
      </c>
    </row>
    <row r="697" spans="1:2" x14ac:dyDescent="0.3">
      <c r="A697" s="2" t="str">
        <f>tmpl2!A475</f>
        <v>tmpl2_tbl4_notes_13</v>
      </c>
      <c r="B697" s="2" t="str">
        <f>tmpl2!B475</f>
        <v/>
      </c>
    </row>
    <row r="698" spans="1:2" x14ac:dyDescent="0.3">
      <c r="A698" s="2" t="str">
        <f>tmpl2!A476</f>
        <v>tmpl2_tbl4_notes_14</v>
      </c>
      <c r="B698" s="2" t="str">
        <f>tmpl2!B476</f>
        <v/>
      </c>
    </row>
    <row r="699" spans="1:2" x14ac:dyDescent="0.3">
      <c r="A699" s="2" t="str">
        <f>tmpl2!A477</f>
        <v>tmpl2_tbl4_notes_15</v>
      </c>
      <c r="B699" s="2" t="str">
        <f>tmpl2!B477</f>
        <v/>
      </c>
    </row>
    <row r="700" spans="1:2" x14ac:dyDescent="0.3">
      <c r="A700" s="2" t="str">
        <f>tmpl2!A478</f>
        <v>tmpl2_tbl4_notes_16</v>
      </c>
      <c r="B700" s="2" t="str">
        <f>tmpl2!B478</f>
        <v/>
      </c>
    </row>
    <row r="701" spans="1:2" x14ac:dyDescent="0.3">
      <c r="A701" s="2" t="str">
        <f>tmpl2!A479</f>
        <v>tmpl2_tbl4_notes_17</v>
      </c>
      <c r="B701" s="2" t="str">
        <f>tmpl2!B479</f>
        <v/>
      </c>
    </row>
    <row r="702" spans="1:2" x14ac:dyDescent="0.3">
      <c r="A702" s="2" t="str">
        <f>tmpl2!A480</f>
        <v>tmpl2_tbl4_notes_18</v>
      </c>
      <c r="B702" s="2" t="str">
        <f>tmpl2!B480</f>
        <v/>
      </c>
    </row>
    <row r="703" spans="1:2" x14ac:dyDescent="0.3">
      <c r="A703" s="2" t="str">
        <f>tmpl2!A481</f>
        <v>tmpl2_tbl4_notes_19</v>
      </c>
      <c r="B703" s="2" t="str">
        <f>tmpl2!B481</f>
        <v/>
      </c>
    </row>
    <row r="704" spans="1:2" x14ac:dyDescent="0.3">
      <c r="A704" s="2" t="str">
        <f>tmpl2!A482</f>
        <v>tmpl2_tbl4_notes_20</v>
      </c>
      <c r="B704" s="2" t="str">
        <f>tmpl2!B482</f>
        <v/>
      </c>
    </row>
    <row r="705" spans="1:2" x14ac:dyDescent="0.3">
      <c r="A705" s="2">
        <f>tmpl2!A483</f>
        <v>0</v>
      </c>
      <c r="B705" s="2">
        <f>tmpl2!B483</f>
        <v>0</v>
      </c>
    </row>
    <row r="706" spans="1:2" x14ac:dyDescent="0.3">
      <c r="A706" s="2" t="str">
        <f>tmpl2!A484</f>
        <v>tmpl2_tbl4_notes2_1</v>
      </c>
      <c r="B706" s="2" t="str">
        <f>tmpl2!B484</f>
        <v/>
      </c>
    </row>
    <row r="707" spans="1:2" x14ac:dyDescent="0.3">
      <c r="A707" s="2" t="str">
        <f>tmpl2!A485</f>
        <v>tmpl2_tbl4_notes2_2</v>
      </c>
      <c r="B707" s="2" t="str">
        <f>tmpl2!B485</f>
        <v/>
      </c>
    </row>
    <row r="708" spans="1:2" x14ac:dyDescent="0.3">
      <c r="A708" s="2" t="str">
        <f>tmpl2!A486</f>
        <v>tmpl2_tbl4_notes2_3</v>
      </c>
      <c r="B708" s="2" t="str">
        <f>tmpl2!B486</f>
        <v/>
      </c>
    </row>
    <row r="709" spans="1:2" x14ac:dyDescent="0.3">
      <c r="A709" s="2" t="str">
        <f>tmpl2!A487</f>
        <v>tmpl2_tbl4_notes2_4</v>
      </c>
      <c r="B709" s="2" t="str">
        <f>tmpl2!B487</f>
        <v/>
      </c>
    </row>
    <row r="710" spans="1:2" x14ac:dyDescent="0.3">
      <c r="A710" s="2" t="str">
        <f>tmpl2!A488</f>
        <v>tmpl2_tbl4_notes2_5</v>
      </c>
      <c r="B710" s="2" t="str">
        <f>tmpl2!B488</f>
        <v/>
      </c>
    </row>
    <row r="711" spans="1:2" x14ac:dyDescent="0.3">
      <c r="A711" s="2" t="str">
        <f>tmpl2!A489</f>
        <v>tmpl2_tbl4_notes2_6</v>
      </c>
      <c r="B711" s="2" t="str">
        <f>tmpl2!B489</f>
        <v/>
      </c>
    </row>
    <row r="712" spans="1:2" x14ac:dyDescent="0.3">
      <c r="A712" s="2" t="str">
        <f>tmpl2!A490</f>
        <v>tmpl2_tbl4_notes2_7</v>
      </c>
      <c r="B712" s="2" t="str">
        <f>tmpl2!B490</f>
        <v/>
      </c>
    </row>
    <row r="713" spans="1:2" x14ac:dyDescent="0.3">
      <c r="A713" s="2" t="str">
        <f>tmpl2!A491</f>
        <v>tmpl2_tbl4_notes2_8</v>
      </c>
      <c r="B713" s="2" t="str">
        <f>tmpl2!B491</f>
        <v/>
      </c>
    </row>
    <row r="714" spans="1:2" x14ac:dyDescent="0.3">
      <c r="A714" s="2" t="str">
        <f>tmpl2!A492</f>
        <v>tmpl2_tbl4_notes2_9</v>
      </c>
      <c r="B714" s="2" t="str">
        <f>tmpl2!B492</f>
        <v/>
      </c>
    </row>
    <row r="715" spans="1:2" x14ac:dyDescent="0.3">
      <c r="A715" s="2" t="str">
        <f>tmpl2!A493</f>
        <v>tmpl2_tbl4_notes2_10</v>
      </c>
      <c r="B715" s="2" t="str">
        <f>tmpl2!B493</f>
        <v/>
      </c>
    </row>
    <row r="716" spans="1:2" x14ac:dyDescent="0.3">
      <c r="A716" s="2" t="str">
        <f>tmpl2!A494</f>
        <v>tmpl2_tbl4_notes2_11</v>
      </c>
      <c r="B716" s="2" t="str">
        <f>tmpl2!B494</f>
        <v/>
      </c>
    </row>
    <row r="717" spans="1:2" x14ac:dyDescent="0.3">
      <c r="A717" s="2" t="str">
        <f>tmpl2!A495</f>
        <v>tmpl2_tbl4_notes2_12</v>
      </c>
      <c r="B717" s="2" t="str">
        <f>tmpl2!B495</f>
        <v/>
      </c>
    </row>
    <row r="718" spans="1:2" x14ac:dyDescent="0.3">
      <c r="A718" s="2" t="str">
        <f>tmpl2!A496</f>
        <v>tmpl2_tbl4_notes2_13</v>
      </c>
      <c r="B718" s="2" t="str">
        <f>tmpl2!B496</f>
        <v/>
      </c>
    </row>
    <row r="719" spans="1:2" x14ac:dyDescent="0.3">
      <c r="A719" s="2" t="str">
        <f>tmpl2!A497</f>
        <v>tmpl2_tbl4_notes2_14</v>
      </c>
      <c r="B719" s="2" t="str">
        <f>tmpl2!B497</f>
        <v/>
      </c>
    </row>
    <row r="720" spans="1:2" x14ac:dyDescent="0.3">
      <c r="A720" s="2" t="str">
        <f>tmpl2!A498</f>
        <v>tmpl2_tbl4_notes2_15</v>
      </c>
      <c r="B720" s="2" t="str">
        <f>tmpl2!B498</f>
        <v/>
      </c>
    </row>
    <row r="721" spans="1:2" x14ac:dyDescent="0.3">
      <c r="A721" s="2" t="str">
        <f>tmpl2!A499</f>
        <v>tmpl2_tbl4_notes2_16</v>
      </c>
      <c r="B721" s="2" t="str">
        <f>tmpl2!B499</f>
        <v/>
      </c>
    </row>
    <row r="722" spans="1:2" x14ac:dyDescent="0.3">
      <c r="A722" s="2" t="str">
        <f>tmpl2!A500</f>
        <v>tmpl2_tbl4_notes2_17</v>
      </c>
      <c r="B722" s="2" t="str">
        <f>tmpl2!B500</f>
        <v/>
      </c>
    </row>
    <row r="723" spans="1:2" x14ac:dyDescent="0.3">
      <c r="A723" s="2" t="str">
        <f>tmpl2!A501</f>
        <v>tmpl2_tbl4_notes2_18</v>
      </c>
      <c r="B723" s="2" t="str">
        <f>tmpl2!B501</f>
        <v/>
      </c>
    </row>
    <row r="724" spans="1:2" x14ac:dyDescent="0.3">
      <c r="A724" s="2" t="str">
        <f>tmpl2!A502</f>
        <v>tmpl2_tbl4_notes2_19</v>
      </c>
      <c r="B724" s="2" t="str">
        <f>tmpl2!B502</f>
        <v/>
      </c>
    </row>
    <row r="725" spans="1:2" x14ac:dyDescent="0.3">
      <c r="A725" s="2" t="str">
        <f>tmpl2!A503</f>
        <v>tmpl2_tbl4_notes2_20</v>
      </c>
      <c r="B725" s="2" t="str">
        <f>tmpl2!B503</f>
        <v/>
      </c>
    </row>
    <row r="728" spans="1:2" x14ac:dyDescent="0.3">
      <c r="A728" s="2" t="str">
        <f>'tmpl4-5-6'!A1</f>
        <v>tmpl45_tbl1_fio_1</v>
      </c>
      <c r="B728" s="2" t="str">
        <f>'tmpl4-5-6'!B1</f>
        <v>Ким Е.В.</v>
      </c>
    </row>
    <row r="729" spans="1:2" x14ac:dyDescent="0.3">
      <c r="A729" s="2" t="str">
        <f>'tmpl4-5-6'!A2</f>
        <v>tmpl45_tbl1_fio_2</v>
      </c>
      <c r="B729" s="2" t="str">
        <f>'tmpl4-5-6'!B2</f>
        <v>Шайжанов Е.</v>
      </c>
    </row>
    <row r="730" spans="1:2" x14ac:dyDescent="0.3">
      <c r="A730" s="2" t="str">
        <f>'tmpl4-5-6'!A3</f>
        <v>tmpl45_tbl1_fio_3</v>
      </c>
      <c r="B730" s="2" t="str">
        <f>'tmpl4-5-6'!B3</f>
        <v xml:space="preserve">Космамбетов М.А. </v>
      </c>
    </row>
    <row r="731" spans="1:2" x14ac:dyDescent="0.3">
      <c r="A731" s="2" t="str">
        <f>'tmpl4-5-6'!A4</f>
        <v>tmpl45_tbl1_fio_4</v>
      </c>
      <c r="B731" s="2" t="str">
        <f>'tmpl4-5-6'!B4</f>
        <v/>
      </c>
    </row>
    <row r="732" spans="1:2" x14ac:dyDescent="0.3">
      <c r="A732" s="2" t="str">
        <f>'tmpl4-5-6'!A5</f>
        <v>tmpl45_tbl1_fio_5</v>
      </c>
      <c r="B732" s="2" t="str">
        <f>'tmpl4-5-6'!B5</f>
        <v/>
      </c>
    </row>
    <row r="733" spans="1:2" x14ac:dyDescent="0.3">
      <c r="A733" s="2" t="str">
        <f>'tmpl4-5-6'!A6</f>
        <v>tmpl45_tbl1_fio_6</v>
      </c>
      <c r="B733" s="2" t="str">
        <f>'tmpl4-5-6'!B6</f>
        <v/>
      </c>
    </row>
    <row r="734" spans="1:2" x14ac:dyDescent="0.3">
      <c r="A734" s="2" t="str">
        <f>'tmpl4-5-6'!A7</f>
        <v>tmpl45_tbl1_fio_7</v>
      </c>
      <c r="B734" s="2" t="str">
        <f>'tmpl4-5-6'!B7</f>
        <v/>
      </c>
    </row>
    <row r="735" spans="1:2" x14ac:dyDescent="0.3">
      <c r="A735" s="2" t="str">
        <f>'tmpl4-5-6'!A8</f>
        <v>tmpl45_tbl1_fio_8</v>
      </c>
      <c r="B735" s="2" t="str">
        <f>'tmpl4-5-6'!B8</f>
        <v/>
      </c>
    </row>
    <row r="736" spans="1:2" x14ac:dyDescent="0.3">
      <c r="A736" s="2" t="str">
        <f>'tmpl4-5-6'!A9</f>
        <v>tmpl45_tbl1_fio_9</v>
      </c>
      <c r="B736" s="2" t="str">
        <f>'tmpl4-5-6'!B9</f>
        <v/>
      </c>
    </row>
    <row r="737" spans="1:2" x14ac:dyDescent="0.3">
      <c r="A737" s="2" t="str">
        <f>'tmpl4-5-6'!A10</f>
        <v>tmpl45_tbl1_fio_10</v>
      </c>
      <c r="B737" s="2" t="str">
        <f>'tmpl4-5-6'!B10</f>
        <v/>
      </c>
    </row>
    <row r="738" spans="1:2" x14ac:dyDescent="0.3">
      <c r="A738" s="2" t="str">
        <f>'tmpl4-5-6'!A11</f>
        <v>tmpl45_tbl1_fio_11</v>
      </c>
      <c r="B738" s="2" t="str">
        <f>'tmpl4-5-6'!B11</f>
        <v/>
      </c>
    </row>
    <row r="739" spans="1:2" x14ac:dyDescent="0.3">
      <c r="A739" s="2" t="str">
        <f>'tmpl4-5-6'!A12</f>
        <v>tmpl45_tbl1_fio_12</v>
      </c>
      <c r="B739" s="2" t="str">
        <f>'tmpl4-5-6'!B12</f>
        <v/>
      </c>
    </row>
    <row r="740" spans="1:2" x14ac:dyDescent="0.3">
      <c r="A740" s="2" t="str">
        <f>'tmpl4-5-6'!A13</f>
        <v>tmpl45_tbl1_fio_13</v>
      </c>
      <c r="B740" s="2" t="str">
        <f>'tmpl4-5-6'!B13</f>
        <v/>
      </c>
    </row>
    <row r="741" spans="1:2" x14ac:dyDescent="0.3">
      <c r="A741" s="2" t="str">
        <f>'tmpl4-5-6'!A14</f>
        <v>tmpl45_tbl1_fio_14</v>
      </c>
      <c r="B741" s="2" t="str">
        <f>'tmpl4-5-6'!B14</f>
        <v/>
      </c>
    </row>
    <row r="742" spans="1:2" x14ac:dyDescent="0.3">
      <c r="A742" s="2" t="str">
        <f>'tmpl4-5-6'!A15</f>
        <v>tmpl45_tbl1_fio_15</v>
      </c>
      <c r="B742" s="2" t="str">
        <f>'tmpl4-5-6'!B15</f>
        <v/>
      </c>
    </row>
    <row r="743" spans="1:2" x14ac:dyDescent="0.3">
      <c r="A743" s="2" t="str">
        <f>'tmpl4-5-6'!A16</f>
        <v>tmpl45_tbl1_fio_16</v>
      </c>
      <c r="B743" s="2" t="str">
        <f>'tmpl4-5-6'!B16</f>
        <v/>
      </c>
    </row>
    <row r="744" spans="1:2" x14ac:dyDescent="0.3">
      <c r="A744" s="2" t="str">
        <f>'tmpl4-5-6'!A17</f>
        <v>tmpl45_tbl1_fio_17</v>
      </c>
      <c r="B744" s="2" t="str">
        <f>'tmpl4-5-6'!B17</f>
        <v/>
      </c>
    </row>
    <row r="745" spans="1:2" x14ac:dyDescent="0.3">
      <c r="A745" s="2" t="str">
        <f>'tmpl4-5-6'!A18</f>
        <v>tmpl45_tbl1_fio_18</v>
      </c>
      <c r="B745" s="2" t="str">
        <f>'tmpl4-5-6'!B18</f>
        <v/>
      </c>
    </row>
    <row r="746" spans="1:2" x14ac:dyDescent="0.3">
      <c r="A746" s="2" t="str">
        <f>'tmpl4-5-6'!A19</f>
        <v>tmpl45_tbl1_fio_19</v>
      </c>
      <c r="B746" s="2" t="str">
        <f>'tmpl4-5-6'!B19</f>
        <v/>
      </c>
    </row>
    <row r="747" spans="1:2" x14ac:dyDescent="0.3">
      <c r="A747" s="2" t="str">
        <f>'tmpl4-5-6'!A20</f>
        <v>tmpl45_tbl1_fio_20</v>
      </c>
      <c r="B747" s="2" t="str">
        <f>'tmpl4-5-6'!B20</f>
        <v/>
      </c>
    </row>
    <row r="748" spans="1:2" x14ac:dyDescent="0.3">
      <c r="A748" s="2">
        <f>'tmpl4-5-6'!A21</f>
        <v>0</v>
      </c>
      <c r="B748" s="2">
        <f>'tmpl4-5-6'!B21</f>
        <v>0</v>
      </c>
    </row>
    <row r="749" spans="1:2" x14ac:dyDescent="0.3">
      <c r="A749" s="2" t="str">
        <f>'tmpl4-5-6'!A22</f>
        <v>tmpl45_tbl1_sdate_1</v>
      </c>
      <c r="B749" s="5">
        <f>'tmpl4-5-6'!B22</f>
        <v>45235</v>
      </c>
    </row>
    <row r="750" spans="1:2" x14ac:dyDescent="0.3">
      <c r="A750" s="2" t="str">
        <f>'tmpl4-5-6'!A23</f>
        <v>tmpl45_tbl1_sdate_2</v>
      </c>
      <c r="B750" s="5">
        <f>'tmpl4-5-6'!B23</f>
        <v>45235</v>
      </c>
    </row>
    <row r="751" spans="1:2" x14ac:dyDescent="0.3">
      <c r="A751" s="2" t="str">
        <f>'tmpl4-5-6'!A24</f>
        <v>tmpl45_tbl1_sdate_3</v>
      </c>
      <c r="B751" s="5">
        <f>'tmpl4-5-6'!B24</f>
        <v>45235</v>
      </c>
    </row>
    <row r="752" spans="1:2" x14ac:dyDescent="0.3">
      <c r="A752" s="2" t="str">
        <f>'tmpl4-5-6'!A25</f>
        <v>tmpl45_tbl1_sdate_4</v>
      </c>
      <c r="B752" s="5" t="str">
        <f>'tmpl4-5-6'!B25</f>
        <v/>
      </c>
    </row>
    <row r="753" spans="1:2" x14ac:dyDescent="0.3">
      <c r="A753" s="2" t="str">
        <f>'tmpl4-5-6'!A26</f>
        <v>tmpl45_tbl1_sdate_5</v>
      </c>
      <c r="B753" s="5" t="str">
        <f>'tmpl4-5-6'!B26</f>
        <v/>
      </c>
    </row>
    <row r="754" spans="1:2" x14ac:dyDescent="0.3">
      <c r="A754" s="2" t="str">
        <f>'tmpl4-5-6'!A27</f>
        <v>tmpl45_tbl1_sdate_6</v>
      </c>
      <c r="B754" s="5" t="str">
        <f>'tmpl4-5-6'!B27</f>
        <v/>
      </c>
    </row>
    <row r="755" spans="1:2" x14ac:dyDescent="0.3">
      <c r="A755" s="2" t="str">
        <f>'tmpl4-5-6'!A28</f>
        <v>tmpl45_tbl1_sdate_7</v>
      </c>
      <c r="B755" s="5" t="str">
        <f>'tmpl4-5-6'!B28</f>
        <v/>
      </c>
    </row>
    <row r="756" spans="1:2" x14ac:dyDescent="0.3">
      <c r="A756" s="2">
        <f>'tmpl4-5-6'!A29</f>
        <v>0</v>
      </c>
      <c r="B756" s="5">
        <f>'tmpl4-5-6'!B29</f>
        <v>0</v>
      </c>
    </row>
    <row r="757" spans="1:2" x14ac:dyDescent="0.3">
      <c r="A757" s="2">
        <f>'tmpl4-5-6'!A30</f>
        <v>0</v>
      </c>
      <c r="B757" s="5">
        <f>'tmpl4-5-6'!B30</f>
        <v>0</v>
      </c>
    </row>
    <row r="758" spans="1:2" x14ac:dyDescent="0.3">
      <c r="A758" s="2">
        <f>'tmpl4-5-6'!A31</f>
        <v>0</v>
      </c>
      <c r="B758" s="5">
        <f>'tmpl4-5-6'!B31</f>
        <v>0</v>
      </c>
    </row>
    <row r="759" spans="1:2" x14ac:dyDescent="0.3">
      <c r="A759" s="2">
        <f>'tmpl4-5-6'!A32</f>
        <v>0</v>
      </c>
      <c r="B759" s="5">
        <f>'tmpl4-5-6'!B32</f>
        <v>0</v>
      </c>
    </row>
    <row r="760" spans="1:2" x14ac:dyDescent="0.3">
      <c r="A760" s="2">
        <f>'tmpl4-5-6'!A33</f>
        <v>0</v>
      </c>
      <c r="B760" s="5">
        <f>'tmpl4-5-6'!B33</f>
        <v>0</v>
      </c>
    </row>
    <row r="761" spans="1:2" x14ac:dyDescent="0.3">
      <c r="A761" s="2">
        <f>'tmpl4-5-6'!A34</f>
        <v>0</v>
      </c>
      <c r="B761" s="5">
        <f>'tmpl4-5-6'!B34</f>
        <v>0</v>
      </c>
    </row>
    <row r="762" spans="1:2" x14ac:dyDescent="0.3">
      <c r="A762" s="2">
        <f>'tmpl4-5-6'!A35</f>
        <v>0</v>
      </c>
      <c r="B762" s="5">
        <f>'tmpl4-5-6'!B35</f>
        <v>0</v>
      </c>
    </row>
    <row r="763" spans="1:2" x14ac:dyDescent="0.3">
      <c r="A763" s="2" t="str">
        <f>'tmpl4-5-6'!A36</f>
        <v>tmpl45_tbl1_sdate_15</v>
      </c>
      <c r="B763" s="5" t="str">
        <f>'tmpl4-5-6'!B36</f>
        <v/>
      </c>
    </row>
    <row r="764" spans="1:2" x14ac:dyDescent="0.3">
      <c r="A764" s="2" t="str">
        <f>'tmpl4-5-6'!A37</f>
        <v>tmpl45_tbl1_sdate_16</v>
      </c>
      <c r="B764" s="5" t="str">
        <f>'tmpl4-5-6'!B37</f>
        <v/>
      </c>
    </row>
    <row r="765" spans="1:2" x14ac:dyDescent="0.3">
      <c r="A765" s="2" t="str">
        <f>'tmpl4-5-6'!A38</f>
        <v>tmpl45_tbl1_sdate_17</v>
      </c>
      <c r="B765" s="5" t="str">
        <f>'tmpl4-5-6'!B38</f>
        <v/>
      </c>
    </row>
    <row r="766" spans="1:2" x14ac:dyDescent="0.3">
      <c r="A766" s="2" t="str">
        <f>'tmpl4-5-6'!A39</f>
        <v>tmpl45_tbl1_sdate_18</v>
      </c>
      <c r="B766" s="5" t="str">
        <f>'tmpl4-5-6'!B39</f>
        <v/>
      </c>
    </row>
    <row r="767" spans="1:2" x14ac:dyDescent="0.3">
      <c r="A767" s="2" t="str">
        <f>'tmpl4-5-6'!A40</f>
        <v>tmpl45_tbl1_sdate_19</v>
      </c>
      <c r="B767" s="5" t="str">
        <f>'tmpl4-5-6'!B40</f>
        <v/>
      </c>
    </row>
    <row r="768" spans="1:2" x14ac:dyDescent="0.3">
      <c r="A768" s="2" t="str">
        <f>'tmpl4-5-6'!A41</f>
        <v>tmpl45_tbl1_sdate_20</v>
      </c>
      <c r="B768" s="5" t="str">
        <f>'tmpl4-5-6'!B41</f>
        <v/>
      </c>
    </row>
    <row r="769" spans="1:2" x14ac:dyDescent="0.3">
      <c r="A769" s="2">
        <f>'tmpl4-5-6'!A42</f>
        <v>0</v>
      </c>
      <c r="B769" s="2">
        <f>'tmpl4-5-6'!B42</f>
        <v>0</v>
      </c>
    </row>
    <row r="770" spans="1:2" x14ac:dyDescent="0.3">
      <c r="A770" s="2" t="str">
        <f>'tmpl4-5-6'!A43</f>
        <v>tmpl45_tbl1_edate_1</v>
      </c>
      <c r="B770" s="5">
        <f>'tmpl4-5-6'!B43</f>
        <v>45251</v>
      </c>
    </row>
    <row r="771" spans="1:2" x14ac:dyDescent="0.3">
      <c r="A771" s="2" t="str">
        <f>'tmpl4-5-6'!A44</f>
        <v>tmpl45_tbl1_edate_2</v>
      </c>
      <c r="B771" s="5">
        <f>'tmpl4-5-6'!B44</f>
        <v>45251</v>
      </c>
    </row>
    <row r="772" spans="1:2" x14ac:dyDescent="0.3">
      <c r="A772" s="2" t="str">
        <f>'tmpl4-5-6'!A45</f>
        <v>tmpl45_tbl1_edate_3</v>
      </c>
      <c r="B772" s="5">
        <f>'tmpl4-5-6'!B45</f>
        <v>45251</v>
      </c>
    </row>
    <row r="773" spans="1:2" x14ac:dyDescent="0.3">
      <c r="A773" s="2" t="str">
        <f>'tmpl4-5-6'!A46</f>
        <v>tmpl45_tbl1_edate_4</v>
      </c>
      <c r="B773" s="5" t="str">
        <f>'tmpl4-5-6'!B46</f>
        <v/>
      </c>
    </row>
    <row r="774" spans="1:2" x14ac:dyDescent="0.3">
      <c r="A774" s="2" t="str">
        <f>'tmpl4-5-6'!A47</f>
        <v>tmpl45_tbl1_edate_5</v>
      </c>
      <c r="B774" s="5" t="str">
        <f>'tmpl4-5-6'!B47</f>
        <v/>
      </c>
    </row>
    <row r="775" spans="1:2" x14ac:dyDescent="0.3">
      <c r="A775" s="2" t="str">
        <f>'tmpl4-5-6'!A48</f>
        <v>tmpl45_tbl1_edate_6</v>
      </c>
      <c r="B775" s="5" t="str">
        <f>'tmpl4-5-6'!B48</f>
        <v/>
      </c>
    </row>
    <row r="776" spans="1:2" x14ac:dyDescent="0.3">
      <c r="A776" s="2" t="str">
        <f>'tmpl4-5-6'!A49</f>
        <v>tmpl45_tbl1_edate_7</v>
      </c>
      <c r="B776" s="5" t="str">
        <f>'tmpl4-5-6'!B49</f>
        <v/>
      </c>
    </row>
    <row r="777" spans="1:2" x14ac:dyDescent="0.3">
      <c r="A777" s="2" t="str">
        <f>'tmpl4-5-6'!A50</f>
        <v>tmpl45_tbl1_edate_8</v>
      </c>
      <c r="B777" s="5" t="str">
        <f>'tmpl4-5-6'!B50</f>
        <v/>
      </c>
    </row>
    <row r="778" spans="1:2" x14ac:dyDescent="0.3">
      <c r="A778" s="2" t="str">
        <f>'tmpl4-5-6'!A51</f>
        <v>tmpl45_tbl1_edate_9</v>
      </c>
      <c r="B778" s="5" t="str">
        <f>'tmpl4-5-6'!B51</f>
        <v/>
      </c>
    </row>
    <row r="779" spans="1:2" x14ac:dyDescent="0.3">
      <c r="A779" s="2" t="str">
        <f>'tmpl4-5-6'!A52</f>
        <v>tmpl45_tbl1_edate_10</v>
      </c>
      <c r="B779" s="5" t="str">
        <f>'tmpl4-5-6'!B52</f>
        <v/>
      </c>
    </row>
    <row r="780" spans="1:2" x14ac:dyDescent="0.3">
      <c r="A780" s="2" t="str">
        <f>'tmpl4-5-6'!A53</f>
        <v>tmpl45_tbl1_edate_11</v>
      </c>
      <c r="B780" s="5" t="str">
        <f>'tmpl4-5-6'!B53</f>
        <v/>
      </c>
    </row>
    <row r="781" spans="1:2" x14ac:dyDescent="0.3">
      <c r="A781" s="2" t="str">
        <f>'tmpl4-5-6'!A54</f>
        <v>tmpl45_tbl1_edate_12</v>
      </c>
      <c r="B781" s="5" t="str">
        <f>'tmpl4-5-6'!B54</f>
        <v/>
      </c>
    </row>
    <row r="782" spans="1:2" x14ac:dyDescent="0.3">
      <c r="A782" s="2" t="str">
        <f>'tmpl4-5-6'!A55</f>
        <v>tmpl45_tbl1_edate_13</v>
      </c>
      <c r="B782" s="5" t="str">
        <f>'tmpl4-5-6'!B55</f>
        <v/>
      </c>
    </row>
    <row r="783" spans="1:2" x14ac:dyDescent="0.3">
      <c r="A783" s="2" t="str">
        <f>'tmpl4-5-6'!A56</f>
        <v>tmpl45_tbl1_edate_14</v>
      </c>
      <c r="B783" s="5" t="str">
        <f>'tmpl4-5-6'!B56</f>
        <v/>
      </c>
    </row>
    <row r="784" spans="1:2" x14ac:dyDescent="0.3">
      <c r="A784" s="2" t="str">
        <f>'tmpl4-5-6'!A57</f>
        <v>tmpl45_tbl1_edate_15</v>
      </c>
      <c r="B784" s="5" t="str">
        <f>'tmpl4-5-6'!B57</f>
        <v/>
      </c>
    </row>
    <row r="785" spans="1:2" x14ac:dyDescent="0.3">
      <c r="A785" s="2" t="str">
        <f>'tmpl4-5-6'!A58</f>
        <v>tmpl45_tbl1_edate_16</v>
      </c>
      <c r="B785" s="5" t="str">
        <f>'tmpl4-5-6'!B58</f>
        <v/>
      </c>
    </row>
    <row r="786" spans="1:2" x14ac:dyDescent="0.3">
      <c r="A786" s="2" t="str">
        <f>'tmpl4-5-6'!A59</f>
        <v>tmpl45_tbl1_edate_17</v>
      </c>
      <c r="B786" s="5" t="str">
        <f>'tmpl4-5-6'!B59</f>
        <v/>
      </c>
    </row>
    <row r="787" spans="1:2" x14ac:dyDescent="0.3">
      <c r="A787" s="2" t="str">
        <f>'tmpl4-5-6'!A60</f>
        <v>tmpl45_tbl1_edate_18</v>
      </c>
      <c r="B787" s="5" t="str">
        <f>'tmpl4-5-6'!B60</f>
        <v/>
      </c>
    </row>
    <row r="788" spans="1:2" x14ac:dyDescent="0.3">
      <c r="A788" s="2" t="str">
        <f>'tmpl4-5-6'!A61</f>
        <v>tmpl45_tbl1_edate_19</v>
      </c>
      <c r="B788" s="5" t="str">
        <f>'tmpl4-5-6'!B61</f>
        <v/>
      </c>
    </row>
    <row r="789" spans="1:2" x14ac:dyDescent="0.3">
      <c r="A789" s="2" t="str">
        <f>'tmpl4-5-6'!A62</f>
        <v>tmpl45_tbl1_edate_20</v>
      </c>
      <c r="B789" s="5" t="str">
        <f>'tmpl4-5-6'!B62</f>
        <v/>
      </c>
    </row>
    <row r="790" spans="1:2" x14ac:dyDescent="0.3">
      <c r="A790" s="2">
        <f>'tmpl4-5-6'!A63</f>
        <v>0</v>
      </c>
      <c r="B790" s="2">
        <f>'tmpl4-5-6'!B63</f>
        <v>0</v>
      </c>
    </row>
    <row r="791" spans="1:2" x14ac:dyDescent="0.3">
      <c r="A791" s="2" t="str">
        <f>'tmpl4-5-6'!A64</f>
        <v>ASR__akt_num_1</v>
      </c>
      <c r="B791" s="2">
        <f>'tmpl4-5-6'!B64</f>
        <v>1</v>
      </c>
    </row>
    <row r="792" spans="1:2" x14ac:dyDescent="0.3">
      <c r="A792" s="2" t="str">
        <f>'tmpl4-5-6'!A65</f>
        <v>ASR__akt_num_2</v>
      </c>
      <c r="B792" s="2">
        <f>'tmpl4-5-6'!B65</f>
        <v>2</v>
      </c>
    </row>
    <row r="793" spans="1:2" x14ac:dyDescent="0.3">
      <c r="A793" s="2" t="str">
        <f>'tmpl4-5-6'!A66</f>
        <v>ASR__akt_num_3</v>
      </c>
      <c r="B793" s="2">
        <f>'tmpl4-5-6'!B66</f>
        <v>3</v>
      </c>
    </row>
    <row r="794" spans="1:2" x14ac:dyDescent="0.3">
      <c r="A794" s="2" t="str">
        <f>'tmpl4-5-6'!A67</f>
        <v>ASR__akt_num_4</v>
      </c>
      <c r="B794" s="2">
        <f>'tmpl4-5-6'!B67</f>
        <v>4</v>
      </c>
    </row>
    <row r="795" spans="1:2" x14ac:dyDescent="0.3">
      <c r="A795" s="2" t="str">
        <f>'tmpl4-5-6'!A68</f>
        <v>ASR__akt_num_5</v>
      </c>
      <c r="B795" s="2">
        <f>'tmpl4-5-6'!B68</f>
        <v>5</v>
      </c>
    </row>
    <row r="796" spans="1:2" x14ac:dyDescent="0.3">
      <c r="A796" s="2" t="str">
        <f>'tmpl4-5-6'!A69</f>
        <v>ASR__akt_num_6</v>
      </c>
      <c r="B796" s="2">
        <f>'tmpl4-5-6'!B69</f>
        <v>6</v>
      </c>
    </row>
    <row r="797" spans="1:2" x14ac:dyDescent="0.3">
      <c r="A797" s="2" t="str">
        <f>'tmpl4-5-6'!A70</f>
        <v>ASR__akt_num_7</v>
      </c>
      <c r="B797" s="2">
        <f>'tmpl4-5-6'!B70</f>
        <v>7</v>
      </c>
    </row>
    <row r="798" spans="1:2" x14ac:dyDescent="0.3">
      <c r="A798" s="2" t="str">
        <f>'tmpl4-5-6'!A71</f>
        <v>ASR__akt_num_8</v>
      </c>
      <c r="B798" s="2" t="str">
        <f>'tmpl4-5-6'!B71</f>
        <v/>
      </c>
    </row>
    <row r="799" spans="1:2" x14ac:dyDescent="0.3">
      <c r="A799" s="2" t="str">
        <f>'tmpl4-5-6'!A72</f>
        <v>ASR__akt_num_9</v>
      </c>
      <c r="B799" s="2" t="str">
        <f>'tmpl4-5-6'!B72</f>
        <v/>
      </c>
    </row>
    <row r="800" spans="1:2" x14ac:dyDescent="0.3">
      <c r="A800" s="2" t="str">
        <f>'tmpl4-5-6'!A73</f>
        <v>ASR__akt_num_10</v>
      </c>
      <c r="B800" s="2" t="str">
        <f>'tmpl4-5-6'!B73</f>
        <v/>
      </c>
    </row>
    <row r="801" spans="1:2" x14ac:dyDescent="0.3">
      <c r="A801" s="2" t="str">
        <f>'tmpl4-5-6'!A74</f>
        <v>ASR__akt_num_11</v>
      </c>
      <c r="B801" s="2" t="str">
        <f>'tmpl4-5-6'!B74</f>
        <v/>
      </c>
    </row>
    <row r="802" spans="1:2" x14ac:dyDescent="0.3">
      <c r="A802" s="2" t="str">
        <f>'tmpl4-5-6'!A75</f>
        <v>ASR__akt_num_12</v>
      </c>
      <c r="B802" s="2" t="str">
        <f>'tmpl4-5-6'!B75</f>
        <v/>
      </c>
    </row>
    <row r="803" spans="1:2" x14ac:dyDescent="0.3">
      <c r="A803" s="2" t="str">
        <f>'tmpl4-5-6'!A76</f>
        <v>ASR__akt_num_13</v>
      </c>
      <c r="B803" s="2" t="str">
        <f>'tmpl4-5-6'!B76</f>
        <v/>
      </c>
    </row>
    <row r="804" spans="1:2" x14ac:dyDescent="0.3">
      <c r="A804" s="2" t="str">
        <f>'tmpl4-5-6'!A77</f>
        <v>ASR__akt_num_14</v>
      </c>
      <c r="B804" s="2" t="str">
        <f>'tmpl4-5-6'!B77</f>
        <v/>
      </c>
    </row>
    <row r="805" spans="1:2" x14ac:dyDescent="0.3">
      <c r="A805" s="2" t="str">
        <f>'tmpl4-5-6'!A78</f>
        <v>ASR__akt_num_15</v>
      </c>
      <c r="B805" s="2" t="str">
        <f>'tmpl4-5-6'!B78</f>
        <v/>
      </c>
    </row>
    <row r="806" spans="1:2" x14ac:dyDescent="0.3">
      <c r="A806" s="2" t="str">
        <f>'tmpl4-5-6'!A79</f>
        <v>ASR__akt_num_16</v>
      </c>
      <c r="B806" s="2" t="str">
        <f>'tmpl4-5-6'!B79</f>
        <v/>
      </c>
    </row>
    <row r="807" spans="1:2" x14ac:dyDescent="0.3">
      <c r="A807" s="2" t="str">
        <f>'tmpl4-5-6'!A80</f>
        <v>ASR__akt_num_17</v>
      </c>
      <c r="B807" s="2" t="str">
        <f>'tmpl4-5-6'!B80</f>
        <v/>
      </c>
    </row>
    <row r="808" spans="1:2" x14ac:dyDescent="0.3">
      <c r="A808" s="2" t="str">
        <f>'tmpl4-5-6'!A81</f>
        <v>ASR__akt_num_18</v>
      </c>
      <c r="B808" s="2" t="str">
        <f>'tmpl4-5-6'!B81</f>
        <v/>
      </c>
    </row>
    <row r="809" spans="1:2" x14ac:dyDescent="0.3">
      <c r="A809" s="2" t="str">
        <f>'tmpl4-5-6'!A82</f>
        <v>ASR__akt_num_19</v>
      </c>
      <c r="B809" s="2" t="str">
        <f>'tmpl4-5-6'!B82</f>
        <v/>
      </c>
    </row>
    <row r="810" spans="1:2" x14ac:dyDescent="0.3">
      <c r="A810" s="2" t="str">
        <f>'tmpl4-5-6'!A83</f>
        <v>ASR__akt_num_20</v>
      </c>
      <c r="B810" s="2" t="str">
        <f>'tmpl4-5-6'!B83</f>
        <v/>
      </c>
    </row>
    <row r="811" spans="1:2" x14ac:dyDescent="0.3">
      <c r="A811" s="2" t="str">
        <f>'tmpl4-5-6'!A84</f>
        <v>ASR__akt_num_21</v>
      </c>
      <c r="B811" s="2" t="str">
        <f>'tmpl4-5-6'!B84</f>
        <v/>
      </c>
    </row>
    <row r="812" spans="1:2" x14ac:dyDescent="0.3">
      <c r="A812" s="2" t="str">
        <f>'tmpl4-5-6'!A85</f>
        <v>ASR__akt_num_22</v>
      </c>
      <c r="B812" s="2" t="str">
        <f>'tmpl4-5-6'!B85</f>
        <v/>
      </c>
    </row>
    <row r="813" spans="1:2" x14ac:dyDescent="0.3">
      <c r="A813" s="2" t="str">
        <f>'tmpl4-5-6'!A86</f>
        <v>ASR__akt_num_23</v>
      </c>
      <c r="B813" s="2" t="str">
        <f>'tmpl4-5-6'!B86</f>
        <v/>
      </c>
    </row>
    <row r="814" spans="1:2" x14ac:dyDescent="0.3">
      <c r="A814" s="2" t="str">
        <f>'tmpl4-5-6'!A87</f>
        <v>ASR__akt_num_24</v>
      </c>
      <c r="B814" s="2" t="str">
        <f>'tmpl4-5-6'!B87</f>
        <v/>
      </c>
    </row>
    <row r="815" spans="1:2" x14ac:dyDescent="0.3">
      <c r="A815" s="2" t="str">
        <f>'tmpl4-5-6'!A88</f>
        <v>ASR__akt_num_25</v>
      </c>
      <c r="B815" s="2" t="str">
        <f>'tmpl4-5-6'!B88</f>
        <v/>
      </c>
    </row>
    <row r="816" spans="1:2" x14ac:dyDescent="0.3">
      <c r="A816" s="2" t="str">
        <f>'tmpl4-5-6'!A89</f>
        <v>ASR__akt_num_26</v>
      </c>
      <c r="B816" s="2" t="str">
        <f>'tmpl4-5-6'!B89</f>
        <v/>
      </c>
    </row>
    <row r="817" spans="1:2" x14ac:dyDescent="0.3">
      <c r="A817" s="2" t="str">
        <f>'tmpl4-5-6'!A90</f>
        <v>ASR__akt_num_27</v>
      </c>
      <c r="B817" s="2" t="str">
        <f>'tmpl4-5-6'!B90</f>
        <v/>
      </c>
    </row>
    <row r="818" spans="1:2" x14ac:dyDescent="0.3">
      <c r="A818" s="2" t="str">
        <f>'tmpl4-5-6'!A91</f>
        <v>ASR__akt_num_28</v>
      </c>
      <c r="B818" s="2" t="str">
        <f>'tmpl4-5-6'!B91</f>
        <v/>
      </c>
    </row>
    <row r="819" spans="1:2" x14ac:dyDescent="0.3">
      <c r="A819" s="2" t="str">
        <f>'tmpl4-5-6'!A92</f>
        <v>ASR__akt_num_29</v>
      </c>
      <c r="B819" s="2" t="str">
        <f>'tmpl4-5-6'!B92</f>
        <v/>
      </c>
    </row>
    <row r="820" spans="1:2" x14ac:dyDescent="0.3">
      <c r="A820" s="2" t="str">
        <f>'tmpl4-5-6'!A93</f>
        <v>ASR__akt_num_30</v>
      </c>
      <c r="B820" s="2" t="str">
        <f>'tmpl4-5-6'!B93</f>
        <v/>
      </c>
    </row>
    <row r="821" spans="1:2" x14ac:dyDescent="0.3">
      <c r="A821" s="2">
        <f>'tmpl4-5-6'!A94</f>
        <v>0</v>
      </c>
      <c r="B821" s="2">
        <f>'tmpl4-5-6'!B94</f>
        <v>0</v>
      </c>
    </row>
    <row r="822" spans="1:2" x14ac:dyDescent="0.3">
      <c r="A822" s="2" t="str">
        <f>'tmpl4-5-6'!A95</f>
        <v>ASR__akt_name_1</v>
      </c>
      <c r="B822" s="2" t="str">
        <f>'tmpl4-5-6'!B95</f>
        <v>Вертикальная планировка участка</v>
      </c>
    </row>
    <row r="823" spans="1:2" x14ac:dyDescent="0.3">
      <c r="A823" s="2" t="str">
        <f>'tmpl4-5-6'!A96</f>
        <v>ASR__akt_name_2</v>
      </c>
      <c r="B823" s="2" t="str">
        <f>'tmpl4-5-6'!B96</f>
        <v>Разработка котлована под АМС</v>
      </c>
    </row>
    <row r="824" spans="1:2" x14ac:dyDescent="0.3">
      <c r="A824" s="2" t="str">
        <f>'tmpl4-5-6'!A97</f>
        <v>ASR__akt_name_3</v>
      </c>
      <c r="B824" s="2" t="str">
        <f>'tmpl4-5-6'!B97</f>
        <v xml:space="preserve">Механическая трамбовка дна котлована </v>
      </c>
    </row>
    <row r="825" spans="1:2" x14ac:dyDescent="0.3">
      <c r="A825" s="2" t="str">
        <f>'tmpl4-5-6'!A98</f>
        <v>ASR__akt_name_4</v>
      </c>
      <c r="B825" s="2" t="str">
        <f>'tmpl4-5-6'!B98</f>
        <v>Устройство геоткани</v>
      </c>
    </row>
    <row r="826" spans="1:2" x14ac:dyDescent="0.3">
      <c r="A826" s="2" t="str">
        <f>'tmpl4-5-6'!A99</f>
        <v>ASR__akt_name_5</v>
      </c>
      <c r="B826" s="2" t="str">
        <f>'tmpl4-5-6'!B99</f>
        <v>Послойная отсыпка и трамбование дна котлована</v>
      </c>
    </row>
    <row r="827" spans="1:2" x14ac:dyDescent="0.3">
      <c r="A827" s="2" t="str">
        <f>'tmpl4-5-6'!A100</f>
        <v>ASR__akt_name_6</v>
      </c>
      <c r="B827" s="2" t="str">
        <f>'tmpl4-5-6'!B100</f>
        <v>Устройство очага заземления</v>
      </c>
    </row>
    <row r="828" spans="1:2" x14ac:dyDescent="0.3">
      <c r="A828" s="2" t="str">
        <f>'tmpl4-5-6'!A101</f>
        <v>ASR__akt_name_7</v>
      </c>
      <c r="B828" s="2" t="str">
        <f>'tmpl4-5-6'!B101</f>
        <v>Вертикальная планировка участка</v>
      </c>
    </row>
    <row r="829" spans="1:2" x14ac:dyDescent="0.3">
      <c r="A829" s="2" t="str">
        <f>'tmpl4-5-6'!A102</f>
        <v>ASR__akt_name_8</v>
      </c>
      <c r="B829" s="2" t="str">
        <f>'tmpl4-5-6'!B102</f>
        <v/>
      </c>
    </row>
    <row r="830" spans="1:2" x14ac:dyDescent="0.3">
      <c r="A830" s="2" t="str">
        <f>'tmpl4-5-6'!A103</f>
        <v>ASR__akt_name_9</v>
      </c>
      <c r="B830" s="2" t="str">
        <f>'tmpl4-5-6'!B103</f>
        <v/>
      </c>
    </row>
    <row r="831" spans="1:2" x14ac:dyDescent="0.3">
      <c r="A831" s="2" t="str">
        <f>'tmpl4-5-6'!A104</f>
        <v>ASR__akt_name_10</v>
      </c>
      <c r="B831" s="2" t="str">
        <f>'tmpl4-5-6'!B104</f>
        <v/>
      </c>
    </row>
    <row r="832" spans="1:2" x14ac:dyDescent="0.3">
      <c r="A832" s="2" t="str">
        <f>'tmpl4-5-6'!A105</f>
        <v>ASR__akt_name_11</v>
      </c>
      <c r="B832" s="2" t="str">
        <f>'tmpl4-5-6'!B105</f>
        <v/>
      </c>
    </row>
    <row r="833" spans="1:2" x14ac:dyDescent="0.3">
      <c r="A833" s="2" t="str">
        <f>'tmpl4-5-6'!A106</f>
        <v>ASR__akt_name_12</v>
      </c>
      <c r="B833" s="2" t="str">
        <f>'tmpl4-5-6'!B106</f>
        <v/>
      </c>
    </row>
    <row r="834" spans="1:2" x14ac:dyDescent="0.3">
      <c r="A834" s="2" t="str">
        <f>'tmpl4-5-6'!A107</f>
        <v>ASR__akt_name_13</v>
      </c>
      <c r="B834" s="2" t="str">
        <f>'tmpl4-5-6'!B107</f>
        <v/>
      </c>
    </row>
    <row r="835" spans="1:2" x14ac:dyDescent="0.3">
      <c r="A835" s="2" t="str">
        <f>'tmpl4-5-6'!A108</f>
        <v>ASR__akt_name_14</v>
      </c>
      <c r="B835" s="2" t="str">
        <f>'tmpl4-5-6'!B108</f>
        <v/>
      </c>
    </row>
    <row r="836" spans="1:2" x14ac:dyDescent="0.3">
      <c r="A836" s="2" t="str">
        <f>'tmpl4-5-6'!A109</f>
        <v>ASR__akt_name_15</v>
      </c>
      <c r="B836" s="2" t="str">
        <f>'tmpl4-5-6'!B109</f>
        <v/>
      </c>
    </row>
    <row r="837" spans="1:2" x14ac:dyDescent="0.3">
      <c r="A837" s="2" t="str">
        <f>'tmpl4-5-6'!A110</f>
        <v>ASR__akt_name_16</v>
      </c>
      <c r="B837" s="2" t="str">
        <f>'tmpl4-5-6'!B110</f>
        <v/>
      </c>
    </row>
    <row r="838" spans="1:2" x14ac:dyDescent="0.3">
      <c r="A838" s="2" t="str">
        <f>'tmpl4-5-6'!A111</f>
        <v>ASR__akt_name_17</v>
      </c>
      <c r="B838" s="2" t="str">
        <f>'tmpl4-5-6'!B111</f>
        <v/>
      </c>
    </row>
    <row r="839" spans="1:2" x14ac:dyDescent="0.3">
      <c r="A839" s="2" t="str">
        <f>'tmpl4-5-6'!A112</f>
        <v>ASR__akt_name_18</v>
      </c>
      <c r="B839" s="2" t="str">
        <f>'tmpl4-5-6'!B112</f>
        <v/>
      </c>
    </row>
    <row r="840" spans="1:2" x14ac:dyDescent="0.3">
      <c r="A840" s="2" t="str">
        <f>'tmpl4-5-6'!A113</f>
        <v>ASR__akt_name_19</v>
      </c>
      <c r="B840" s="2" t="str">
        <f>'tmpl4-5-6'!B113</f>
        <v/>
      </c>
    </row>
    <row r="841" spans="1:2" x14ac:dyDescent="0.3">
      <c r="A841" s="2" t="str">
        <f>'tmpl4-5-6'!A114</f>
        <v>ASR__akt_name_20</v>
      </c>
      <c r="B841" s="2" t="str">
        <f>'tmpl4-5-6'!B114</f>
        <v/>
      </c>
    </row>
    <row r="842" spans="1:2" x14ac:dyDescent="0.3">
      <c r="A842" s="2" t="str">
        <f>'tmpl4-5-6'!A115</f>
        <v>ASR__akt_name_21</v>
      </c>
      <c r="B842" s="2" t="str">
        <f>'tmpl4-5-6'!B115</f>
        <v/>
      </c>
    </row>
    <row r="843" spans="1:2" x14ac:dyDescent="0.3">
      <c r="A843" s="2" t="str">
        <f>'tmpl4-5-6'!A116</f>
        <v>ASR__akt_name_22</v>
      </c>
      <c r="B843" s="2" t="str">
        <f>'tmpl4-5-6'!B116</f>
        <v/>
      </c>
    </row>
    <row r="844" spans="1:2" x14ac:dyDescent="0.3">
      <c r="A844" s="2" t="str">
        <f>'tmpl4-5-6'!A117</f>
        <v>ASR__akt_name_23</v>
      </c>
      <c r="B844" s="2" t="str">
        <f>'tmpl4-5-6'!B117</f>
        <v/>
      </c>
    </row>
    <row r="845" spans="1:2" x14ac:dyDescent="0.3">
      <c r="A845" s="2" t="str">
        <f>'tmpl4-5-6'!A118</f>
        <v>ASR__akt_name_24</v>
      </c>
      <c r="B845" s="2" t="str">
        <f>'tmpl4-5-6'!B118</f>
        <v/>
      </c>
    </row>
    <row r="846" spans="1:2" x14ac:dyDescent="0.3">
      <c r="A846" s="2" t="str">
        <f>'tmpl4-5-6'!A119</f>
        <v>ASR__akt_name_25</v>
      </c>
      <c r="B846" s="2" t="str">
        <f>'tmpl4-5-6'!B119</f>
        <v/>
      </c>
    </row>
    <row r="847" spans="1:2" x14ac:dyDescent="0.3">
      <c r="A847" s="2" t="str">
        <f>'tmpl4-5-6'!A120</f>
        <v>ASR__akt_name_26</v>
      </c>
      <c r="B847" s="2" t="str">
        <f>'tmpl4-5-6'!B120</f>
        <v/>
      </c>
    </row>
    <row r="848" spans="1:2" x14ac:dyDescent="0.3">
      <c r="A848" s="2" t="str">
        <f>'tmpl4-5-6'!A121</f>
        <v>ASR__akt_name_27</v>
      </c>
      <c r="B848" s="2" t="str">
        <f>'tmpl4-5-6'!B121</f>
        <v/>
      </c>
    </row>
    <row r="849" spans="1:2" x14ac:dyDescent="0.3">
      <c r="A849" s="2" t="str">
        <f>'tmpl4-5-6'!A122</f>
        <v>ASR__akt_name_28</v>
      </c>
      <c r="B849" s="2" t="str">
        <f>'tmpl4-5-6'!B122</f>
        <v/>
      </c>
    </row>
    <row r="850" spans="1:2" x14ac:dyDescent="0.3">
      <c r="A850" s="2" t="str">
        <f>'tmpl4-5-6'!A123</f>
        <v>ASR__akt_name_29</v>
      </c>
      <c r="B850" s="2" t="str">
        <f>'tmpl4-5-6'!B123</f>
        <v/>
      </c>
    </row>
    <row r="851" spans="1:2" x14ac:dyDescent="0.3">
      <c r="A851" s="2" t="str">
        <f>'tmpl4-5-6'!A124</f>
        <v>ASR__akt_name_30</v>
      </c>
      <c r="B851" s="2" t="str">
        <f>'tmpl4-5-6'!B124</f>
        <v/>
      </c>
    </row>
    <row r="852" spans="1:2" x14ac:dyDescent="0.3">
      <c r="A852" s="2">
        <f>'tmpl4-5-6'!A125</f>
        <v>0</v>
      </c>
      <c r="B852" s="2">
        <f>'tmpl4-5-6'!B125</f>
        <v>0</v>
      </c>
    </row>
    <row r="853" spans="1:2" x14ac:dyDescent="0.3">
      <c r="A853" s="2" t="str">
        <f>'tmpl4-5-6'!A126</f>
        <v>ASR__akt_deskrop_1</v>
      </c>
      <c r="B853" s="2" t="str">
        <f>'tmpl4-5-6'!B126</f>
        <v xml:space="preserve">Механизированная вертикальная планировка участка. Удален почвенно-растительный </v>
      </c>
    </row>
    <row r="854" spans="1:2" x14ac:dyDescent="0.3">
      <c r="A854" s="2" t="str">
        <f>'tmpl4-5-6'!A127</f>
        <v>ASR__akt_deskrop_2</v>
      </c>
      <c r="B854" s="2" t="str">
        <f>'tmpl4-5-6'!B127</f>
        <v>Разработка котлована под АМС согласно РП</v>
      </c>
    </row>
    <row r="855" spans="1:2" x14ac:dyDescent="0.3">
      <c r="A855" s="2" t="str">
        <f>'tmpl4-5-6'!A128</f>
        <v>ASR__akt_deskrop_3</v>
      </c>
      <c r="B855" s="2" t="str">
        <f>'tmpl4-5-6'!B128</f>
        <v xml:space="preserve">Механическая трамбовка дна котлована </v>
      </c>
    </row>
    <row r="856" spans="1:2" x14ac:dyDescent="0.3">
      <c r="A856" s="2" t="str">
        <f>'tmpl4-5-6'!A129</f>
        <v>ASR__akt_deskrop_4</v>
      </c>
      <c r="B856" s="2" t="str">
        <f>'tmpl4-5-6'!B129</f>
        <v>Устройство геоткани согласно РП</v>
      </c>
    </row>
    <row r="857" spans="1:2" x14ac:dyDescent="0.3">
      <c r="A857" s="2" t="str">
        <f>'tmpl4-5-6'!A130</f>
        <v>ASR__akt_deskrop_5</v>
      </c>
      <c r="B857" s="2" t="str">
        <f>'tmpl4-5-6'!B130</f>
        <v>Послойная отсыпка и трамбование дна котлована согласно РП</v>
      </c>
    </row>
    <row r="858" spans="1:2" x14ac:dyDescent="0.3">
      <c r="A858" s="2" t="str">
        <f>'tmpl4-5-6'!A131</f>
        <v>ASR__akt_deskrop_6</v>
      </c>
      <c r="B858" s="2" t="str">
        <f>'tmpl4-5-6'!B131</f>
        <v>Очаг заземления выполнен при помощи вертикальных заземлителей -электродов из уголков 50*50*5мм длиной 2м. Электроды забиты в грунт с отметкой верхнего конца электрода - 0,7 м от поверхности земли. Вертикальные заземлители соединены между собой горизонтальными заземлителями - соединительной шиной из стальной полосы 4x40 мм. Стальная полоса проложить в земляной траншее на глубине - 0,3 м от поверхности земли.</v>
      </c>
    </row>
    <row r="859" spans="1:2" x14ac:dyDescent="0.3">
      <c r="A859" s="2" t="str">
        <f>'tmpl4-5-6'!A132</f>
        <v>ASR__akt_deskrop_7</v>
      </c>
      <c r="B859" s="2" t="str">
        <f>'tmpl4-5-6'!B132</f>
        <v>Вертикальная планировка участка, отсыпка щебенкой согласно РП</v>
      </c>
    </row>
    <row r="860" spans="1:2" x14ac:dyDescent="0.3">
      <c r="A860" s="2" t="str">
        <f>'tmpl4-5-6'!A133</f>
        <v>ASR__akt_deskrop_8</v>
      </c>
      <c r="B860" s="2" t="str">
        <f>'tmpl4-5-6'!B133</f>
        <v/>
      </c>
    </row>
    <row r="861" spans="1:2" x14ac:dyDescent="0.3">
      <c r="A861" s="2" t="str">
        <f>'tmpl4-5-6'!A134</f>
        <v>ASR__akt_deskrop_9</v>
      </c>
      <c r="B861" s="2" t="str">
        <f>'tmpl4-5-6'!B134</f>
        <v/>
      </c>
    </row>
    <row r="862" spans="1:2" x14ac:dyDescent="0.3">
      <c r="A862" s="2" t="str">
        <f>'tmpl4-5-6'!A135</f>
        <v>ASR__akt_deskrop_10</v>
      </c>
      <c r="B862" s="2" t="str">
        <f>'tmpl4-5-6'!B135</f>
        <v/>
      </c>
    </row>
    <row r="863" spans="1:2" x14ac:dyDescent="0.3">
      <c r="A863" s="2" t="str">
        <f>'tmpl4-5-6'!A136</f>
        <v>ASR__akt_deskrop_11</v>
      </c>
      <c r="B863" s="2" t="str">
        <f>'tmpl4-5-6'!B136</f>
        <v/>
      </c>
    </row>
    <row r="864" spans="1:2" x14ac:dyDescent="0.3">
      <c r="A864" s="2" t="str">
        <f>'tmpl4-5-6'!A137</f>
        <v>ASR__akt_deskrop_12</v>
      </c>
      <c r="B864" s="2" t="str">
        <f>'tmpl4-5-6'!B137</f>
        <v/>
      </c>
    </row>
    <row r="865" spans="1:2" x14ac:dyDescent="0.3">
      <c r="A865" s="2" t="str">
        <f>'tmpl4-5-6'!A138</f>
        <v>ASR__akt_deskrop_13</v>
      </c>
      <c r="B865" s="2" t="str">
        <f>'tmpl4-5-6'!B138</f>
        <v/>
      </c>
    </row>
    <row r="866" spans="1:2" x14ac:dyDescent="0.3">
      <c r="A866" s="2" t="str">
        <f>'tmpl4-5-6'!A139</f>
        <v>ASR__akt_deskrop_14</v>
      </c>
      <c r="B866" s="2" t="str">
        <f>'tmpl4-5-6'!B139</f>
        <v/>
      </c>
    </row>
    <row r="867" spans="1:2" x14ac:dyDescent="0.3">
      <c r="A867" s="2" t="str">
        <f>'tmpl4-5-6'!A140</f>
        <v>ASR__akt_deskrop_15</v>
      </c>
      <c r="B867" s="2" t="str">
        <f>'tmpl4-5-6'!B140</f>
        <v/>
      </c>
    </row>
    <row r="868" spans="1:2" x14ac:dyDescent="0.3">
      <c r="A868" s="2" t="str">
        <f>'tmpl4-5-6'!A141</f>
        <v>ASR__akt_deskrop_16</v>
      </c>
      <c r="B868" s="2" t="str">
        <f>'tmpl4-5-6'!B141</f>
        <v/>
      </c>
    </row>
    <row r="869" spans="1:2" x14ac:dyDescent="0.3">
      <c r="A869" s="2" t="str">
        <f>'tmpl4-5-6'!A142</f>
        <v>ASR__akt_deskrop_17</v>
      </c>
      <c r="B869" s="2" t="str">
        <f>'tmpl4-5-6'!B142</f>
        <v/>
      </c>
    </row>
    <row r="870" spans="1:2" x14ac:dyDescent="0.3">
      <c r="A870" s="2" t="str">
        <f>'tmpl4-5-6'!A143</f>
        <v>ASR__akt_deskrop_18</v>
      </c>
      <c r="B870" s="2" t="str">
        <f>'tmpl4-5-6'!B143</f>
        <v/>
      </c>
    </row>
    <row r="871" spans="1:2" x14ac:dyDescent="0.3">
      <c r="A871" s="2" t="str">
        <f>'tmpl4-5-6'!A144</f>
        <v>ASR__akt_deskrop_19</v>
      </c>
      <c r="B871" s="2" t="str">
        <f>'tmpl4-5-6'!B144</f>
        <v/>
      </c>
    </row>
    <row r="872" spans="1:2" x14ac:dyDescent="0.3">
      <c r="A872" s="2" t="str">
        <f>'tmpl4-5-6'!A145</f>
        <v>ASR__akt_deskrop_20</v>
      </c>
      <c r="B872" s="2" t="str">
        <f>'tmpl4-5-6'!B145</f>
        <v/>
      </c>
    </row>
    <row r="873" spans="1:2" x14ac:dyDescent="0.3">
      <c r="A873" s="2" t="str">
        <f>'tmpl4-5-6'!A146</f>
        <v>ASR__akt_deskrop_21</v>
      </c>
      <c r="B873" s="2" t="str">
        <f>'tmpl4-5-6'!B146</f>
        <v/>
      </c>
    </row>
    <row r="874" spans="1:2" x14ac:dyDescent="0.3">
      <c r="A874" s="2" t="str">
        <f>'tmpl4-5-6'!A147</f>
        <v>ASR__akt_deskrop_22</v>
      </c>
      <c r="B874" s="2" t="str">
        <f>'tmpl4-5-6'!B147</f>
        <v/>
      </c>
    </row>
    <row r="875" spans="1:2" x14ac:dyDescent="0.3">
      <c r="A875" s="2" t="str">
        <f>'tmpl4-5-6'!A148</f>
        <v>ASR__akt_deskrop_23</v>
      </c>
      <c r="B875" s="2" t="str">
        <f>'tmpl4-5-6'!B148</f>
        <v/>
      </c>
    </row>
    <row r="876" spans="1:2" x14ac:dyDescent="0.3">
      <c r="A876" s="2" t="str">
        <f>'tmpl4-5-6'!A149</f>
        <v>ASR__akt_deskrop_24</v>
      </c>
      <c r="B876" s="2" t="str">
        <f>'tmpl4-5-6'!B149</f>
        <v/>
      </c>
    </row>
    <row r="877" spans="1:2" x14ac:dyDescent="0.3">
      <c r="A877" s="2" t="str">
        <f>'tmpl4-5-6'!A150</f>
        <v>ASR__akt_deskrop_25</v>
      </c>
      <c r="B877" s="2" t="str">
        <f>'tmpl4-5-6'!B150</f>
        <v/>
      </c>
    </row>
    <row r="878" spans="1:2" x14ac:dyDescent="0.3">
      <c r="A878" s="2" t="str">
        <f>'tmpl4-5-6'!A151</f>
        <v>ASR__akt_deskrop_26</v>
      </c>
      <c r="B878" s="2" t="str">
        <f>'tmpl4-5-6'!B151</f>
        <v/>
      </c>
    </row>
    <row r="879" spans="1:2" x14ac:dyDescent="0.3">
      <c r="A879" s="2" t="str">
        <f>'tmpl4-5-6'!A152</f>
        <v>ASR__akt_deskrop_27</v>
      </c>
      <c r="B879" s="2" t="str">
        <f>'tmpl4-5-6'!B152</f>
        <v/>
      </c>
    </row>
    <row r="880" spans="1:2" x14ac:dyDescent="0.3">
      <c r="A880" s="2" t="str">
        <f>'tmpl4-5-6'!A153</f>
        <v>ASR__akt_deskrop_28</v>
      </c>
      <c r="B880" s="2" t="str">
        <f>'tmpl4-5-6'!B153</f>
        <v/>
      </c>
    </row>
    <row r="881" spans="1:2" x14ac:dyDescent="0.3">
      <c r="A881" s="2" t="str">
        <f>'tmpl4-5-6'!A154</f>
        <v>ASR__akt_deskrop_29</v>
      </c>
      <c r="B881" s="2" t="str">
        <f>'tmpl4-5-6'!B154</f>
        <v/>
      </c>
    </row>
    <row r="882" spans="1:2" x14ac:dyDescent="0.3">
      <c r="A882" s="2" t="str">
        <f>'tmpl4-5-6'!A155</f>
        <v>ASR__akt_deskrop_30</v>
      </c>
      <c r="B882" s="2" t="str">
        <f>'tmpl4-5-6'!B155</f>
        <v/>
      </c>
    </row>
    <row r="883" spans="1:2" x14ac:dyDescent="0.3">
      <c r="A883" s="2">
        <f>'tmpl4-5-6'!A156</f>
        <v>0</v>
      </c>
      <c r="B883" s="2">
        <f>'tmpl4-5-6'!B156</f>
        <v>0</v>
      </c>
    </row>
    <row r="884" spans="1:2" x14ac:dyDescent="0.3">
      <c r="A884" s="2" t="str">
        <f>'tmpl4-5-6'!A157</f>
        <v>ASR__akt_useditems_1</v>
      </c>
      <c r="B884" s="2" t="str">
        <f>'tmpl4-5-6'!B157</f>
        <v>трактор, шанцевый инструмент, нивелир, мерная рейка</v>
      </c>
    </row>
    <row r="885" spans="1:2" x14ac:dyDescent="0.3">
      <c r="A885" s="2" t="str">
        <f>'tmpl4-5-6'!A158</f>
        <v>ASR__akt_useditems_2</v>
      </c>
      <c r="B885" s="2" t="str">
        <f>'tmpl4-5-6'!B158</f>
        <v>трактор, шанцевый инструмент, нивелир, мерная рейка</v>
      </c>
    </row>
    <row r="886" spans="1:2" x14ac:dyDescent="0.3">
      <c r="A886" s="2" t="str">
        <f>'tmpl4-5-6'!A159</f>
        <v>ASR__akt_useditems_3</v>
      </c>
      <c r="B886" s="2" t="str">
        <f>'tmpl4-5-6'!B159</f>
        <v>механическая трамбовка, нивелир, мерная рейка</v>
      </c>
    </row>
    <row r="887" spans="1:2" x14ac:dyDescent="0.3">
      <c r="A887" s="2" t="str">
        <f>'tmpl4-5-6'!A160</f>
        <v>ASR__akt_useditems_4</v>
      </c>
      <c r="B887" s="2" t="str">
        <f>'tmpl4-5-6'!B160</f>
        <v>геоткань, нивелир, мерная рейка</v>
      </c>
    </row>
    <row r="888" spans="1:2" x14ac:dyDescent="0.3">
      <c r="A888" s="2" t="str">
        <f>'tmpl4-5-6'!A161</f>
        <v>ASR__akt_useditems_5</v>
      </c>
      <c r="B888" s="2" t="str">
        <f>'tmpl4-5-6'!B161</f>
        <v>щебень, механическая трамбовка, нивелир, мерная рейка</v>
      </c>
    </row>
    <row r="889" spans="1:2" x14ac:dyDescent="0.3">
      <c r="A889" s="2" t="str">
        <f>'tmpl4-5-6'!A162</f>
        <v>ASR__akt_useditems_6</v>
      </c>
      <c r="B889" s="2" t="str">
        <f>'tmpl4-5-6'!B162</f>
        <v>шанцевый инструмент, нивелир, мерная рейка</v>
      </c>
    </row>
    <row r="890" spans="1:2" x14ac:dyDescent="0.3">
      <c r="A890" s="2" t="str">
        <f>'tmpl4-5-6'!A163</f>
        <v>ASR__akt_useditems_7</v>
      </c>
      <c r="B890" s="2" t="str">
        <f>'tmpl4-5-6'!B163</f>
        <v>щебень, механическая трамбовка, нивелир, мерная рейка</v>
      </c>
    </row>
    <row r="891" spans="1:2" x14ac:dyDescent="0.3">
      <c r="A891" s="2" t="str">
        <f>'tmpl4-5-6'!A164</f>
        <v>ASR__akt_useditems_8</v>
      </c>
      <c r="B891" s="2" t="str">
        <f>'tmpl4-5-6'!B164</f>
        <v/>
      </c>
    </row>
    <row r="892" spans="1:2" x14ac:dyDescent="0.3">
      <c r="A892" s="2" t="str">
        <f>'tmpl4-5-6'!A165</f>
        <v>ASR__akt_useditems_9</v>
      </c>
      <c r="B892" s="2" t="str">
        <f>'tmpl4-5-6'!B165</f>
        <v/>
      </c>
    </row>
    <row r="893" spans="1:2" x14ac:dyDescent="0.3">
      <c r="A893" s="2" t="str">
        <f>'tmpl4-5-6'!A166</f>
        <v>ASR__akt_useditems_10</v>
      </c>
      <c r="B893" s="2" t="str">
        <f>'tmpl4-5-6'!B166</f>
        <v/>
      </c>
    </row>
    <row r="894" spans="1:2" x14ac:dyDescent="0.3">
      <c r="A894" s="2" t="str">
        <f>'tmpl4-5-6'!A167</f>
        <v>ASR__akt_useditems_11</v>
      </c>
      <c r="B894" s="2" t="str">
        <f>'tmpl4-5-6'!B167</f>
        <v/>
      </c>
    </row>
    <row r="895" spans="1:2" x14ac:dyDescent="0.3">
      <c r="A895" s="2" t="str">
        <f>'tmpl4-5-6'!A168</f>
        <v>ASR__akt_useditems_12</v>
      </c>
      <c r="B895" s="2" t="str">
        <f>'tmpl4-5-6'!B168</f>
        <v/>
      </c>
    </row>
    <row r="896" spans="1:2" x14ac:dyDescent="0.3">
      <c r="A896" s="2" t="str">
        <f>'tmpl4-5-6'!A169</f>
        <v>ASR__akt_useditems_13</v>
      </c>
      <c r="B896" s="2" t="str">
        <f>'tmpl4-5-6'!B169</f>
        <v/>
      </c>
    </row>
    <row r="897" spans="1:2" x14ac:dyDescent="0.3">
      <c r="A897" s="2" t="str">
        <f>'tmpl4-5-6'!A170</f>
        <v>ASR__akt_useditems_14</v>
      </c>
      <c r="B897" s="2" t="str">
        <f>'tmpl4-5-6'!B170</f>
        <v/>
      </c>
    </row>
    <row r="898" spans="1:2" x14ac:dyDescent="0.3">
      <c r="A898" s="2" t="str">
        <f>'tmpl4-5-6'!A171</f>
        <v>ASR__akt_useditems_15</v>
      </c>
      <c r="B898" s="2" t="str">
        <f>'tmpl4-5-6'!B171</f>
        <v/>
      </c>
    </row>
    <row r="899" spans="1:2" x14ac:dyDescent="0.3">
      <c r="A899" s="2" t="str">
        <f>'tmpl4-5-6'!A172</f>
        <v>ASR__akt_useditems_16</v>
      </c>
      <c r="B899" s="2" t="str">
        <f>'tmpl4-5-6'!B172</f>
        <v/>
      </c>
    </row>
    <row r="900" spans="1:2" x14ac:dyDescent="0.3">
      <c r="A900" s="2" t="str">
        <f>'tmpl4-5-6'!A173</f>
        <v>ASR__akt_useditems_17</v>
      </c>
      <c r="B900" s="2" t="str">
        <f>'tmpl4-5-6'!B173</f>
        <v/>
      </c>
    </row>
    <row r="901" spans="1:2" x14ac:dyDescent="0.3">
      <c r="A901" s="2" t="str">
        <f>'tmpl4-5-6'!A174</f>
        <v>ASR__akt_useditems_18</v>
      </c>
      <c r="B901" s="2" t="str">
        <f>'tmpl4-5-6'!B174</f>
        <v/>
      </c>
    </row>
    <row r="902" spans="1:2" x14ac:dyDescent="0.3">
      <c r="A902" s="2" t="str">
        <f>'tmpl4-5-6'!A175</f>
        <v>ASR__akt_useditems_19</v>
      </c>
      <c r="B902" s="2" t="str">
        <f>'tmpl4-5-6'!B175</f>
        <v/>
      </c>
    </row>
    <row r="903" spans="1:2" x14ac:dyDescent="0.3">
      <c r="A903" s="2" t="str">
        <f>'tmpl4-5-6'!A176</f>
        <v>ASR__akt_useditems_20</v>
      </c>
      <c r="B903" s="2" t="str">
        <f>'tmpl4-5-6'!B176</f>
        <v/>
      </c>
    </row>
    <row r="904" spans="1:2" x14ac:dyDescent="0.3">
      <c r="A904" s="2" t="str">
        <f>'tmpl4-5-6'!A177</f>
        <v>ASR__akt_useditems_21</v>
      </c>
      <c r="B904" s="2" t="str">
        <f>'tmpl4-5-6'!B177</f>
        <v/>
      </c>
    </row>
    <row r="905" spans="1:2" x14ac:dyDescent="0.3">
      <c r="A905" s="2" t="str">
        <f>'tmpl4-5-6'!A178</f>
        <v>ASR__akt_useditems_22</v>
      </c>
      <c r="B905" s="2" t="str">
        <f>'tmpl4-5-6'!B178</f>
        <v/>
      </c>
    </row>
    <row r="906" spans="1:2" x14ac:dyDescent="0.3">
      <c r="A906" s="2" t="str">
        <f>'tmpl4-5-6'!A179</f>
        <v>ASR__akt_useditems_23</v>
      </c>
      <c r="B906" s="2" t="str">
        <f>'tmpl4-5-6'!B179</f>
        <v/>
      </c>
    </row>
    <row r="907" spans="1:2" x14ac:dyDescent="0.3">
      <c r="A907" s="2" t="str">
        <f>'tmpl4-5-6'!A180</f>
        <v>ASR__akt_useditems_24</v>
      </c>
      <c r="B907" s="2" t="str">
        <f>'tmpl4-5-6'!B180</f>
        <v/>
      </c>
    </row>
    <row r="908" spans="1:2" x14ac:dyDescent="0.3">
      <c r="A908" s="2" t="str">
        <f>'tmpl4-5-6'!A181</f>
        <v>ASR__akt_useditems_25</v>
      </c>
      <c r="B908" s="2" t="str">
        <f>'tmpl4-5-6'!B181</f>
        <v/>
      </c>
    </row>
    <row r="909" spans="1:2" x14ac:dyDescent="0.3">
      <c r="A909" s="2" t="str">
        <f>'tmpl4-5-6'!A182</f>
        <v>ASR__akt_useditems_26</v>
      </c>
      <c r="B909" s="2" t="str">
        <f>'tmpl4-5-6'!B182</f>
        <v/>
      </c>
    </row>
    <row r="910" spans="1:2" x14ac:dyDescent="0.3">
      <c r="A910" s="2" t="str">
        <f>'tmpl4-5-6'!A183</f>
        <v>ASR__akt_useditems_27</v>
      </c>
      <c r="B910" s="2" t="str">
        <f>'tmpl4-5-6'!B183</f>
        <v/>
      </c>
    </row>
    <row r="911" spans="1:2" x14ac:dyDescent="0.3">
      <c r="A911" s="2" t="str">
        <f>'tmpl4-5-6'!A184</f>
        <v>ASR__akt_useditems_28</v>
      </c>
      <c r="B911" s="2" t="str">
        <f>'tmpl4-5-6'!B184</f>
        <v/>
      </c>
    </row>
    <row r="912" spans="1:2" x14ac:dyDescent="0.3">
      <c r="A912" s="2" t="str">
        <f>'tmpl4-5-6'!A185</f>
        <v>ASR__akt_useditems_29</v>
      </c>
      <c r="B912" s="2" t="str">
        <f>'tmpl4-5-6'!B185</f>
        <v/>
      </c>
    </row>
    <row r="913" spans="1:2" x14ac:dyDescent="0.3">
      <c r="A913" s="2" t="str">
        <f>'tmpl4-5-6'!A186</f>
        <v>ASR__akt_useditems_30</v>
      </c>
      <c r="B913" s="2" t="str">
        <f>'tmpl4-5-6'!B186</f>
        <v/>
      </c>
    </row>
    <row r="914" spans="1:2" x14ac:dyDescent="0.3">
      <c r="A914" s="2">
        <f>'tmpl4-5-6'!A187</f>
        <v>0</v>
      </c>
      <c r="B914" s="2">
        <f>'tmpl4-5-6'!B187</f>
        <v>0</v>
      </c>
    </row>
    <row r="915" spans="1:2" x14ac:dyDescent="0.3">
      <c r="A915" s="2" t="str">
        <f>'tmpl4-5-6'!A188</f>
        <v>ASR__akt_locationdtoms_1</v>
      </c>
      <c r="B915" s="2" t="str">
        <f>'tmpl4-5-6'!B188</f>
        <v>РП ТОМ V</v>
      </c>
    </row>
    <row r="916" spans="1:2" x14ac:dyDescent="0.3">
      <c r="A916" s="2" t="str">
        <f>'tmpl4-5-6'!A189</f>
        <v>ASR__akt_locationdtoms_2</v>
      </c>
      <c r="B916" s="2" t="str">
        <f>'tmpl4-5-6'!B189</f>
        <v>РП ТОМ V</v>
      </c>
    </row>
    <row r="917" spans="1:2" x14ac:dyDescent="0.3">
      <c r="A917" s="2" t="str">
        <f>'tmpl4-5-6'!A190</f>
        <v>ASR__akt_locationdtoms_3</v>
      </c>
      <c r="B917" s="2" t="str">
        <f>'tmpl4-5-6'!B190</f>
        <v>РП ТОМ V</v>
      </c>
    </row>
    <row r="918" spans="1:2" x14ac:dyDescent="0.3">
      <c r="A918" s="2" t="str">
        <f>'tmpl4-5-6'!A191</f>
        <v>ASR__akt_locationdtoms_4</v>
      </c>
      <c r="B918" s="2" t="str">
        <f>'tmpl4-5-6'!B191</f>
        <v>РП ТОМ V</v>
      </c>
    </row>
    <row r="919" spans="1:2" x14ac:dyDescent="0.3">
      <c r="A919" s="2" t="str">
        <f>'tmpl4-5-6'!A192</f>
        <v>ASR__akt_locationdtoms_5</v>
      </c>
      <c r="B919" s="2" t="str">
        <f>'tmpl4-5-6'!B192</f>
        <v>РП ТОМ V</v>
      </c>
    </row>
    <row r="920" spans="1:2" x14ac:dyDescent="0.3">
      <c r="A920" s="2" t="str">
        <f>'tmpl4-5-6'!A193</f>
        <v>ASR__akt_locationdtoms_6</v>
      </c>
      <c r="B920" s="2" t="str">
        <f>'tmpl4-5-6'!B193</f>
        <v>РП ТОМ VII</v>
      </c>
    </row>
    <row r="921" spans="1:2" x14ac:dyDescent="0.3">
      <c r="A921" s="2" t="str">
        <f>'tmpl4-5-6'!A194</f>
        <v>ASR__akt_locationdtoms_7</v>
      </c>
      <c r="B921" s="2" t="str">
        <f>'tmpl4-5-6'!B194</f>
        <v>РП ТОМ V</v>
      </c>
    </row>
    <row r="922" spans="1:2" x14ac:dyDescent="0.3">
      <c r="A922" s="2" t="str">
        <f>'tmpl4-5-6'!A195</f>
        <v>ASR__akt_locationdtoms_8</v>
      </c>
      <c r="B922" s="2" t="str">
        <f>'tmpl4-5-6'!B195</f>
        <v/>
      </c>
    </row>
    <row r="923" spans="1:2" x14ac:dyDescent="0.3">
      <c r="A923" s="2" t="str">
        <f>'tmpl4-5-6'!A196</f>
        <v>ASR__akt_locationdtoms_9</v>
      </c>
      <c r="B923" s="2" t="str">
        <f>'tmpl4-5-6'!B196</f>
        <v/>
      </c>
    </row>
    <row r="924" spans="1:2" x14ac:dyDescent="0.3">
      <c r="A924" s="2" t="str">
        <f>'tmpl4-5-6'!A197</f>
        <v>ASR__akt_locationdtoms_10</v>
      </c>
      <c r="B924" s="2" t="str">
        <f>'tmpl4-5-6'!B197</f>
        <v/>
      </c>
    </row>
    <row r="925" spans="1:2" x14ac:dyDescent="0.3">
      <c r="A925" s="2" t="str">
        <f>'tmpl4-5-6'!A198</f>
        <v>ASR__akt_locationdtoms_11</v>
      </c>
      <c r="B925" s="2" t="str">
        <f>'tmpl4-5-6'!B198</f>
        <v/>
      </c>
    </row>
    <row r="926" spans="1:2" x14ac:dyDescent="0.3">
      <c r="A926" s="2" t="str">
        <f>'tmpl4-5-6'!A199</f>
        <v>ASR__akt_locationdtoms_12</v>
      </c>
      <c r="B926" s="2" t="str">
        <f>'tmpl4-5-6'!B199</f>
        <v/>
      </c>
    </row>
    <row r="927" spans="1:2" x14ac:dyDescent="0.3">
      <c r="A927" s="2" t="str">
        <f>'tmpl4-5-6'!A200</f>
        <v>ASR__akt_locationdtoms_13</v>
      </c>
      <c r="B927" s="2" t="str">
        <f>'tmpl4-5-6'!B200</f>
        <v/>
      </c>
    </row>
    <row r="928" spans="1:2" x14ac:dyDescent="0.3">
      <c r="A928" s="2" t="str">
        <f>'tmpl4-5-6'!A201</f>
        <v>ASR__akt_locationdtoms_14</v>
      </c>
      <c r="B928" s="2" t="str">
        <f>'tmpl4-5-6'!B201</f>
        <v/>
      </c>
    </row>
    <row r="929" spans="1:2" x14ac:dyDescent="0.3">
      <c r="A929" s="2" t="str">
        <f>'tmpl4-5-6'!A202</f>
        <v>ASR__akt_locationdtoms_15</v>
      </c>
      <c r="B929" s="2" t="str">
        <f>'tmpl4-5-6'!B202</f>
        <v/>
      </c>
    </row>
    <row r="930" spans="1:2" x14ac:dyDescent="0.3">
      <c r="A930" s="2" t="str">
        <f>'tmpl4-5-6'!A203</f>
        <v>ASR__akt_locationdtoms_16</v>
      </c>
      <c r="B930" s="2" t="str">
        <f>'tmpl4-5-6'!B203</f>
        <v/>
      </c>
    </row>
    <row r="931" spans="1:2" x14ac:dyDescent="0.3">
      <c r="A931" s="2" t="str">
        <f>'tmpl4-5-6'!A204</f>
        <v>ASR__akt_locationdtoms_17</v>
      </c>
      <c r="B931" s="2" t="str">
        <f>'tmpl4-5-6'!B204</f>
        <v/>
      </c>
    </row>
    <row r="932" spans="1:2" x14ac:dyDescent="0.3">
      <c r="A932" s="2" t="str">
        <f>'tmpl4-5-6'!A205</f>
        <v>ASR__akt_locationdtoms_18</v>
      </c>
      <c r="B932" s="2" t="str">
        <f>'tmpl4-5-6'!B205</f>
        <v/>
      </c>
    </row>
    <row r="933" spans="1:2" x14ac:dyDescent="0.3">
      <c r="A933" s="2" t="str">
        <f>'tmpl4-5-6'!A206</f>
        <v>ASR__akt_locationdtoms_19</v>
      </c>
      <c r="B933" s="2" t="str">
        <f>'tmpl4-5-6'!B206</f>
        <v/>
      </c>
    </row>
    <row r="934" spans="1:2" x14ac:dyDescent="0.3">
      <c r="A934" s="2" t="str">
        <f>'tmpl4-5-6'!A207</f>
        <v>ASR__akt_locationdtoms_20</v>
      </c>
      <c r="B934" s="2" t="str">
        <f>'tmpl4-5-6'!B207</f>
        <v/>
      </c>
    </row>
    <row r="935" spans="1:2" x14ac:dyDescent="0.3">
      <c r="A935" s="2" t="str">
        <f>'tmpl4-5-6'!A208</f>
        <v>ASR__akt_locationdtoms_21</v>
      </c>
      <c r="B935" s="2" t="str">
        <f>'tmpl4-5-6'!B208</f>
        <v/>
      </c>
    </row>
    <row r="936" spans="1:2" x14ac:dyDescent="0.3">
      <c r="A936" s="2" t="str">
        <f>'tmpl4-5-6'!A209</f>
        <v>ASR__akt_locationdtoms_22</v>
      </c>
      <c r="B936" s="2" t="str">
        <f>'tmpl4-5-6'!B209</f>
        <v/>
      </c>
    </row>
    <row r="937" spans="1:2" x14ac:dyDescent="0.3">
      <c r="A937" s="2" t="str">
        <f>'tmpl4-5-6'!A210</f>
        <v>ASR__akt_locationdtoms_23</v>
      </c>
      <c r="B937" s="2" t="str">
        <f>'tmpl4-5-6'!B210</f>
        <v/>
      </c>
    </row>
    <row r="938" spans="1:2" x14ac:dyDescent="0.3">
      <c r="A938" s="2" t="str">
        <f>'tmpl4-5-6'!A211</f>
        <v>ASR__akt_locationdtoms_24</v>
      </c>
      <c r="B938" s="2" t="str">
        <f>'tmpl4-5-6'!B211</f>
        <v/>
      </c>
    </row>
    <row r="939" spans="1:2" x14ac:dyDescent="0.3">
      <c r="A939" s="2" t="str">
        <f>'tmpl4-5-6'!A212</f>
        <v>ASR__akt_locationdtoms_25</v>
      </c>
      <c r="B939" s="2" t="str">
        <f>'tmpl4-5-6'!B212</f>
        <v/>
      </c>
    </row>
    <row r="940" spans="1:2" x14ac:dyDescent="0.3">
      <c r="A940" s="2" t="str">
        <f>'tmpl4-5-6'!A213</f>
        <v>ASR__akt_locationdtoms_26</v>
      </c>
      <c r="B940" s="2" t="str">
        <f>'tmpl4-5-6'!B213</f>
        <v/>
      </c>
    </row>
    <row r="941" spans="1:2" x14ac:dyDescent="0.3">
      <c r="A941" s="2" t="str">
        <f>'tmpl4-5-6'!A214</f>
        <v>ASR__akt_locationdtoms_27</v>
      </c>
      <c r="B941" s="2" t="str">
        <f>'tmpl4-5-6'!B214</f>
        <v/>
      </c>
    </row>
    <row r="942" spans="1:2" x14ac:dyDescent="0.3">
      <c r="A942" s="2" t="str">
        <f>'tmpl4-5-6'!A215</f>
        <v>ASR__akt_locationdtoms_28</v>
      </c>
      <c r="B942" s="2" t="str">
        <f>'tmpl4-5-6'!B215</f>
        <v/>
      </c>
    </row>
    <row r="943" spans="1:2" x14ac:dyDescent="0.3">
      <c r="A943" s="2" t="str">
        <f>'tmpl4-5-6'!A216</f>
        <v>ASR__akt_locationdtoms_29</v>
      </c>
      <c r="B943" s="2" t="str">
        <f>'tmpl4-5-6'!B216</f>
        <v/>
      </c>
    </row>
    <row r="944" spans="1:2" x14ac:dyDescent="0.3">
      <c r="A944" s="2" t="str">
        <f>'tmpl4-5-6'!A217</f>
        <v>ASR__akt_locationdtoms_30</v>
      </c>
      <c r="B944" s="2" t="str">
        <f>'tmpl4-5-6'!B217</f>
        <v/>
      </c>
    </row>
    <row r="945" spans="1:2" x14ac:dyDescent="0.3">
      <c r="A945" s="2">
        <f>'tmpl4-5-6'!A218</f>
        <v>0</v>
      </c>
      <c r="B945" s="2">
        <f>'tmpl4-5-6'!B218</f>
        <v>0</v>
      </c>
    </row>
    <row r="946" spans="1:2" x14ac:dyDescent="0.3">
      <c r="A946" s="2">
        <f>'tmpl4-5-6'!A219</f>
        <v>0</v>
      </c>
      <c r="B946" s="2">
        <f>'tmpl4-5-6'!B219</f>
        <v>0</v>
      </c>
    </row>
    <row r="947" spans="1:2" x14ac:dyDescent="0.3">
      <c r="A947" s="2">
        <f>'tmpl4-5-6'!A220</f>
        <v>0</v>
      </c>
      <c r="B947" s="2">
        <f>'tmpl4-5-6'!B220</f>
        <v>0</v>
      </c>
    </row>
    <row r="948" spans="1:2" x14ac:dyDescent="0.3">
      <c r="A948" s="2">
        <f>'tmpl4-5-6'!A221</f>
        <v>0</v>
      </c>
      <c r="B948" s="2">
        <f>'tmpl4-5-6'!B221</f>
        <v>0</v>
      </c>
    </row>
    <row r="949" spans="1:2" x14ac:dyDescent="0.3">
      <c r="A949" s="2">
        <f>'tmpl4-5-6'!A222</f>
        <v>0</v>
      </c>
      <c r="B949" s="2">
        <f>'tmpl4-5-6'!B222</f>
        <v>0</v>
      </c>
    </row>
    <row r="950" spans="1:2" x14ac:dyDescent="0.3">
      <c r="A950" s="2">
        <f>'tmpl4-5-6'!A223</f>
        <v>0</v>
      </c>
      <c r="B950" s="2">
        <f>'tmpl4-5-6'!B223</f>
        <v>0</v>
      </c>
    </row>
    <row r="951" spans="1:2" x14ac:dyDescent="0.3">
      <c r="A951" s="2">
        <f>'tmpl4-5-6'!A224</f>
        <v>0</v>
      </c>
      <c r="B951" s="2">
        <f>'tmpl4-5-6'!B224</f>
        <v>0</v>
      </c>
    </row>
    <row r="952" spans="1:2" x14ac:dyDescent="0.3">
      <c r="A952" s="2">
        <f>'tmpl4-5-6'!A225</f>
        <v>0</v>
      </c>
      <c r="B952" s="2">
        <f>'tmpl4-5-6'!B225</f>
        <v>0</v>
      </c>
    </row>
    <row r="953" spans="1:2" x14ac:dyDescent="0.3">
      <c r="A953" s="2">
        <f>'tmpl4-5-6'!A226</f>
        <v>0</v>
      </c>
      <c r="B953" s="2">
        <f>'tmpl4-5-6'!B226</f>
        <v>0</v>
      </c>
    </row>
    <row r="954" spans="1:2" x14ac:dyDescent="0.3">
      <c r="A954" s="2">
        <f>'tmpl4-5-6'!A227</f>
        <v>0</v>
      </c>
      <c r="B954" s="2">
        <f>'tmpl4-5-6'!B227</f>
        <v>0</v>
      </c>
    </row>
    <row r="955" spans="1:2" x14ac:dyDescent="0.3">
      <c r="A955" s="2">
        <f>'tmpl4-5-6'!A228</f>
        <v>0</v>
      </c>
      <c r="B955" s="2">
        <f>'tmpl4-5-6'!B228</f>
        <v>0</v>
      </c>
    </row>
    <row r="956" spans="1:2" x14ac:dyDescent="0.3">
      <c r="A956" s="2">
        <f>'tmpl4-5-6'!A229</f>
        <v>0</v>
      </c>
      <c r="B956" s="2">
        <f>'tmpl4-5-6'!B229</f>
        <v>0</v>
      </c>
    </row>
    <row r="957" spans="1:2" x14ac:dyDescent="0.3">
      <c r="A957" s="2">
        <f>'tmpl4-5-6'!A230</f>
        <v>0</v>
      </c>
      <c r="B957" s="2">
        <f>'tmpl4-5-6'!B230</f>
        <v>0</v>
      </c>
    </row>
    <row r="958" spans="1:2" x14ac:dyDescent="0.3">
      <c r="A958" s="2">
        <f>'tmpl4-5-6'!A231</f>
        <v>0</v>
      </c>
      <c r="B958" s="2">
        <f>'tmpl4-5-6'!B231</f>
        <v>0</v>
      </c>
    </row>
    <row r="959" spans="1:2" x14ac:dyDescent="0.3">
      <c r="A959" s="2">
        <f>'tmpl4-5-6'!A232</f>
        <v>0</v>
      </c>
      <c r="B959" s="2">
        <f>'tmpl4-5-6'!B232</f>
        <v>0</v>
      </c>
    </row>
    <row r="960" spans="1:2" x14ac:dyDescent="0.3">
      <c r="A960" s="2">
        <f>'tmpl4-5-6'!A233</f>
        <v>0</v>
      </c>
      <c r="B960" s="2">
        <f>'tmpl4-5-6'!B233</f>
        <v>0</v>
      </c>
    </row>
    <row r="961" spans="1:2" x14ac:dyDescent="0.3">
      <c r="A961" s="2">
        <f>'tmpl4-5-6'!A234</f>
        <v>0</v>
      </c>
      <c r="B961" s="2">
        <f>'tmpl4-5-6'!B234</f>
        <v>0</v>
      </c>
    </row>
    <row r="962" spans="1:2" x14ac:dyDescent="0.3">
      <c r="A962" s="2">
        <f>'tmpl4-5-6'!A235</f>
        <v>0</v>
      </c>
      <c r="B962" s="2">
        <f>'tmpl4-5-6'!B235</f>
        <v>0</v>
      </c>
    </row>
    <row r="963" spans="1:2" x14ac:dyDescent="0.3">
      <c r="A963" s="2">
        <f>'tmpl4-5-6'!A236</f>
        <v>0</v>
      </c>
      <c r="B963" s="2">
        <f>'tmpl4-5-6'!B236</f>
        <v>0</v>
      </c>
    </row>
    <row r="964" spans="1:2" x14ac:dyDescent="0.3">
      <c r="A964" s="2">
        <f>'tmpl4-5-6'!A237</f>
        <v>0</v>
      </c>
      <c r="B964" s="2">
        <f>'tmpl4-5-6'!B237</f>
        <v>0</v>
      </c>
    </row>
    <row r="965" spans="1:2" x14ac:dyDescent="0.3">
      <c r="A965" s="2">
        <f>'tmpl4-5-6'!A238</f>
        <v>0</v>
      </c>
      <c r="B965" s="2">
        <f>'tmpl4-5-6'!B238</f>
        <v>0</v>
      </c>
    </row>
    <row r="966" spans="1:2" x14ac:dyDescent="0.3">
      <c r="A966" s="2">
        <f>'tmpl4-5-6'!A239</f>
        <v>0</v>
      </c>
      <c r="B966" s="2">
        <f>'tmpl4-5-6'!B239</f>
        <v>0</v>
      </c>
    </row>
    <row r="967" spans="1:2" x14ac:dyDescent="0.3">
      <c r="A967" s="2">
        <f>'tmpl4-5-6'!A240</f>
        <v>0</v>
      </c>
      <c r="B967" s="2">
        <f>'tmpl4-5-6'!B240</f>
        <v>0</v>
      </c>
    </row>
    <row r="968" spans="1:2" x14ac:dyDescent="0.3">
      <c r="A968" s="2">
        <f>'tmpl4-5-6'!A241</f>
        <v>0</v>
      </c>
      <c r="B968" s="2">
        <f>'tmpl4-5-6'!B241</f>
        <v>0</v>
      </c>
    </row>
    <row r="969" spans="1:2" x14ac:dyDescent="0.3">
      <c r="A969" s="2">
        <f>'tmpl4-5-6'!A242</f>
        <v>0</v>
      </c>
      <c r="B969" s="2">
        <f>'tmpl4-5-6'!B242</f>
        <v>0</v>
      </c>
    </row>
    <row r="970" spans="1:2" x14ac:dyDescent="0.3">
      <c r="A970" s="2">
        <f>'tmpl4-5-6'!A243</f>
        <v>0</v>
      </c>
      <c r="B970" s="2">
        <f>'tmpl4-5-6'!B243</f>
        <v>0</v>
      </c>
    </row>
    <row r="971" spans="1:2" x14ac:dyDescent="0.3">
      <c r="A971" s="2">
        <f>'tmpl4-5-6'!A244</f>
        <v>0</v>
      </c>
      <c r="B971" s="2">
        <f>'tmpl4-5-6'!B244</f>
        <v>0</v>
      </c>
    </row>
    <row r="972" spans="1:2" x14ac:dyDescent="0.3">
      <c r="A972" s="2">
        <f>'tmpl4-5-6'!A245</f>
        <v>0</v>
      </c>
      <c r="B972" s="2">
        <f>'tmpl4-5-6'!B245</f>
        <v>0</v>
      </c>
    </row>
    <row r="973" spans="1:2" x14ac:dyDescent="0.3">
      <c r="A973" s="2">
        <f>'tmpl4-5-6'!A246</f>
        <v>0</v>
      </c>
      <c r="B973" s="2">
        <f>'tmpl4-5-6'!B246</f>
        <v>0</v>
      </c>
    </row>
    <row r="974" spans="1:2" x14ac:dyDescent="0.3">
      <c r="A974" s="2">
        <f>'tmpl4-5-6'!A247</f>
        <v>0</v>
      </c>
      <c r="B974" s="2">
        <f>'tmpl4-5-6'!B247</f>
        <v>0</v>
      </c>
    </row>
    <row r="975" spans="1:2" x14ac:dyDescent="0.3">
      <c r="A975" s="2">
        <f>'tmpl4-5-6'!A248</f>
        <v>0</v>
      </c>
      <c r="B975" s="2">
        <f>'tmpl4-5-6'!B248</f>
        <v>0</v>
      </c>
    </row>
    <row r="976" spans="1:2" x14ac:dyDescent="0.3">
      <c r="A976" s="2">
        <f>'tmpl4-5-6'!A249</f>
        <v>0</v>
      </c>
      <c r="B976" s="2">
        <f>'tmpl4-5-6'!B249</f>
        <v>0</v>
      </c>
    </row>
    <row r="977" spans="1:2" x14ac:dyDescent="0.3">
      <c r="A977" s="2" t="str">
        <f>'tmpl4-5-6'!A250</f>
        <v>ASR__akt_whalders_1</v>
      </c>
      <c r="B977" s="2" t="str">
        <f>'tmpl4-5-6'!B250</f>
        <v>+2С, преимущественно ясно, скорость ветра 1.0 м/с, влажность 74%</v>
      </c>
    </row>
    <row r="978" spans="1:2" x14ac:dyDescent="0.3">
      <c r="A978" s="2" t="str">
        <f>'tmpl4-5-6'!A251</f>
        <v>ASR__akt_whalders_2</v>
      </c>
      <c r="B978" s="2" t="str">
        <f>'tmpl4-5-6'!B251</f>
        <v>+2С, преимущественно ясно, скорость ветра 1.0 м/с, влажность 74%</v>
      </c>
    </row>
    <row r="979" spans="1:2" x14ac:dyDescent="0.3">
      <c r="A979" s="2" t="str">
        <f>'tmpl4-5-6'!A252</f>
        <v>ASR__akt_whalders_3</v>
      </c>
      <c r="B979" s="2" t="str">
        <f>'tmpl4-5-6'!B252</f>
        <v>+2С, ясно, скорость ветра 0.6 м/с, влажность 65%</v>
      </c>
    </row>
    <row r="980" spans="1:2" x14ac:dyDescent="0.3">
      <c r="A980" s="2" t="str">
        <f>'tmpl4-5-6'!A253</f>
        <v>ASR__akt_whalders_4</v>
      </c>
      <c r="B980" s="2" t="str">
        <f>'tmpl4-5-6'!B253</f>
        <v>+2С, ясно, скорость ветра 0.6 м/с, влажность 65%</v>
      </c>
    </row>
    <row r="981" spans="1:2" x14ac:dyDescent="0.3">
      <c r="A981" s="2" t="str">
        <f>'tmpl4-5-6'!A254</f>
        <v>ASR__akt_whalders_5</v>
      </c>
      <c r="B981" s="2" t="str">
        <f>'tmpl4-5-6'!B254</f>
        <v>+6С, ясно, скорость ветра 0.8 м/с, влажность 59%</v>
      </c>
    </row>
    <row r="982" spans="1:2" x14ac:dyDescent="0.3">
      <c r="A982" s="2" t="str">
        <f>'tmpl4-5-6'!A255</f>
        <v>ASR__akt_whalders_6</v>
      </c>
      <c r="B982" s="2" t="str">
        <f>'tmpl4-5-6'!B255</f>
        <v>+2С, преимущественно ясно, скорость ветра 1.0 м/с, влажность 74%</v>
      </c>
    </row>
    <row r="983" spans="1:2" x14ac:dyDescent="0.3">
      <c r="A983" s="2" t="str">
        <f>'tmpl4-5-6'!A256</f>
        <v>ASR__akt_whalders_7</v>
      </c>
      <c r="B983" s="2" t="str">
        <f>'tmpl4-5-6'!B256</f>
        <v>+9С, ясно, скорость ветра 1.7 м/с, влажность 39%</v>
      </c>
    </row>
    <row r="984" spans="1:2" x14ac:dyDescent="0.3">
      <c r="A984" s="2" t="str">
        <f>'tmpl4-5-6'!A257</f>
        <v>ASR__akt_whalders_8</v>
      </c>
      <c r="B984" s="2" t="str">
        <f>'tmpl4-5-6'!B257</f>
        <v/>
      </c>
    </row>
    <row r="985" spans="1:2" x14ac:dyDescent="0.3">
      <c r="A985" s="2" t="str">
        <f>'tmpl4-5-6'!A258</f>
        <v>ASR__akt_whalders_9</v>
      </c>
      <c r="B985" s="2" t="str">
        <f>'tmpl4-5-6'!B258</f>
        <v/>
      </c>
    </row>
    <row r="986" spans="1:2" x14ac:dyDescent="0.3">
      <c r="A986" s="2" t="str">
        <f>'tmpl4-5-6'!A259</f>
        <v>ASR__akt_whalders_10</v>
      </c>
      <c r="B986" s="2" t="str">
        <f>'tmpl4-5-6'!B259</f>
        <v/>
      </c>
    </row>
    <row r="987" spans="1:2" x14ac:dyDescent="0.3">
      <c r="A987" s="2" t="str">
        <f>'tmpl4-5-6'!A260</f>
        <v>ASR__akt_whalders_11</v>
      </c>
      <c r="B987" s="2" t="str">
        <f>'tmpl4-5-6'!B260</f>
        <v/>
      </c>
    </row>
    <row r="988" spans="1:2" x14ac:dyDescent="0.3">
      <c r="A988" s="2" t="str">
        <f>'tmpl4-5-6'!A261</f>
        <v>ASR__akt_whalders_12</v>
      </c>
      <c r="B988" s="2" t="str">
        <f>'tmpl4-5-6'!B261</f>
        <v/>
      </c>
    </row>
    <row r="989" spans="1:2" x14ac:dyDescent="0.3">
      <c r="A989" s="2" t="str">
        <f>'tmpl4-5-6'!A262</f>
        <v>ASR__akt_whalders_13</v>
      </c>
      <c r="B989" s="2" t="str">
        <f>'tmpl4-5-6'!B262</f>
        <v/>
      </c>
    </row>
    <row r="990" spans="1:2" x14ac:dyDescent="0.3">
      <c r="A990" s="2" t="str">
        <f>'tmpl4-5-6'!A263</f>
        <v>ASR__akt_whalders_14</v>
      </c>
      <c r="B990" s="2" t="str">
        <f>'tmpl4-5-6'!B263</f>
        <v/>
      </c>
    </row>
    <row r="991" spans="1:2" x14ac:dyDescent="0.3">
      <c r="A991" s="2" t="str">
        <f>'tmpl4-5-6'!A264</f>
        <v>ASR__akt_whalders_15</v>
      </c>
      <c r="B991" s="2" t="str">
        <f>'tmpl4-5-6'!B264</f>
        <v/>
      </c>
    </row>
    <row r="992" spans="1:2" x14ac:dyDescent="0.3">
      <c r="A992" s="2" t="str">
        <f>'tmpl4-5-6'!A265</f>
        <v>ASR__akt_whalders_16</v>
      </c>
      <c r="B992" s="2" t="str">
        <f>'tmpl4-5-6'!B265</f>
        <v/>
      </c>
    </row>
    <row r="993" spans="1:2" x14ac:dyDescent="0.3">
      <c r="A993" s="2" t="str">
        <f>'tmpl4-5-6'!A266</f>
        <v>ASR__akt_whalders_17</v>
      </c>
      <c r="B993" s="2" t="str">
        <f>'tmpl4-5-6'!B266</f>
        <v/>
      </c>
    </row>
    <row r="994" spans="1:2" x14ac:dyDescent="0.3">
      <c r="A994" s="2" t="str">
        <f>'tmpl4-5-6'!A267</f>
        <v>ASR__akt_whalders_18</v>
      </c>
      <c r="B994" s="2" t="str">
        <f>'tmpl4-5-6'!B267</f>
        <v/>
      </c>
    </row>
    <row r="995" spans="1:2" x14ac:dyDescent="0.3">
      <c r="A995" s="2" t="str">
        <f>'tmpl4-5-6'!A268</f>
        <v>ASR__akt_whalders_19</v>
      </c>
      <c r="B995" s="2" t="str">
        <f>'tmpl4-5-6'!B268</f>
        <v/>
      </c>
    </row>
    <row r="996" spans="1:2" x14ac:dyDescent="0.3">
      <c r="A996" s="2" t="str">
        <f>'tmpl4-5-6'!A269</f>
        <v>ASR__akt_whalders_20</v>
      </c>
      <c r="B996" s="2" t="str">
        <f>'tmpl4-5-6'!B269</f>
        <v/>
      </c>
    </row>
    <row r="997" spans="1:2" x14ac:dyDescent="0.3">
      <c r="A997" s="2" t="str">
        <f>'tmpl4-5-6'!A270</f>
        <v>ASR__akt_whalders_21</v>
      </c>
      <c r="B997" s="2" t="str">
        <f>'tmpl4-5-6'!B270</f>
        <v/>
      </c>
    </row>
    <row r="998" spans="1:2" x14ac:dyDescent="0.3">
      <c r="A998" s="2" t="str">
        <f>'tmpl4-5-6'!A271</f>
        <v>ASR__akt_whalders_22</v>
      </c>
      <c r="B998" s="2" t="str">
        <f>'tmpl4-5-6'!B271</f>
        <v/>
      </c>
    </row>
    <row r="999" spans="1:2" x14ac:dyDescent="0.3">
      <c r="A999" s="2" t="str">
        <f>'tmpl4-5-6'!A272</f>
        <v>ASR__akt_whalders_23</v>
      </c>
      <c r="B999" s="2" t="str">
        <f>'tmpl4-5-6'!B272</f>
        <v/>
      </c>
    </row>
    <row r="1000" spans="1:2" x14ac:dyDescent="0.3">
      <c r="A1000" s="2" t="str">
        <f>'tmpl4-5-6'!A273</f>
        <v>ASR__akt_whalders_24</v>
      </c>
      <c r="B1000" s="2" t="str">
        <f>'tmpl4-5-6'!B273</f>
        <v/>
      </c>
    </row>
    <row r="1001" spans="1:2" x14ac:dyDescent="0.3">
      <c r="A1001" s="2" t="str">
        <f>'tmpl4-5-6'!A274</f>
        <v>ASR__akt_whalders_25</v>
      </c>
      <c r="B1001" s="2" t="str">
        <f>'tmpl4-5-6'!B274</f>
        <v/>
      </c>
    </row>
    <row r="1002" spans="1:2" x14ac:dyDescent="0.3">
      <c r="A1002" s="2" t="str">
        <f>'tmpl4-5-6'!A275</f>
        <v>ASR__akt_whalders_26</v>
      </c>
      <c r="B1002" s="2" t="str">
        <f>'tmpl4-5-6'!B275</f>
        <v/>
      </c>
    </row>
    <row r="1003" spans="1:2" x14ac:dyDescent="0.3">
      <c r="A1003" s="2" t="str">
        <f>'tmpl4-5-6'!A276</f>
        <v>ASR__akt_whalders_27</v>
      </c>
      <c r="B1003" s="2" t="str">
        <f>'tmpl4-5-6'!B276</f>
        <v/>
      </c>
    </row>
    <row r="1004" spans="1:2" x14ac:dyDescent="0.3">
      <c r="A1004" s="2" t="str">
        <f>'tmpl4-5-6'!A277</f>
        <v>ASR__akt_whalders_28</v>
      </c>
      <c r="B1004" s="2" t="str">
        <f>'tmpl4-5-6'!B277</f>
        <v/>
      </c>
    </row>
    <row r="1005" spans="1:2" x14ac:dyDescent="0.3">
      <c r="A1005" s="2" t="str">
        <f>'tmpl4-5-6'!A278</f>
        <v>ASR__akt_whalders_29</v>
      </c>
      <c r="B1005" s="2" t="str">
        <f>'tmpl4-5-6'!B278</f>
        <v/>
      </c>
    </row>
    <row r="1006" spans="1:2" x14ac:dyDescent="0.3">
      <c r="A1006" s="2" t="str">
        <f>'tmpl4-5-6'!A279</f>
        <v>ASR__akt_whalders_30</v>
      </c>
      <c r="B1006" s="2" t="str">
        <f>'tmpl4-5-6'!B279</f>
        <v/>
      </c>
    </row>
    <row r="1012" spans="1:2" x14ac:dyDescent="0.3">
      <c r="A1012" s="2" t="str">
        <f>IF('tmpl4-5-6'!A288="","",'tmpl4-5-6'!A288)</f>
        <v>asr_one_sdate_1</v>
      </c>
      <c r="B1012" s="5">
        <f>IF('tmpl4-5-6'!B288="","",'tmpl4-5-6'!B288)</f>
        <v>45235</v>
      </c>
    </row>
    <row r="1013" spans="1:2" x14ac:dyDescent="0.3">
      <c r="A1013" s="2" t="str">
        <f>IF('tmpl4-5-6'!A289="","",'tmpl4-5-6'!A289)</f>
        <v>asr_one_sdate_2</v>
      </c>
      <c r="B1013" s="5">
        <f>IF('tmpl4-5-6'!B289="","",'tmpl4-5-6'!B289)</f>
        <v>45236</v>
      </c>
    </row>
    <row r="1014" spans="1:2" x14ac:dyDescent="0.3">
      <c r="A1014" s="2" t="str">
        <f>IF('tmpl4-5-6'!A290="","",'tmpl4-5-6'!A290)</f>
        <v>asr_one_sdate_3</v>
      </c>
      <c r="B1014" s="5">
        <f>IF('tmpl4-5-6'!B290="","",'tmpl4-5-6'!B290)</f>
        <v>45235</v>
      </c>
    </row>
    <row r="1015" spans="1:2" x14ac:dyDescent="0.3">
      <c r="A1015" s="2" t="str">
        <f>IF('tmpl4-5-6'!A291="","",'tmpl4-5-6'!A291)</f>
        <v>asr_one_sdate_4</v>
      </c>
      <c r="B1015" s="5">
        <f>IF('tmpl4-5-6'!B291="","",'tmpl4-5-6'!B291)</f>
        <v>45236</v>
      </c>
    </row>
    <row r="1016" spans="1:2" x14ac:dyDescent="0.3">
      <c r="A1016" s="2" t="str">
        <f>IF('tmpl4-5-6'!A292="","",'tmpl4-5-6'!A292)</f>
        <v>asr_one_sdate_5</v>
      </c>
      <c r="B1016" s="5">
        <f>IF('tmpl4-5-6'!B292="","",'tmpl4-5-6'!B292)</f>
        <v>45237</v>
      </c>
    </row>
    <row r="1017" spans="1:2" x14ac:dyDescent="0.3">
      <c r="A1017" s="2" t="str">
        <f>IF('tmpl4-5-6'!A293="","",'tmpl4-5-6'!A293)</f>
        <v>asr_one_sdate_6</v>
      </c>
      <c r="B1017" s="5">
        <f>IF('tmpl4-5-6'!B293="","",'tmpl4-5-6'!B293)</f>
        <v>45237</v>
      </c>
    </row>
    <row r="1018" spans="1:2" x14ac:dyDescent="0.3">
      <c r="A1018" s="2" t="str">
        <f>IF('tmpl4-5-6'!A294="","",'tmpl4-5-6'!A294)</f>
        <v>asr_one_sdate_7</v>
      </c>
      <c r="B1018" s="5">
        <f>IF('tmpl4-5-6'!B294="","",'tmpl4-5-6'!B294)</f>
        <v>45238</v>
      </c>
    </row>
    <row r="1019" spans="1:2" x14ac:dyDescent="0.3">
      <c r="A1019" s="2" t="str">
        <f>IF('tmpl4-5-6'!A295="","",'tmpl4-5-6'!A295)</f>
        <v>asr_one_sdate_8</v>
      </c>
      <c r="B1019" s="5" t="str">
        <f>IF('tmpl4-5-6'!B295="","",'tmpl4-5-6'!B295)</f>
        <v/>
      </c>
    </row>
    <row r="1020" spans="1:2" x14ac:dyDescent="0.3">
      <c r="A1020" s="2" t="str">
        <f>IF('tmpl4-5-6'!A296="","",'tmpl4-5-6'!A296)</f>
        <v>asr_one_sdate_9</v>
      </c>
      <c r="B1020" s="5" t="str">
        <f>IF('tmpl4-5-6'!B296="","",'tmpl4-5-6'!B296)</f>
        <v/>
      </c>
    </row>
    <row r="1021" spans="1:2" x14ac:dyDescent="0.3">
      <c r="A1021" s="2" t="str">
        <f>IF('tmpl4-5-6'!A297="","",'tmpl4-5-6'!A297)</f>
        <v>asr_one_sdate_10</v>
      </c>
      <c r="B1021" s="5" t="str">
        <f>IF('tmpl4-5-6'!B297="","",'tmpl4-5-6'!B297)</f>
        <v/>
      </c>
    </row>
    <row r="1022" spans="1:2" x14ac:dyDescent="0.3">
      <c r="A1022" s="2" t="str">
        <f>IF('tmpl4-5-6'!A298="","",'tmpl4-5-6'!A298)</f>
        <v>asr_one_sdate_11</v>
      </c>
      <c r="B1022" s="5" t="str">
        <f>IF('tmpl4-5-6'!B298="","",'tmpl4-5-6'!B298)</f>
        <v/>
      </c>
    </row>
    <row r="1023" spans="1:2" x14ac:dyDescent="0.3">
      <c r="A1023" s="2" t="str">
        <f>IF('tmpl4-5-6'!A299="","",'tmpl4-5-6'!A299)</f>
        <v>asr_one_sdate_12</v>
      </c>
      <c r="B1023" s="5" t="str">
        <f>IF('tmpl4-5-6'!B299="","",'tmpl4-5-6'!B299)</f>
        <v/>
      </c>
    </row>
    <row r="1024" spans="1:2" x14ac:dyDescent="0.3">
      <c r="A1024" s="2" t="str">
        <f>IF('tmpl4-5-6'!A300="","",'tmpl4-5-6'!A300)</f>
        <v>asr_one_sdate_13</v>
      </c>
      <c r="B1024" s="5" t="str">
        <f>IF('tmpl4-5-6'!B300="","",'tmpl4-5-6'!B300)</f>
        <v/>
      </c>
    </row>
    <row r="1025" spans="1:2" x14ac:dyDescent="0.3">
      <c r="A1025" s="2" t="str">
        <f>IF('tmpl4-5-6'!A301="","",'tmpl4-5-6'!A301)</f>
        <v>asr_one_sdate_14</v>
      </c>
      <c r="B1025" s="5" t="str">
        <f>IF('tmpl4-5-6'!B301="","",'tmpl4-5-6'!B301)</f>
        <v/>
      </c>
    </row>
    <row r="1026" spans="1:2" x14ac:dyDescent="0.3">
      <c r="A1026" s="2" t="str">
        <f>IF('tmpl4-5-6'!A302="","",'tmpl4-5-6'!A302)</f>
        <v>asr_one_sdate_15</v>
      </c>
      <c r="B1026" s="5" t="str">
        <f>IF('tmpl4-5-6'!B302="","",'tmpl4-5-6'!B302)</f>
        <v/>
      </c>
    </row>
    <row r="1027" spans="1:2" x14ac:dyDescent="0.3">
      <c r="A1027" s="2" t="str">
        <f>IF('tmpl4-5-6'!A303="","",'tmpl4-5-6'!A303)</f>
        <v>asr_one_sdate_16</v>
      </c>
      <c r="B1027" s="5" t="str">
        <f>IF('tmpl4-5-6'!B303="","",'tmpl4-5-6'!B303)</f>
        <v/>
      </c>
    </row>
    <row r="1028" spans="1:2" x14ac:dyDescent="0.3">
      <c r="A1028" s="2" t="str">
        <f>IF('tmpl4-5-6'!A304="","",'tmpl4-5-6'!A304)</f>
        <v>asr_one_sdate_17</v>
      </c>
      <c r="B1028" s="5" t="str">
        <f>IF('tmpl4-5-6'!B304="","",'tmpl4-5-6'!B304)</f>
        <v/>
      </c>
    </row>
    <row r="1029" spans="1:2" x14ac:dyDescent="0.3">
      <c r="A1029" s="2" t="str">
        <f>IF('tmpl4-5-6'!A305="","",'tmpl4-5-6'!A305)</f>
        <v>asr_one_sdate_18</v>
      </c>
      <c r="B1029" s="5" t="str">
        <f>IF('tmpl4-5-6'!B305="","",'tmpl4-5-6'!B305)</f>
        <v/>
      </c>
    </row>
    <row r="1030" spans="1:2" x14ac:dyDescent="0.3">
      <c r="A1030" s="2" t="str">
        <f>IF('tmpl4-5-6'!A306="","",'tmpl4-5-6'!A306)</f>
        <v>asr_one_sdate_19</v>
      </c>
      <c r="B1030" s="5" t="str">
        <f>IF('tmpl4-5-6'!B306="","",'tmpl4-5-6'!B306)</f>
        <v/>
      </c>
    </row>
    <row r="1031" spans="1:2" x14ac:dyDescent="0.3">
      <c r="A1031" s="2" t="str">
        <f>IF('tmpl4-5-6'!A307="","",'tmpl4-5-6'!A307)</f>
        <v>asr_one_sdate_20</v>
      </c>
      <c r="B1031" s="5" t="str">
        <f>IF('tmpl4-5-6'!B307="","",'tmpl4-5-6'!B307)</f>
        <v/>
      </c>
    </row>
    <row r="1032" spans="1:2" x14ac:dyDescent="0.3">
      <c r="A1032" s="2" t="str">
        <f>IF('tmpl4-5-6'!A308="","",'tmpl4-5-6'!A308)</f>
        <v>asr_one_sdate_21</v>
      </c>
      <c r="B1032" s="5" t="str">
        <f>IF('tmpl4-5-6'!B308="","",'tmpl4-5-6'!B308)</f>
        <v/>
      </c>
    </row>
    <row r="1033" spans="1:2" x14ac:dyDescent="0.3">
      <c r="A1033" s="2" t="str">
        <f>IF('tmpl4-5-6'!A309="","",'tmpl4-5-6'!A309)</f>
        <v>asr_one_sdate_22</v>
      </c>
      <c r="B1033" s="5" t="str">
        <f>IF('tmpl4-5-6'!B309="","",'tmpl4-5-6'!B309)</f>
        <v/>
      </c>
    </row>
    <row r="1034" spans="1:2" x14ac:dyDescent="0.3">
      <c r="A1034" s="2" t="str">
        <f>IF('tmpl4-5-6'!A310="","",'tmpl4-5-6'!A310)</f>
        <v>asr_one_sdate_23</v>
      </c>
      <c r="B1034" s="5" t="str">
        <f>IF('tmpl4-5-6'!B310="","",'tmpl4-5-6'!B310)</f>
        <v/>
      </c>
    </row>
    <row r="1035" spans="1:2" x14ac:dyDescent="0.3">
      <c r="A1035" s="2" t="str">
        <f>IF('tmpl4-5-6'!A311="","",'tmpl4-5-6'!A311)</f>
        <v>asr_one_sdate_24</v>
      </c>
      <c r="B1035" s="5" t="str">
        <f>IF('tmpl4-5-6'!B311="","",'tmpl4-5-6'!B311)</f>
        <v/>
      </c>
    </row>
    <row r="1036" spans="1:2" x14ac:dyDescent="0.3">
      <c r="A1036" s="2" t="str">
        <f>IF('tmpl4-5-6'!A312="","",'tmpl4-5-6'!A312)</f>
        <v>asr_one_sdate_25</v>
      </c>
      <c r="B1036" s="5" t="str">
        <f>IF('tmpl4-5-6'!B312="","",'tmpl4-5-6'!B312)</f>
        <v/>
      </c>
    </row>
    <row r="1037" spans="1:2" x14ac:dyDescent="0.3">
      <c r="A1037" s="2" t="str">
        <f>IF('tmpl4-5-6'!A313="","",'tmpl4-5-6'!A313)</f>
        <v>asr_one_sdate_26</v>
      </c>
      <c r="B1037" s="5" t="str">
        <f>IF('tmpl4-5-6'!B313="","",'tmpl4-5-6'!B313)</f>
        <v/>
      </c>
    </row>
    <row r="1038" spans="1:2" x14ac:dyDescent="0.3">
      <c r="A1038" s="2" t="str">
        <f>IF('tmpl4-5-6'!A314="","",'tmpl4-5-6'!A314)</f>
        <v>asr_one_sdate_27</v>
      </c>
      <c r="B1038" s="5" t="str">
        <f>IF('tmpl4-5-6'!B314="","",'tmpl4-5-6'!B314)</f>
        <v/>
      </c>
    </row>
    <row r="1039" spans="1:2" x14ac:dyDescent="0.3">
      <c r="A1039" s="2" t="str">
        <f>IF('tmpl4-5-6'!A315="","",'tmpl4-5-6'!A315)</f>
        <v>asr_one_sdate_28</v>
      </c>
      <c r="B1039" s="5" t="str">
        <f>IF('tmpl4-5-6'!B315="","",'tmpl4-5-6'!B315)</f>
        <v/>
      </c>
    </row>
    <row r="1040" spans="1:2" x14ac:dyDescent="0.3">
      <c r="A1040" s="2" t="str">
        <f>IF('tmpl4-5-6'!A316="","",'tmpl4-5-6'!A316)</f>
        <v>asr_one_sdate_29</v>
      </c>
      <c r="B1040" s="5" t="str">
        <f>IF('tmpl4-5-6'!B316="","",'tmpl4-5-6'!B316)</f>
        <v/>
      </c>
    </row>
    <row r="1041" spans="1:2" x14ac:dyDescent="0.3">
      <c r="A1041" s="2" t="str">
        <f>IF('tmpl4-5-6'!A317="","",'tmpl4-5-6'!A317)</f>
        <v>asr_one_sdate_30</v>
      </c>
      <c r="B1041" s="5" t="str">
        <f>IF('tmpl4-5-6'!B317="","",'tmpl4-5-6'!B317)</f>
        <v/>
      </c>
    </row>
    <row r="1042" spans="1:2" x14ac:dyDescent="0.3">
      <c r="A1042" s="2" t="str">
        <f>IF('tmpl4-5-6'!A318="","",'tmpl4-5-6'!A318)</f>
        <v/>
      </c>
      <c r="B1042" s="5" t="str">
        <f>IF('tmpl4-5-6'!B318="","",'tmpl4-5-6'!B318)</f>
        <v/>
      </c>
    </row>
    <row r="1043" spans="1:2" x14ac:dyDescent="0.3">
      <c r="A1043" s="2" t="str">
        <f>IF('tmpl4-5-6'!A319="","",'tmpl4-5-6'!A319)</f>
        <v>asr_one_edate_1</v>
      </c>
      <c r="B1043" s="5">
        <f>IF('tmpl4-5-6'!B319="","",'tmpl4-5-6'!B319)</f>
        <v>45235</v>
      </c>
    </row>
    <row r="1044" spans="1:2" x14ac:dyDescent="0.3">
      <c r="A1044" s="2" t="str">
        <f>IF('tmpl4-5-6'!A320="","",'tmpl4-5-6'!A320)</f>
        <v>asr_one_edate_2</v>
      </c>
      <c r="B1044" s="5">
        <f>IF('tmpl4-5-6'!B320="","",'tmpl4-5-6'!B320)</f>
        <v>45236</v>
      </c>
    </row>
    <row r="1045" spans="1:2" x14ac:dyDescent="0.3">
      <c r="A1045" s="2" t="str">
        <f>IF('tmpl4-5-6'!A321="","",'tmpl4-5-6'!A321)</f>
        <v>asr_one_edate_3</v>
      </c>
      <c r="B1045" s="5">
        <f>IF('tmpl4-5-6'!B321="","",'tmpl4-5-6'!B321)</f>
        <v>45235</v>
      </c>
    </row>
    <row r="1046" spans="1:2" x14ac:dyDescent="0.3">
      <c r="A1046" s="2" t="str">
        <f>IF('tmpl4-5-6'!A322="","",'tmpl4-5-6'!A322)</f>
        <v>asr_one_edate_4</v>
      </c>
      <c r="B1046" s="5">
        <f>IF('tmpl4-5-6'!B322="","",'tmpl4-5-6'!B322)</f>
        <v>45236</v>
      </c>
    </row>
    <row r="1047" spans="1:2" x14ac:dyDescent="0.3">
      <c r="A1047" s="2" t="str">
        <f>IF('tmpl4-5-6'!A323="","",'tmpl4-5-6'!A323)</f>
        <v>asr_one_edate_5</v>
      </c>
      <c r="B1047" s="5">
        <f>IF('tmpl4-5-6'!B323="","",'tmpl4-5-6'!B323)</f>
        <v>45237</v>
      </c>
    </row>
    <row r="1048" spans="1:2" x14ac:dyDescent="0.3">
      <c r="A1048" s="2" t="str">
        <f>IF('tmpl4-5-6'!A324="","",'tmpl4-5-6'!A324)</f>
        <v>asr_one_edate_6</v>
      </c>
      <c r="B1048" s="5">
        <f>IF('tmpl4-5-6'!B324="","",'tmpl4-5-6'!B324)</f>
        <v>45237</v>
      </c>
    </row>
    <row r="1049" spans="1:2" x14ac:dyDescent="0.3">
      <c r="A1049" s="2" t="str">
        <f>IF('tmpl4-5-6'!A325="","",'tmpl4-5-6'!A325)</f>
        <v>asr_one_edate_7</v>
      </c>
      <c r="B1049" s="5">
        <f>IF('tmpl4-5-6'!B325="","",'tmpl4-5-6'!B325)</f>
        <v>45238</v>
      </c>
    </row>
    <row r="1050" spans="1:2" x14ac:dyDescent="0.3">
      <c r="A1050" s="2" t="str">
        <f>IF('tmpl4-5-6'!A326="","",'tmpl4-5-6'!A326)</f>
        <v>asr_one_edate_8</v>
      </c>
      <c r="B1050" s="5" t="str">
        <f>IF('tmpl4-5-6'!B326="","",'tmpl4-5-6'!B326)</f>
        <v/>
      </c>
    </row>
    <row r="1051" spans="1:2" x14ac:dyDescent="0.3">
      <c r="A1051" s="2" t="str">
        <f>IF('tmpl4-5-6'!A327="","",'tmpl4-5-6'!A327)</f>
        <v>asr_one_edate_9</v>
      </c>
      <c r="B1051" s="5" t="str">
        <f>IF('tmpl4-5-6'!B327="","",'tmpl4-5-6'!B327)</f>
        <v/>
      </c>
    </row>
    <row r="1052" spans="1:2" x14ac:dyDescent="0.3">
      <c r="A1052" s="2" t="str">
        <f>IF('tmpl4-5-6'!A328="","",'tmpl4-5-6'!A328)</f>
        <v>asr_one_edate_10</v>
      </c>
      <c r="B1052" s="5" t="str">
        <f>IF('tmpl4-5-6'!B328="","",'tmpl4-5-6'!B328)</f>
        <v/>
      </c>
    </row>
    <row r="1053" spans="1:2" x14ac:dyDescent="0.3">
      <c r="A1053" s="2" t="str">
        <f>IF('tmpl4-5-6'!A329="","",'tmpl4-5-6'!A329)</f>
        <v>asr_one_edate_11</v>
      </c>
      <c r="B1053" s="5" t="str">
        <f>IF('tmpl4-5-6'!B329="","",'tmpl4-5-6'!B329)</f>
        <v/>
      </c>
    </row>
    <row r="1054" spans="1:2" x14ac:dyDescent="0.3">
      <c r="A1054" s="2" t="str">
        <f>IF('tmpl4-5-6'!A330="","",'tmpl4-5-6'!A330)</f>
        <v>asr_one_edate_12</v>
      </c>
      <c r="B1054" s="5" t="str">
        <f>IF('tmpl4-5-6'!B330="","",'tmpl4-5-6'!B330)</f>
        <v/>
      </c>
    </row>
    <row r="1055" spans="1:2" x14ac:dyDescent="0.3">
      <c r="A1055" s="2" t="str">
        <f>IF('tmpl4-5-6'!A331="","",'tmpl4-5-6'!A331)</f>
        <v>asr_one_edate_13</v>
      </c>
      <c r="B1055" s="5" t="str">
        <f>IF('tmpl4-5-6'!B331="","",'tmpl4-5-6'!B331)</f>
        <v/>
      </c>
    </row>
    <row r="1056" spans="1:2" x14ac:dyDescent="0.3">
      <c r="A1056" s="2" t="str">
        <f>IF('tmpl4-5-6'!A332="","",'tmpl4-5-6'!A332)</f>
        <v>asr_one_edate_14</v>
      </c>
      <c r="B1056" s="5" t="str">
        <f>IF('tmpl4-5-6'!B332="","",'tmpl4-5-6'!B332)</f>
        <v/>
      </c>
    </row>
    <row r="1057" spans="1:2" x14ac:dyDescent="0.3">
      <c r="A1057" s="2" t="str">
        <f>IF('tmpl4-5-6'!A333="","",'tmpl4-5-6'!A333)</f>
        <v>asr_one_edate_15</v>
      </c>
      <c r="B1057" s="5" t="str">
        <f>IF('tmpl4-5-6'!B333="","",'tmpl4-5-6'!B333)</f>
        <v/>
      </c>
    </row>
    <row r="1058" spans="1:2" x14ac:dyDescent="0.3">
      <c r="A1058" s="2" t="str">
        <f>IF('tmpl4-5-6'!A334="","",'tmpl4-5-6'!A334)</f>
        <v>asr_one_edate_16</v>
      </c>
      <c r="B1058" s="5" t="str">
        <f>IF('tmpl4-5-6'!B334="","",'tmpl4-5-6'!B334)</f>
        <v/>
      </c>
    </row>
    <row r="1059" spans="1:2" x14ac:dyDescent="0.3">
      <c r="A1059" s="2" t="str">
        <f>IF('tmpl4-5-6'!A335="","",'tmpl4-5-6'!A335)</f>
        <v>asr_one_edate_17</v>
      </c>
      <c r="B1059" s="5" t="str">
        <f>IF('tmpl4-5-6'!B335="","",'tmpl4-5-6'!B335)</f>
        <v/>
      </c>
    </row>
    <row r="1060" spans="1:2" x14ac:dyDescent="0.3">
      <c r="A1060" s="2" t="str">
        <f>IF('tmpl4-5-6'!A336="","",'tmpl4-5-6'!A336)</f>
        <v>asr_one_edate_18</v>
      </c>
      <c r="B1060" s="5" t="str">
        <f>IF('tmpl4-5-6'!B336="","",'tmpl4-5-6'!B336)</f>
        <v/>
      </c>
    </row>
    <row r="1061" spans="1:2" x14ac:dyDescent="0.3">
      <c r="A1061" s="2" t="str">
        <f>IF('tmpl4-5-6'!A337="","",'tmpl4-5-6'!A337)</f>
        <v>asr_one_edate_19</v>
      </c>
      <c r="B1061" s="5" t="str">
        <f>IF('tmpl4-5-6'!B337="","",'tmpl4-5-6'!B337)</f>
        <v/>
      </c>
    </row>
    <row r="1062" spans="1:2" x14ac:dyDescent="0.3">
      <c r="A1062" s="2" t="str">
        <f>IF('tmpl4-5-6'!A338="","",'tmpl4-5-6'!A338)</f>
        <v>asr_one_edate_20</v>
      </c>
      <c r="B1062" s="5" t="str">
        <f>IF('tmpl4-5-6'!B338="","",'tmpl4-5-6'!B338)</f>
        <v/>
      </c>
    </row>
    <row r="1063" spans="1:2" x14ac:dyDescent="0.3">
      <c r="A1063" s="2" t="str">
        <f>IF('tmpl4-5-6'!A339="","",'tmpl4-5-6'!A339)</f>
        <v>asr_one_edate_21</v>
      </c>
      <c r="B1063" s="5" t="str">
        <f>IF('tmpl4-5-6'!B339="","",'tmpl4-5-6'!B339)</f>
        <v/>
      </c>
    </row>
    <row r="1064" spans="1:2" x14ac:dyDescent="0.3">
      <c r="A1064" s="2" t="str">
        <f>IF('tmpl4-5-6'!A340="","",'tmpl4-5-6'!A340)</f>
        <v>asr_one_edate_22</v>
      </c>
      <c r="B1064" s="5" t="str">
        <f>IF('tmpl4-5-6'!B340="","",'tmpl4-5-6'!B340)</f>
        <v/>
      </c>
    </row>
    <row r="1065" spans="1:2" x14ac:dyDescent="0.3">
      <c r="A1065" s="2" t="str">
        <f>IF('tmpl4-5-6'!A341="","",'tmpl4-5-6'!A341)</f>
        <v>asr_one_edate_23</v>
      </c>
      <c r="B1065" s="5" t="str">
        <f>IF('tmpl4-5-6'!B341="","",'tmpl4-5-6'!B341)</f>
        <v/>
      </c>
    </row>
    <row r="1066" spans="1:2" x14ac:dyDescent="0.3">
      <c r="A1066" s="2" t="str">
        <f>IF('tmpl4-5-6'!A342="","",'tmpl4-5-6'!A342)</f>
        <v>asr_one_edate_24</v>
      </c>
      <c r="B1066" s="5" t="str">
        <f>IF('tmpl4-5-6'!B342="","",'tmpl4-5-6'!B342)</f>
        <v/>
      </c>
    </row>
    <row r="1067" spans="1:2" x14ac:dyDescent="0.3">
      <c r="A1067" s="2" t="str">
        <f>IF('tmpl4-5-6'!A343="","",'tmpl4-5-6'!A343)</f>
        <v>asr_one_edate_25</v>
      </c>
      <c r="B1067" s="5" t="str">
        <f>IF('tmpl4-5-6'!B343="","",'tmpl4-5-6'!B343)</f>
        <v/>
      </c>
    </row>
    <row r="1068" spans="1:2" x14ac:dyDescent="0.3">
      <c r="A1068" s="2" t="str">
        <f>IF('tmpl4-5-6'!A344="","",'tmpl4-5-6'!A344)</f>
        <v>asr_one_edate_26</v>
      </c>
      <c r="B1068" s="5" t="str">
        <f>IF('tmpl4-5-6'!B344="","",'tmpl4-5-6'!B344)</f>
        <v/>
      </c>
    </row>
    <row r="1069" spans="1:2" x14ac:dyDescent="0.3">
      <c r="A1069" s="2" t="str">
        <f>IF('tmpl4-5-6'!A345="","",'tmpl4-5-6'!A345)</f>
        <v>asr_one_edate_27</v>
      </c>
      <c r="B1069" s="5" t="str">
        <f>IF('tmpl4-5-6'!B345="","",'tmpl4-5-6'!B345)</f>
        <v/>
      </c>
    </row>
    <row r="1070" spans="1:2" x14ac:dyDescent="0.3">
      <c r="A1070" s="2" t="str">
        <f>IF('tmpl4-5-6'!A346="","",'tmpl4-5-6'!A346)</f>
        <v>asr_one_edate_28</v>
      </c>
      <c r="B1070" s="5" t="str">
        <f>IF('tmpl4-5-6'!B346="","",'tmpl4-5-6'!B346)</f>
        <v/>
      </c>
    </row>
    <row r="1071" spans="1:2" x14ac:dyDescent="0.3">
      <c r="A1071" s="2" t="str">
        <f>IF('tmpl4-5-6'!A347="","",'tmpl4-5-6'!A347)</f>
        <v>asr_one_edate_29</v>
      </c>
      <c r="B1071" s="5" t="str">
        <f>IF('tmpl4-5-6'!B347="","",'tmpl4-5-6'!B347)</f>
        <v/>
      </c>
    </row>
    <row r="1072" spans="1:2" x14ac:dyDescent="0.3">
      <c r="A1072" s="2" t="str">
        <f>IF('tmpl4-5-6'!A348="","",'tmpl4-5-6'!A348)</f>
        <v>asr_one_edate_30</v>
      </c>
      <c r="B1072" s="5" t="str">
        <f>IF('tmpl4-5-6'!B348="","",'tmpl4-5-6'!B348)</f>
        <v/>
      </c>
    </row>
    <row r="1075" spans="1:2" x14ac:dyDescent="0.3">
      <c r="A1075" s="2" t="str">
        <f>IF('tmpl4-5-6'!A352="","",'tmpl4-5-6'!A352)</f>
        <v>tmpl45_tbl1_fpos_1</v>
      </c>
      <c r="B1075" s="2" t="str">
        <f>IF('tmpl4-5-6'!B352="","",'tmpl4-5-6'!B352)</f>
        <v>строитель</v>
      </c>
    </row>
    <row r="1076" spans="1:2" x14ac:dyDescent="0.3">
      <c r="A1076" s="2" t="str">
        <f>IF('tmpl4-5-6'!A353="","",'tmpl4-5-6'!A353)</f>
        <v>tmpl45_tbl1_fpos_2</v>
      </c>
      <c r="B1076" s="2" t="str">
        <f>IF('tmpl4-5-6'!B353="","",'tmpl4-5-6'!B353)</f>
        <v>менеджер</v>
      </c>
    </row>
    <row r="1077" spans="1:2" x14ac:dyDescent="0.3">
      <c r="A1077" s="2" t="str">
        <f>IF('tmpl4-5-6'!A354="","",'tmpl4-5-6'!A354)</f>
        <v>tmpl45_tbl1_fpos_3</v>
      </c>
      <c r="B1077" s="2" t="str">
        <f>IF('tmpl4-5-6'!B354="","",'tmpl4-5-6'!B354)</f>
        <v>сварщик</v>
      </c>
    </row>
    <row r="1078" spans="1:2" x14ac:dyDescent="0.3">
      <c r="A1078" s="2" t="str">
        <f>IF('tmpl4-5-6'!A355="","",'tmpl4-5-6'!A355)</f>
        <v>tmpl45_tbl1_fpos_4</v>
      </c>
      <c r="B1078" s="2" t="str">
        <f>IF('tmpl4-5-6'!B355="","",'tmpl4-5-6'!B355)</f>
        <v/>
      </c>
    </row>
    <row r="1079" spans="1:2" x14ac:dyDescent="0.3">
      <c r="A1079" s="2" t="str">
        <f>IF('tmpl4-5-6'!A356="","",'tmpl4-5-6'!A356)</f>
        <v>tmpl45_tbl1_fpos_5</v>
      </c>
      <c r="B1079" s="2" t="str">
        <f>IF('tmpl4-5-6'!B356="","",'tmpl4-5-6'!B356)</f>
        <v/>
      </c>
    </row>
    <row r="1080" spans="1:2" x14ac:dyDescent="0.3">
      <c r="A1080" s="2" t="str">
        <f>IF('tmpl4-5-6'!A357="","",'tmpl4-5-6'!A357)</f>
        <v>tmpl45_tbl1_fpos_6</v>
      </c>
      <c r="B1080" s="2" t="str">
        <f>IF('tmpl4-5-6'!B357="","",'tmpl4-5-6'!B357)</f>
        <v/>
      </c>
    </row>
    <row r="1081" spans="1:2" x14ac:dyDescent="0.3">
      <c r="A1081" s="2" t="str">
        <f>IF('tmpl4-5-6'!A358="","",'tmpl4-5-6'!A358)</f>
        <v>tmpl45_tbl1_fpos_7</v>
      </c>
      <c r="B1081" s="2" t="str">
        <f>IF('tmpl4-5-6'!B358="","",'tmpl4-5-6'!B358)</f>
        <v/>
      </c>
    </row>
    <row r="1082" spans="1:2" x14ac:dyDescent="0.3">
      <c r="A1082" s="2" t="str">
        <f>IF('tmpl4-5-6'!A359="","",'tmpl4-5-6'!A359)</f>
        <v>tmpl45_tbl1_fpos_8</v>
      </c>
      <c r="B1082" s="2" t="str">
        <f>IF('tmpl4-5-6'!B359="","",'tmpl4-5-6'!B359)</f>
        <v/>
      </c>
    </row>
    <row r="1083" spans="1:2" x14ac:dyDescent="0.3">
      <c r="A1083" s="2" t="str">
        <f>IF('tmpl4-5-6'!A360="","",'tmpl4-5-6'!A360)</f>
        <v>tmpl45_tbl1_fpos_9</v>
      </c>
      <c r="B1083" s="2" t="str">
        <f>IF('tmpl4-5-6'!B360="","",'tmpl4-5-6'!B360)</f>
        <v/>
      </c>
    </row>
    <row r="1084" spans="1:2" x14ac:dyDescent="0.3">
      <c r="A1084" s="2" t="str">
        <f>IF('tmpl4-5-6'!A361="","",'tmpl4-5-6'!A361)</f>
        <v>tmpl45_tbl1_fpos_10</v>
      </c>
      <c r="B1084" s="2" t="str">
        <f>IF('tmpl4-5-6'!B361="","",'tmpl4-5-6'!B361)</f>
        <v/>
      </c>
    </row>
    <row r="1085" spans="1:2" x14ac:dyDescent="0.3">
      <c r="A1085" s="2" t="str">
        <f>IF('tmpl4-5-6'!A362="","",'tmpl4-5-6'!A362)</f>
        <v>tmpl45_tbl1_fpos_11</v>
      </c>
      <c r="B1085" s="2" t="str">
        <f>IF('tmpl4-5-6'!B362="","",'tmpl4-5-6'!B362)</f>
        <v/>
      </c>
    </row>
    <row r="1086" spans="1:2" x14ac:dyDescent="0.3">
      <c r="A1086" s="2" t="str">
        <f>IF('tmpl4-5-6'!A363="","",'tmpl4-5-6'!A363)</f>
        <v>tmpl45_tbl1_fpos_12</v>
      </c>
      <c r="B1086" s="2" t="str">
        <f>IF('tmpl4-5-6'!B363="","",'tmpl4-5-6'!B363)</f>
        <v/>
      </c>
    </row>
    <row r="1087" spans="1:2" x14ac:dyDescent="0.3">
      <c r="A1087" s="2" t="str">
        <f>IF('tmpl4-5-6'!A364="","",'tmpl4-5-6'!A364)</f>
        <v>tmpl45_tbl1_fpos_13</v>
      </c>
      <c r="B1087" s="2" t="str">
        <f>IF('tmpl4-5-6'!B364="","",'tmpl4-5-6'!B364)</f>
        <v/>
      </c>
    </row>
    <row r="1088" spans="1:2" x14ac:dyDescent="0.3">
      <c r="A1088" s="2" t="str">
        <f>IF('tmpl4-5-6'!A365="","",'tmpl4-5-6'!A365)</f>
        <v>tmpl45_tbl1_fpos_14</v>
      </c>
      <c r="B1088" s="2" t="str">
        <f>IF('tmpl4-5-6'!B365="","",'tmpl4-5-6'!B365)</f>
        <v/>
      </c>
    </row>
    <row r="1089" spans="1:2" x14ac:dyDescent="0.3">
      <c r="A1089" s="2" t="str">
        <f>IF('tmpl4-5-6'!A366="","",'tmpl4-5-6'!A366)</f>
        <v>tmpl45_tbl1_fpos_15</v>
      </c>
      <c r="B1089" s="2" t="str">
        <f>IF('tmpl4-5-6'!B366="","",'tmpl4-5-6'!B366)</f>
        <v/>
      </c>
    </row>
    <row r="1090" spans="1:2" x14ac:dyDescent="0.3">
      <c r="A1090" s="2" t="str">
        <f>IF('tmpl4-5-6'!A367="","",'tmpl4-5-6'!A367)</f>
        <v>tmpl45_tbl1_fpos_16</v>
      </c>
      <c r="B1090" s="2" t="str">
        <f>IF('tmpl4-5-6'!B367="","",'tmpl4-5-6'!B367)</f>
        <v/>
      </c>
    </row>
    <row r="1091" spans="1:2" x14ac:dyDescent="0.3">
      <c r="A1091" s="2" t="str">
        <f>IF('tmpl4-5-6'!A368="","",'tmpl4-5-6'!A368)</f>
        <v>tmpl45_tbl1_fpos_17</v>
      </c>
      <c r="B1091" s="2" t="str">
        <f>IF('tmpl4-5-6'!B368="","",'tmpl4-5-6'!B368)</f>
        <v/>
      </c>
    </row>
    <row r="1092" spans="1:2" x14ac:dyDescent="0.3">
      <c r="A1092" s="2" t="str">
        <f>IF('tmpl4-5-6'!A369="","",'tmpl4-5-6'!A369)</f>
        <v>tmpl45_tbl1_fpos_18</v>
      </c>
      <c r="B1092" s="2" t="str">
        <f>IF('tmpl4-5-6'!B369="","",'tmpl4-5-6'!B369)</f>
        <v/>
      </c>
    </row>
    <row r="1093" spans="1:2" x14ac:dyDescent="0.3">
      <c r="A1093" s="2" t="str">
        <f>IF('tmpl4-5-6'!A370="","",'tmpl4-5-6'!A370)</f>
        <v>tmpl45_tbl1_fpos_19</v>
      </c>
      <c r="B1093" s="2" t="str">
        <f>IF('tmpl4-5-6'!B370="","",'tmpl4-5-6'!B370)</f>
        <v/>
      </c>
    </row>
    <row r="1094" spans="1:2" x14ac:dyDescent="0.3">
      <c r="A1094" s="2" t="str">
        <f>IF('tmpl4-5-6'!A371="","",'tmpl4-5-6'!A371)</f>
        <v>tmpl45_tbl1_fpos_20</v>
      </c>
      <c r="B1094" s="2" t="str">
        <f>IF('tmpl4-5-6'!B371="","",'tmpl4-5-6'!B371)</f>
        <v/>
      </c>
    </row>
    <row r="1097" spans="1:2" x14ac:dyDescent="0.3">
      <c r="A1097" s="2" t="s">
        <v>1079</v>
      </c>
      <c r="B1097" s="2" t="str">
        <f>IF(D18="","",D18)</f>
        <v>Арендуемый участок</v>
      </c>
    </row>
    <row r="1098" spans="1:2" x14ac:dyDescent="0.3">
      <c r="A1098" s="2" t="s">
        <v>1080</v>
      </c>
      <c r="B1098" s="2" t="str">
        <f>IF(E18="","",E18)</f>
        <v/>
      </c>
    </row>
    <row r="1100" spans="1:2" x14ac:dyDescent="0.3">
      <c r="A1100" s="2" t="s">
        <v>1083</v>
      </c>
      <c r="B1100" s="44">
        <f>B1012</f>
        <v>45235</v>
      </c>
    </row>
    <row r="1101" spans="1:2" x14ac:dyDescent="0.3">
      <c r="A1101" s="2" t="s">
        <v>1084</v>
      </c>
      <c r="B1101" s="44">
        <f t="shared" ref="B1101:B1160" si="2">B1013</f>
        <v>45236</v>
      </c>
    </row>
    <row r="1102" spans="1:2" x14ac:dyDescent="0.3">
      <c r="A1102" s="2" t="s">
        <v>1085</v>
      </c>
      <c r="B1102" s="44">
        <f t="shared" si="2"/>
        <v>45235</v>
      </c>
    </row>
    <row r="1103" spans="1:2" x14ac:dyDescent="0.3">
      <c r="A1103" s="2" t="s">
        <v>1086</v>
      </c>
      <c r="B1103" s="44">
        <f t="shared" si="2"/>
        <v>45236</v>
      </c>
    </row>
    <row r="1104" spans="1:2" x14ac:dyDescent="0.3">
      <c r="A1104" s="2" t="s">
        <v>1087</v>
      </c>
      <c r="B1104" s="44">
        <f t="shared" si="2"/>
        <v>45237</v>
      </c>
    </row>
    <row r="1105" spans="1:2" x14ac:dyDescent="0.3">
      <c r="A1105" s="2" t="s">
        <v>1088</v>
      </c>
      <c r="B1105" s="44">
        <f t="shared" si="2"/>
        <v>45237</v>
      </c>
    </row>
    <row r="1106" spans="1:2" x14ac:dyDescent="0.3">
      <c r="A1106" s="2" t="s">
        <v>1089</v>
      </c>
      <c r="B1106" s="44">
        <f t="shared" si="2"/>
        <v>45238</v>
      </c>
    </row>
    <row r="1107" spans="1:2" x14ac:dyDescent="0.3">
      <c r="A1107" s="2" t="s">
        <v>1090</v>
      </c>
      <c r="B1107" s="44" t="str">
        <f t="shared" si="2"/>
        <v/>
      </c>
    </row>
    <row r="1108" spans="1:2" x14ac:dyDescent="0.3">
      <c r="A1108" s="2" t="s">
        <v>1091</v>
      </c>
      <c r="B1108" s="44" t="str">
        <f t="shared" si="2"/>
        <v/>
      </c>
    </row>
    <row r="1109" spans="1:2" x14ac:dyDescent="0.3">
      <c r="A1109" s="2" t="s">
        <v>1092</v>
      </c>
      <c r="B1109" s="44" t="str">
        <f t="shared" si="2"/>
        <v/>
      </c>
    </row>
    <row r="1110" spans="1:2" x14ac:dyDescent="0.3">
      <c r="A1110" s="2" t="s">
        <v>1093</v>
      </c>
      <c r="B1110" s="44" t="str">
        <f t="shared" si="2"/>
        <v/>
      </c>
    </row>
    <row r="1111" spans="1:2" x14ac:dyDescent="0.3">
      <c r="A1111" s="2" t="s">
        <v>1094</v>
      </c>
      <c r="B1111" s="44" t="str">
        <f t="shared" si="2"/>
        <v/>
      </c>
    </row>
    <row r="1112" spans="1:2" x14ac:dyDescent="0.3">
      <c r="A1112" s="2" t="s">
        <v>1095</v>
      </c>
      <c r="B1112" s="44" t="str">
        <f t="shared" si="2"/>
        <v/>
      </c>
    </row>
    <row r="1113" spans="1:2" x14ac:dyDescent="0.3">
      <c r="A1113" s="2" t="s">
        <v>1096</v>
      </c>
      <c r="B1113" s="44" t="str">
        <f t="shared" si="2"/>
        <v/>
      </c>
    </row>
    <row r="1114" spans="1:2" x14ac:dyDescent="0.3">
      <c r="A1114" s="2" t="s">
        <v>1097</v>
      </c>
      <c r="B1114" s="44" t="str">
        <f t="shared" si="2"/>
        <v/>
      </c>
    </row>
    <row r="1115" spans="1:2" x14ac:dyDescent="0.3">
      <c r="A1115" s="2" t="s">
        <v>1098</v>
      </c>
      <c r="B1115" s="44" t="str">
        <f t="shared" si="2"/>
        <v/>
      </c>
    </row>
    <row r="1116" spans="1:2" x14ac:dyDescent="0.3">
      <c r="A1116" s="2" t="s">
        <v>1099</v>
      </c>
      <c r="B1116" s="44" t="str">
        <f t="shared" si="2"/>
        <v/>
      </c>
    </row>
    <row r="1117" spans="1:2" x14ac:dyDescent="0.3">
      <c r="A1117" s="2" t="s">
        <v>1100</v>
      </c>
      <c r="B1117" s="44" t="str">
        <f t="shared" si="2"/>
        <v/>
      </c>
    </row>
    <row r="1118" spans="1:2" x14ac:dyDescent="0.3">
      <c r="A1118" s="2" t="s">
        <v>1101</v>
      </c>
      <c r="B1118" s="44" t="str">
        <f t="shared" si="2"/>
        <v/>
      </c>
    </row>
    <row r="1119" spans="1:2" x14ac:dyDescent="0.3">
      <c r="A1119" s="2" t="s">
        <v>1102</v>
      </c>
      <c r="B1119" s="44" t="str">
        <f t="shared" si="2"/>
        <v/>
      </c>
    </row>
    <row r="1120" spans="1:2" x14ac:dyDescent="0.3">
      <c r="A1120" s="2" t="s">
        <v>1103</v>
      </c>
      <c r="B1120" s="44" t="str">
        <f t="shared" si="2"/>
        <v/>
      </c>
    </row>
    <row r="1121" spans="1:2" x14ac:dyDescent="0.3">
      <c r="A1121" s="2" t="s">
        <v>1104</v>
      </c>
      <c r="B1121" s="44" t="str">
        <f t="shared" si="2"/>
        <v/>
      </c>
    </row>
    <row r="1122" spans="1:2" x14ac:dyDescent="0.3">
      <c r="A1122" s="2" t="s">
        <v>1105</v>
      </c>
      <c r="B1122" s="44" t="str">
        <f t="shared" si="2"/>
        <v/>
      </c>
    </row>
    <row r="1123" spans="1:2" x14ac:dyDescent="0.3">
      <c r="A1123" s="2" t="s">
        <v>1106</v>
      </c>
      <c r="B1123" s="44" t="str">
        <f t="shared" si="2"/>
        <v/>
      </c>
    </row>
    <row r="1124" spans="1:2" x14ac:dyDescent="0.3">
      <c r="A1124" s="2" t="s">
        <v>1107</v>
      </c>
      <c r="B1124" s="44" t="str">
        <f t="shared" si="2"/>
        <v/>
      </c>
    </row>
    <row r="1125" spans="1:2" x14ac:dyDescent="0.3">
      <c r="A1125" s="2" t="s">
        <v>1108</v>
      </c>
      <c r="B1125" s="44" t="str">
        <f t="shared" si="2"/>
        <v/>
      </c>
    </row>
    <row r="1126" spans="1:2" x14ac:dyDescent="0.3">
      <c r="A1126" s="2" t="s">
        <v>1109</v>
      </c>
      <c r="B1126" s="44" t="str">
        <f t="shared" si="2"/>
        <v/>
      </c>
    </row>
    <row r="1127" spans="1:2" x14ac:dyDescent="0.3">
      <c r="A1127" s="2" t="s">
        <v>1110</v>
      </c>
      <c r="B1127" s="44" t="str">
        <f t="shared" si="2"/>
        <v/>
      </c>
    </row>
    <row r="1128" spans="1:2" x14ac:dyDescent="0.3">
      <c r="A1128" s="2" t="s">
        <v>1111</v>
      </c>
      <c r="B1128" s="44" t="str">
        <f t="shared" si="2"/>
        <v/>
      </c>
    </row>
    <row r="1129" spans="1:2" x14ac:dyDescent="0.3">
      <c r="A1129" s="2" t="s">
        <v>1112</v>
      </c>
      <c r="B1129" s="44" t="str">
        <f t="shared" si="2"/>
        <v/>
      </c>
    </row>
    <row r="1130" spans="1:2" x14ac:dyDescent="0.3">
      <c r="A1130" s="2" t="s">
        <v>1082</v>
      </c>
      <c r="B1130" s="44" t="str">
        <f t="shared" si="2"/>
        <v/>
      </c>
    </row>
    <row r="1131" spans="1:2" x14ac:dyDescent="0.3">
      <c r="A1131" s="2" t="s">
        <v>1113</v>
      </c>
      <c r="B1131" s="44">
        <f t="shared" si="2"/>
        <v>45235</v>
      </c>
    </row>
    <row r="1132" spans="1:2" x14ac:dyDescent="0.3">
      <c r="A1132" s="2" t="s">
        <v>1114</v>
      </c>
      <c r="B1132" s="44">
        <f t="shared" si="2"/>
        <v>45236</v>
      </c>
    </row>
    <row r="1133" spans="1:2" x14ac:dyDescent="0.3">
      <c r="A1133" s="2" t="s">
        <v>1115</v>
      </c>
      <c r="B1133" s="44">
        <f t="shared" si="2"/>
        <v>45235</v>
      </c>
    </row>
    <row r="1134" spans="1:2" x14ac:dyDescent="0.3">
      <c r="A1134" s="2" t="s">
        <v>1116</v>
      </c>
      <c r="B1134" s="44">
        <f t="shared" si="2"/>
        <v>45236</v>
      </c>
    </row>
    <row r="1135" spans="1:2" x14ac:dyDescent="0.3">
      <c r="A1135" s="2" t="s">
        <v>1117</v>
      </c>
      <c r="B1135" s="44">
        <f t="shared" si="2"/>
        <v>45237</v>
      </c>
    </row>
    <row r="1136" spans="1:2" x14ac:dyDescent="0.3">
      <c r="A1136" s="2" t="s">
        <v>1118</v>
      </c>
      <c r="B1136" s="44">
        <f t="shared" si="2"/>
        <v>45237</v>
      </c>
    </row>
    <row r="1137" spans="1:2" x14ac:dyDescent="0.3">
      <c r="A1137" s="2" t="s">
        <v>1119</v>
      </c>
      <c r="B1137" s="44">
        <f t="shared" si="2"/>
        <v>45238</v>
      </c>
    </row>
    <row r="1138" spans="1:2" x14ac:dyDescent="0.3">
      <c r="A1138" s="2" t="s">
        <v>1120</v>
      </c>
      <c r="B1138" s="44" t="str">
        <f t="shared" si="2"/>
        <v/>
      </c>
    </row>
    <row r="1139" spans="1:2" x14ac:dyDescent="0.3">
      <c r="A1139" s="2" t="s">
        <v>1121</v>
      </c>
      <c r="B1139" s="44" t="str">
        <f t="shared" si="2"/>
        <v/>
      </c>
    </row>
    <row r="1140" spans="1:2" x14ac:dyDescent="0.3">
      <c r="A1140" s="2" t="s">
        <v>1122</v>
      </c>
      <c r="B1140" s="44" t="str">
        <f t="shared" si="2"/>
        <v/>
      </c>
    </row>
    <row r="1141" spans="1:2" x14ac:dyDescent="0.3">
      <c r="A1141" s="2" t="s">
        <v>1123</v>
      </c>
      <c r="B1141" s="44" t="str">
        <f t="shared" si="2"/>
        <v/>
      </c>
    </row>
    <row r="1142" spans="1:2" x14ac:dyDescent="0.3">
      <c r="A1142" s="2" t="s">
        <v>1124</v>
      </c>
      <c r="B1142" s="44" t="str">
        <f t="shared" si="2"/>
        <v/>
      </c>
    </row>
    <row r="1143" spans="1:2" x14ac:dyDescent="0.3">
      <c r="A1143" s="2" t="s">
        <v>1125</v>
      </c>
      <c r="B1143" s="44" t="str">
        <f t="shared" si="2"/>
        <v/>
      </c>
    </row>
    <row r="1144" spans="1:2" x14ac:dyDescent="0.3">
      <c r="A1144" s="2" t="s">
        <v>1126</v>
      </c>
      <c r="B1144" s="44" t="str">
        <f t="shared" si="2"/>
        <v/>
      </c>
    </row>
    <row r="1145" spans="1:2" x14ac:dyDescent="0.3">
      <c r="A1145" s="2" t="s">
        <v>1127</v>
      </c>
      <c r="B1145" s="44" t="str">
        <f t="shared" si="2"/>
        <v/>
      </c>
    </row>
    <row r="1146" spans="1:2" x14ac:dyDescent="0.3">
      <c r="A1146" s="2" t="s">
        <v>1128</v>
      </c>
      <c r="B1146" s="44" t="str">
        <f t="shared" si="2"/>
        <v/>
      </c>
    </row>
    <row r="1147" spans="1:2" x14ac:dyDescent="0.3">
      <c r="A1147" s="2" t="s">
        <v>1129</v>
      </c>
      <c r="B1147" s="44" t="str">
        <f t="shared" si="2"/>
        <v/>
      </c>
    </row>
    <row r="1148" spans="1:2" x14ac:dyDescent="0.3">
      <c r="A1148" s="2" t="s">
        <v>1130</v>
      </c>
      <c r="B1148" s="44" t="str">
        <f t="shared" si="2"/>
        <v/>
      </c>
    </row>
    <row r="1149" spans="1:2" x14ac:dyDescent="0.3">
      <c r="A1149" s="2" t="s">
        <v>1131</v>
      </c>
      <c r="B1149" s="44" t="str">
        <f t="shared" si="2"/>
        <v/>
      </c>
    </row>
    <row r="1150" spans="1:2" x14ac:dyDescent="0.3">
      <c r="A1150" s="2" t="s">
        <v>1132</v>
      </c>
      <c r="B1150" s="44" t="str">
        <f t="shared" si="2"/>
        <v/>
      </c>
    </row>
    <row r="1151" spans="1:2" x14ac:dyDescent="0.3">
      <c r="A1151" s="2" t="s">
        <v>1133</v>
      </c>
      <c r="B1151" s="44" t="str">
        <f t="shared" si="2"/>
        <v/>
      </c>
    </row>
    <row r="1152" spans="1:2" x14ac:dyDescent="0.3">
      <c r="A1152" s="2" t="s">
        <v>1134</v>
      </c>
      <c r="B1152" s="44" t="str">
        <f t="shared" si="2"/>
        <v/>
      </c>
    </row>
    <row r="1153" spans="1:2" x14ac:dyDescent="0.3">
      <c r="A1153" s="2" t="s">
        <v>1135</v>
      </c>
      <c r="B1153" s="44" t="str">
        <f t="shared" si="2"/>
        <v/>
      </c>
    </row>
    <row r="1154" spans="1:2" x14ac:dyDescent="0.3">
      <c r="A1154" s="2" t="s">
        <v>1136</v>
      </c>
      <c r="B1154" s="44" t="str">
        <f t="shared" si="2"/>
        <v/>
      </c>
    </row>
    <row r="1155" spans="1:2" x14ac:dyDescent="0.3">
      <c r="A1155" s="2" t="s">
        <v>1137</v>
      </c>
      <c r="B1155" s="44" t="str">
        <f t="shared" si="2"/>
        <v/>
      </c>
    </row>
    <row r="1156" spans="1:2" x14ac:dyDescent="0.3">
      <c r="A1156" s="2" t="s">
        <v>1138</v>
      </c>
      <c r="B1156" s="44" t="str">
        <f t="shared" si="2"/>
        <v/>
      </c>
    </row>
    <row r="1157" spans="1:2" x14ac:dyDescent="0.3">
      <c r="A1157" s="2" t="s">
        <v>1139</v>
      </c>
      <c r="B1157" s="44" t="str">
        <f t="shared" si="2"/>
        <v/>
      </c>
    </row>
    <row r="1158" spans="1:2" x14ac:dyDescent="0.3">
      <c r="A1158" s="2" t="s">
        <v>1140</v>
      </c>
      <c r="B1158" s="44" t="str">
        <f t="shared" si="2"/>
        <v/>
      </c>
    </row>
    <row r="1159" spans="1:2" x14ac:dyDescent="0.3">
      <c r="A1159" s="2" t="s">
        <v>1141</v>
      </c>
      <c r="B1159" s="44" t="str">
        <f t="shared" si="2"/>
        <v/>
      </c>
    </row>
    <row r="1160" spans="1:2" x14ac:dyDescent="0.3">
      <c r="A1160" s="2" t="s">
        <v>1142</v>
      </c>
      <c r="B1160" s="44" t="str">
        <f t="shared" si="2"/>
        <v/>
      </c>
    </row>
    <row r="1165" spans="1:2" ht="14.5" x14ac:dyDescent="0.35">
      <c r="A1165" t="s">
        <v>1143</v>
      </c>
      <c r="B1165" s="5">
        <f>B749</f>
        <v>45235</v>
      </c>
    </row>
    <row r="1166" spans="1:2" ht="14.5" x14ac:dyDescent="0.35">
      <c r="A1166" t="s">
        <v>1144</v>
      </c>
      <c r="B1166" s="5">
        <f t="shared" ref="B1166:B1205" si="3">B750</f>
        <v>45235</v>
      </c>
    </row>
    <row r="1167" spans="1:2" ht="14.5" x14ac:dyDescent="0.35">
      <c r="A1167" t="s">
        <v>1145</v>
      </c>
      <c r="B1167" s="5">
        <f t="shared" si="3"/>
        <v>45235</v>
      </c>
    </row>
    <row r="1168" spans="1:2" ht="14.5" x14ac:dyDescent="0.35">
      <c r="A1168" t="s">
        <v>1146</v>
      </c>
      <c r="B1168" s="5" t="str">
        <f t="shared" si="3"/>
        <v/>
      </c>
    </row>
    <row r="1169" spans="1:2" ht="14.5" x14ac:dyDescent="0.35">
      <c r="A1169" t="s">
        <v>1147</v>
      </c>
      <c r="B1169" s="5" t="str">
        <f t="shared" si="3"/>
        <v/>
      </c>
    </row>
    <row r="1170" spans="1:2" ht="14.5" x14ac:dyDescent="0.35">
      <c r="A1170" t="s">
        <v>1148</v>
      </c>
      <c r="B1170" s="5" t="str">
        <f t="shared" si="3"/>
        <v/>
      </c>
    </row>
    <row r="1171" spans="1:2" ht="14.5" x14ac:dyDescent="0.35">
      <c r="A1171" t="s">
        <v>1149</v>
      </c>
      <c r="B1171" s="5" t="str">
        <f t="shared" si="3"/>
        <v/>
      </c>
    </row>
    <row r="1172" spans="1:2" ht="14.5" x14ac:dyDescent="0.35">
      <c r="A1172" t="s">
        <v>1150</v>
      </c>
      <c r="B1172" s="5">
        <f t="shared" si="3"/>
        <v>0</v>
      </c>
    </row>
    <row r="1173" spans="1:2" ht="14.5" x14ac:dyDescent="0.35">
      <c r="A1173" t="s">
        <v>1151</v>
      </c>
      <c r="B1173" s="5">
        <f t="shared" si="3"/>
        <v>0</v>
      </c>
    </row>
    <row r="1174" spans="1:2" ht="14.5" x14ac:dyDescent="0.35">
      <c r="A1174" t="s">
        <v>1152</v>
      </c>
      <c r="B1174" s="5">
        <f t="shared" si="3"/>
        <v>0</v>
      </c>
    </row>
    <row r="1175" spans="1:2" ht="14.5" x14ac:dyDescent="0.35">
      <c r="A1175" t="s">
        <v>1153</v>
      </c>
      <c r="B1175" s="5">
        <f t="shared" si="3"/>
        <v>0</v>
      </c>
    </row>
    <row r="1176" spans="1:2" ht="14.5" x14ac:dyDescent="0.35">
      <c r="A1176" t="s">
        <v>1154</v>
      </c>
      <c r="B1176" s="5">
        <f t="shared" si="3"/>
        <v>0</v>
      </c>
    </row>
    <row r="1177" spans="1:2" ht="14.5" x14ac:dyDescent="0.35">
      <c r="A1177" t="s">
        <v>1155</v>
      </c>
      <c r="B1177" s="5">
        <f t="shared" si="3"/>
        <v>0</v>
      </c>
    </row>
    <row r="1178" spans="1:2" ht="14.5" x14ac:dyDescent="0.35">
      <c r="A1178" t="s">
        <v>1156</v>
      </c>
      <c r="B1178" s="5">
        <f t="shared" si="3"/>
        <v>0</v>
      </c>
    </row>
    <row r="1179" spans="1:2" ht="14.5" x14ac:dyDescent="0.35">
      <c r="A1179" t="s">
        <v>1157</v>
      </c>
      <c r="B1179" s="5" t="str">
        <f t="shared" si="3"/>
        <v/>
      </c>
    </row>
    <row r="1180" spans="1:2" ht="14.5" x14ac:dyDescent="0.35">
      <c r="A1180" t="s">
        <v>1158</v>
      </c>
      <c r="B1180" s="5" t="str">
        <f t="shared" si="3"/>
        <v/>
      </c>
    </row>
    <row r="1181" spans="1:2" ht="14.5" x14ac:dyDescent="0.35">
      <c r="A1181" t="s">
        <v>1159</v>
      </c>
      <c r="B1181" s="5" t="str">
        <f t="shared" si="3"/>
        <v/>
      </c>
    </row>
    <row r="1182" spans="1:2" ht="14.5" x14ac:dyDescent="0.35">
      <c r="A1182" t="s">
        <v>1160</v>
      </c>
      <c r="B1182" s="5" t="str">
        <f t="shared" si="3"/>
        <v/>
      </c>
    </row>
    <row r="1183" spans="1:2" ht="14.5" x14ac:dyDescent="0.35">
      <c r="A1183" t="s">
        <v>1161</v>
      </c>
      <c r="B1183" s="5" t="str">
        <f t="shared" si="3"/>
        <v/>
      </c>
    </row>
    <row r="1184" spans="1:2" ht="14.5" x14ac:dyDescent="0.35">
      <c r="A1184" t="s">
        <v>1162</v>
      </c>
      <c r="B1184" s="5" t="str">
        <f t="shared" si="3"/>
        <v/>
      </c>
    </row>
    <row r="1185" spans="1:2" ht="14.5" x14ac:dyDescent="0.35">
      <c r="A1185"/>
      <c r="B1185" s="5"/>
    </row>
    <row r="1186" spans="1:2" ht="14.5" x14ac:dyDescent="0.35">
      <c r="A1186" t="s">
        <v>1163</v>
      </c>
      <c r="B1186" s="5">
        <f t="shared" si="3"/>
        <v>45251</v>
      </c>
    </row>
    <row r="1187" spans="1:2" ht="14.5" x14ac:dyDescent="0.35">
      <c r="A1187" t="s">
        <v>1164</v>
      </c>
      <c r="B1187" s="5">
        <f t="shared" si="3"/>
        <v>45251</v>
      </c>
    </row>
    <row r="1188" spans="1:2" ht="14.5" x14ac:dyDescent="0.35">
      <c r="A1188" t="s">
        <v>1165</v>
      </c>
      <c r="B1188" s="5">
        <f t="shared" si="3"/>
        <v>45251</v>
      </c>
    </row>
    <row r="1189" spans="1:2" ht="14.5" x14ac:dyDescent="0.35">
      <c r="A1189" t="s">
        <v>1166</v>
      </c>
      <c r="B1189" s="5" t="str">
        <f t="shared" si="3"/>
        <v/>
      </c>
    </row>
    <row r="1190" spans="1:2" ht="14.5" x14ac:dyDescent="0.35">
      <c r="A1190" t="s">
        <v>1167</v>
      </c>
      <c r="B1190" s="5" t="str">
        <f t="shared" si="3"/>
        <v/>
      </c>
    </row>
    <row r="1191" spans="1:2" ht="14.5" x14ac:dyDescent="0.35">
      <c r="A1191" t="s">
        <v>1168</v>
      </c>
      <c r="B1191" s="5" t="str">
        <f t="shared" si="3"/>
        <v/>
      </c>
    </row>
    <row r="1192" spans="1:2" ht="14.5" x14ac:dyDescent="0.35">
      <c r="A1192" t="s">
        <v>1169</v>
      </c>
      <c r="B1192" s="5" t="str">
        <f t="shared" si="3"/>
        <v/>
      </c>
    </row>
    <row r="1193" spans="1:2" ht="14.5" x14ac:dyDescent="0.35">
      <c r="A1193" t="s">
        <v>1170</v>
      </c>
      <c r="B1193" s="5" t="str">
        <f t="shared" si="3"/>
        <v/>
      </c>
    </row>
    <row r="1194" spans="1:2" ht="14.5" x14ac:dyDescent="0.35">
      <c r="A1194" t="s">
        <v>1171</v>
      </c>
      <c r="B1194" s="5" t="str">
        <f t="shared" si="3"/>
        <v/>
      </c>
    </row>
    <row r="1195" spans="1:2" ht="14.5" x14ac:dyDescent="0.35">
      <c r="A1195" t="s">
        <v>1172</v>
      </c>
      <c r="B1195" s="5" t="str">
        <f t="shared" si="3"/>
        <v/>
      </c>
    </row>
    <row r="1196" spans="1:2" ht="14.5" x14ac:dyDescent="0.35">
      <c r="A1196" t="s">
        <v>1173</v>
      </c>
      <c r="B1196" s="5" t="str">
        <f t="shared" si="3"/>
        <v/>
      </c>
    </row>
    <row r="1197" spans="1:2" ht="14.5" x14ac:dyDescent="0.35">
      <c r="A1197" t="s">
        <v>1174</v>
      </c>
      <c r="B1197" s="5" t="str">
        <f t="shared" si="3"/>
        <v/>
      </c>
    </row>
    <row r="1198" spans="1:2" ht="14.5" x14ac:dyDescent="0.35">
      <c r="A1198" t="s">
        <v>1175</v>
      </c>
      <c r="B1198" s="5" t="str">
        <f t="shared" si="3"/>
        <v/>
      </c>
    </row>
    <row r="1199" spans="1:2" ht="14.5" x14ac:dyDescent="0.35">
      <c r="A1199" t="s">
        <v>1176</v>
      </c>
      <c r="B1199" s="5" t="str">
        <f t="shared" si="3"/>
        <v/>
      </c>
    </row>
    <row r="1200" spans="1:2" ht="14.5" x14ac:dyDescent="0.35">
      <c r="A1200" t="s">
        <v>1177</v>
      </c>
      <c r="B1200" s="5" t="str">
        <f t="shared" si="3"/>
        <v/>
      </c>
    </row>
    <row r="1201" spans="1:2" ht="14.5" x14ac:dyDescent="0.35">
      <c r="A1201" t="s">
        <v>1178</v>
      </c>
      <c r="B1201" s="5" t="str">
        <f t="shared" si="3"/>
        <v/>
      </c>
    </row>
    <row r="1202" spans="1:2" ht="14.5" x14ac:dyDescent="0.35">
      <c r="A1202" t="s">
        <v>1179</v>
      </c>
      <c r="B1202" s="5" t="str">
        <f t="shared" si="3"/>
        <v/>
      </c>
    </row>
    <row r="1203" spans="1:2" ht="14.5" x14ac:dyDescent="0.35">
      <c r="A1203" t="s">
        <v>1180</v>
      </c>
      <c r="B1203" s="5" t="str">
        <f t="shared" si="3"/>
        <v/>
      </c>
    </row>
    <row r="1204" spans="1:2" ht="14.5" x14ac:dyDescent="0.35">
      <c r="A1204" t="s">
        <v>1181</v>
      </c>
      <c r="B1204" s="5" t="str">
        <f t="shared" si="3"/>
        <v/>
      </c>
    </row>
    <row r="1205" spans="1:2" ht="14.5" x14ac:dyDescent="0.35">
      <c r="A1205" t="s">
        <v>1182</v>
      </c>
      <c r="B1205" s="5" t="str">
        <f t="shared" si="3"/>
        <v/>
      </c>
    </row>
  </sheetData>
  <dataConsolidate/>
  <mergeCells count="8">
    <mergeCell ref="D14:E14"/>
    <mergeCell ref="D15:E15"/>
    <mergeCell ref="D16:E16"/>
    <mergeCell ref="C1:D1"/>
    <mergeCell ref="C10:E10"/>
    <mergeCell ref="D11:E11"/>
    <mergeCell ref="C13:E13"/>
    <mergeCell ref="D12:E12"/>
  </mergeCells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AEAC-24B7-4E45-9576-3184041692B9}">
  <dimension ref="A1:B95"/>
  <sheetViews>
    <sheetView zoomScale="145" zoomScaleNormal="145" workbookViewId="0">
      <selection activeCell="B1" sqref="B1"/>
    </sheetView>
  </sheetViews>
  <sheetFormatPr defaultColWidth="13.81640625" defaultRowHeight="14.5" x14ac:dyDescent="0.35"/>
  <cols>
    <col min="1" max="1" width="20.90625" style="1" customWidth="1"/>
    <col min="2" max="2" width="17.81640625" style="1" bestFit="1" customWidth="1"/>
    <col min="3" max="3" width="13.81640625" style="1"/>
    <col min="4" max="4" width="23.81640625" style="1" bestFit="1" customWidth="1"/>
    <col min="5" max="16384" width="13.81640625" style="1"/>
  </cols>
  <sheetData>
    <row r="1" spans="1:2" x14ac:dyDescent="0.3">
      <c r="A1" s="4" t="s">
        <v>2</v>
      </c>
      <c r="B1" s="2" t="str">
        <f>IF('Основные переменные'!B14="","",'Основные переменные'!B14)</f>
        <v>Установка квадрапода  16м</v>
      </c>
    </row>
    <row r="2" spans="1:2" x14ac:dyDescent="0.3">
      <c r="A2" s="4" t="s">
        <v>11</v>
      </c>
      <c r="B2" s="2" t="str">
        <f>IF('Основные переменные'!B15="","",'Основные переменные'!B15)</f>
        <v>Установка цельно- металлический контейнер 3,242х2,242х2,765м</v>
      </c>
    </row>
    <row r="3" spans="1:2" x14ac:dyDescent="0.3">
      <c r="A3" s="4" t="s">
        <v>10</v>
      </c>
      <c r="B3" s="2" t="str">
        <f>IF('Основные переменные'!B16="","",'Основные переменные'!B16)</f>
        <v>Строительство очага заземления L= 4м</v>
      </c>
    </row>
    <row r="4" spans="1:2" x14ac:dyDescent="0.3">
      <c r="A4" s="4" t="s">
        <v>12</v>
      </c>
      <c r="B4" s="2" t="str">
        <f>IF('Основные переменные'!B17="","",'Основные переменные'!B17)</f>
        <v>Установка антивандального ограждения 6,0*6,0*2,7м</v>
      </c>
    </row>
    <row r="5" spans="1:2" x14ac:dyDescent="0.3">
      <c r="A5" s="4" t="s">
        <v>13</v>
      </c>
      <c r="B5" s="2" t="str">
        <f>IF('Основные переменные'!B18="","",'Основные переменные'!B18)</f>
        <v/>
      </c>
    </row>
    <row r="6" spans="1:2" x14ac:dyDescent="0.3">
      <c r="A6" s="4" t="s">
        <v>0</v>
      </c>
      <c r="B6" s="2" t="str">
        <f>IF('Основные переменные'!B19="","",'Основные переменные'!B19)</f>
        <v/>
      </c>
    </row>
    <row r="7" spans="1:2" x14ac:dyDescent="0.3">
      <c r="A7" s="4" t="s">
        <v>6</v>
      </c>
      <c r="B7" s="2" t="str">
        <f>IF('Основные переменные'!B20="","",'Основные переменные'!B20)</f>
        <v/>
      </c>
    </row>
    <row r="8" spans="1:2" x14ac:dyDescent="0.3">
      <c r="A8" s="4" t="s">
        <v>3</v>
      </c>
      <c r="B8" s="2" t="str">
        <f>IF('Основные переменные'!B21="","",'Основные переменные'!B21)</f>
        <v/>
      </c>
    </row>
    <row r="9" spans="1:2" x14ac:dyDescent="0.3">
      <c r="A9" s="4" t="s">
        <v>9</v>
      </c>
      <c r="B9" s="2" t="str">
        <f>IF('Основные переменные'!B22="","",'Основные переменные'!B22)</f>
        <v/>
      </c>
    </row>
    <row r="10" spans="1:2" x14ac:dyDescent="0.3">
      <c r="A10" s="4" t="s">
        <v>1</v>
      </c>
      <c r="B10" s="2" t="str">
        <f>IF('Основные переменные'!B23="","",'Основные переменные'!B23)</f>
        <v/>
      </c>
    </row>
    <row r="11" spans="1:2" x14ac:dyDescent="0.3">
      <c r="A11" s="4" t="s">
        <v>5</v>
      </c>
      <c r="B11" s="2" t="str">
        <f>IF('Основные переменные'!B24="","",'Основные переменные'!B24)</f>
        <v/>
      </c>
    </row>
    <row r="12" spans="1:2" x14ac:dyDescent="0.3">
      <c r="A12" s="4" t="s">
        <v>7</v>
      </c>
      <c r="B12" s="2" t="str">
        <f>IF('Основные переменные'!B25="","",'Основные переменные'!B25)</f>
        <v/>
      </c>
    </row>
    <row r="13" spans="1:2" x14ac:dyDescent="0.3">
      <c r="A13" s="4" t="s">
        <v>8</v>
      </c>
      <c r="B13" s="2" t="str">
        <f>IF('Основные переменные'!B26="","",'Основные переменные'!B26)</f>
        <v/>
      </c>
    </row>
    <row r="14" spans="1:2" x14ac:dyDescent="0.3">
      <c r="A14" s="4" t="s">
        <v>14</v>
      </c>
      <c r="B14" s="2" t="str">
        <f>IF('Основные переменные'!B27="","",'Основные переменные'!B27)</f>
        <v/>
      </c>
    </row>
    <row r="15" spans="1:2" x14ac:dyDescent="0.3">
      <c r="A15" s="4" t="s">
        <v>4</v>
      </c>
      <c r="B15" s="2" t="str">
        <f>IF('Основные переменные'!B28="","",'Основные переменные'!B28)</f>
        <v/>
      </c>
    </row>
    <row r="16" spans="1:2" x14ac:dyDescent="0.3">
      <c r="B16" s="2" t="s">
        <v>15</v>
      </c>
    </row>
    <row r="17" spans="1:2" x14ac:dyDescent="0.3">
      <c r="A17" s="4" t="s">
        <v>43</v>
      </c>
      <c r="B17" s="2" t="str">
        <f>$B$16</f>
        <v>Краснюков И.М</v>
      </c>
    </row>
    <row r="18" spans="1:2" x14ac:dyDescent="0.3">
      <c r="A18" s="4" t="s">
        <v>44</v>
      </c>
      <c r="B18" s="2" t="str">
        <f t="shared" ref="B18:B31" si="0">$B$16</f>
        <v>Краснюков И.М</v>
      </c>
    </row>
    <row r="19" spans="1:2" x14ac:dyDescent="0.3">
      <c r="A19" s="4" t="s">
        <v>45</v>
      </c>
      <c r="B19" s="2" t="str">
        <f t="shared" si="0"/>
        <v>Краснюков И.М</v>
      </c>
    </row>
    <row r="20" spans="1:2" x14ac:dyDescent="0.3">
      <c r="A20" s="4" t="s">
        <v>46</v>
      </c>
      <c r="B20" s="2" t="str">
        <f t="shared" si="0"/>
        <v>Краснюков И.М</v>
      </c>
    </row>
    <row r="21" spans="1:2" x14ac:dyDescent="0.3">
      <c r="A21" s="4" t="s">
        <v>47</v>
      </c>
      <c r="B21" s="2" t="str">
        <f t="shared" si="0"/>
        <v>Краснюков И.М</v>
      </c>
    </row>
    <row r="22" spans="1:2" x14ac:dyDescent="0.3">
      <c r="A22" s="4" t="s">
        <v>48</v>
      </c>
      <c r="B22" s="2" t="str">
        <f t="shared" si="0"/>
        <v>Краснюков И.М</v>
      </c>
    </row>
    <row r="23" spans="1:2" x14ac:dyDescent="0.3">
      <c r="A23" s="4" t="s">
        <v>49</v>
      </c>
      <c r="B23" s="2" t="str">
        <f t="shared" si="0"/>
        <v>Краснюков И.М</v>
      </c>
    </row>
    <row r="24" spans="1:2" x14ac:dyDescent="0.3">
      <c r="A24" s="4" t="s">
        <v>50</v>
      </c>
      <c r="B24" s="2" t="str">
        <f t="shared" si="0"/>
        <v>Краснюков И.М</v>
      </c>
    </row>
    <row r="25" spans="1:2" x14ac:dyDescent="0.3">
      <c r="A25" s="4" t="s">
        <v>51</v>
      </c>
      <c r="B25" s="2" t="str">
        <f t="shared" si="0"/>
        <v>Краснюков И.М</v>
      </c>
    </row>
    <row r="26" spans="1:2" x14ac:dyDescent="0.3">
      <c r="A26" s="4" t="s">
        <v>52</v>
      </c>
      <c r="B26" s="2" t="str">
        <f t="shared" si="0"/>
        <v>Краснюков И.М</v>
      </c>
    </row>
    <row r="27" spans="1:2" x14ac:dyDescent="0.3">
      <c r="A27" s="4" t="s">
        <v>53</v>
      </c>
      <c r="B27" s="2" t="str">
        <f t="shared" si="0"/>
        <v>Краснюков И.М</v>
      </c>
    </row>
    <row r="28" spans="1:2" x14ac:dyDescent="0.3">
      <c r="A28" s="4" t="s">
        <v>54</v>
      </c>
      <c r="B28" s="2" t="str">
        <f t="shared" si="0"/>
        <v>Краснюков И.М</v>
      </c>
    </row>
    <row r="29" spans="1:2" x14ac:dyDescent="0.3">
      <c r="A29" s="4" t="s">
        <v>55</v>
      </c>
      <c r="B29" s="2" t="str">
        <f t="shared" si="0"/>
        <v>Краснюков И.М</v>
      </c>
    </row>
    <row r="30" spans="1:2" x14ac:dyDescent="0.3">
      <c r="A30" s="4" t="s">
        <v>56</v>
      </c>
      <c r="B30" s="2" t="str">
        <f t="shared" si="0"/>
        <v>Краснюков И.М</v>
      </c>
    </row>
    <row r="31" spans="1:2" x14ac:dyDescent="0.3">
      <c r="A31" s="4" t="s">
        <v>57</v>
      </c>
      <c r="B31" s="2" t="str">
        <f t="shared" si="0"/>
        <v>Краснюков И.М</v>
      </c>
    </row>
    <row r="32" spans="1:2" x14ac:dyDescent="0.3">
      <c r="B32" s="2" t="s">
        <v>120</v>
      </c>
    </row>
    <row r="33" spans="1:2" x14ac:dyDescent="0.3">
      <c r="A33" s="4" t="s">
        <v>58</v>
      </c>
      <c r="B33" s="2" t="str">
        <f>$B$32</f>
        <v>ТОО «Аврора Сервис»</v>
      </c>
    </row>
    <row r="34" spans="1:2" x14ac:dyDescent="0.3">
      <c r="A34" s="4" t="s">
        <v>59</v>
      </c>
      <c r="B34" s="2" t="str">
        <f t="shared" ref="B34:B47" si="1">$B$32</f>
        <v>ТОО «Аврора Сервис»</v>
      </c>
    </row>
    <row r="35" spans="1:2" x14ac:dyDescent="0.3">
      <c r="A35" s="4" t="s">
        <v>60</v>
      </c>
      <c r="B35" s="2" t="str">
        <f t="shared" si="1"/>
        <v>ТОО «Аврора Сервис»</v>
      </c>
    </row>
    <row r="36" spans="1:2" x14ac:dyDescent="0.3">
      <c r="A36" s="4" t="s">
        <v>61</v>
      </c>
      <c r="B36" s="2" t="str">
        <f t="shared" si="1"/>
        <v>ТОО «Аврора Сервис»</v>
      </c>
    </row>
    <row r="37" spans="1:2" x14ac:dyDescent="0.3">
      <c r="A37" s="4" t="s">
        <v>62</v>
      </c>
      <c r="B37" s="2" t="str">
        <f t="shared" si="1"/>
        <v>ТОО «Аврора Сервис»</v>
      </c>
    </row>
    <row r="38" spans="1:2" x14ac:dyDescent="0.3">
      <c r="A38" s="4" t="s">
        <v>63</v>
      </c>
      <c r="B38" s="2" t="str">
        <f t="shared" si="1"/>
        <v>ТОО «Аврора Сервис»</v>
      </c>
    </row>
    <row r="39" spans="1:2" x14ac:dyDescent="0.3">
      <c r="A39" s="4" t="s">
        <v>64</v>
      </c>
      <c r="B39" s="2" t="str">
        <f t="shared" si="1"/>
        <v>ТОО «Аврора Сервис»</v>
      </c>
    </row>
    <row r="40" spans="1:2" x14ac:dyDescent="0.3">
      <c r="A40" s="4" t="s">
        <v>65</v>
      </c>
      <c r="B40" s="2" t="str">
        <f t="shared" si="1"/>
        <v>ТОО «Аврора Сервис»</v>
      </c>
    </row>
    <row r="41" spans="1:2" x14ac:dyDescent="0.3">
      <c r="A41" s="4" t="s">
        <v>66</v>
      </c>
      <c r="B41" s="2" t="str">
        <f t="shared" si="1"/>
        <v>ТОО «Аврора Сервис»</v>
      </c>
    </row>
    <row r="42" spans="1:2" x14ac:dyDescent="0.3">
      <c r="A42" s="4" t="s">
        <v>67</v>
      </c>
      <c r="B42" s="2" t="str">
        <f t="shared" si="1"/>
        <v>ТОО «Аврора Сервис»</v>
      </c>
    </row>
    <row r="43" spans="1:2" x14ac:dyDescent="0.3">
      <c r="A43" s="4" t="s">
        <v>68</v>
      </c>
      <c r="B43" s="2" t="str">
        <f t="shared" si="1"/>
        <v>ТОО «Аврора Сервис»</v>
      </c>
    </row>
    <row r="44" spans="1:2" x14ac:dyDescent="0.3">
      <c r="A44" s="4" t="s">
        <v>69</v>
      </c>
      <c r="B44" s="2" t="str">
        <f t="shared" si="1"/>
        <v>ТОО «Аврора Сервис»</v>
      </c>
    </row>
    <row r="45" spans="1:2" x14ac:dyDescent="0.3">
      <c r="A45" s="4" t="s">
        <v>70</v>
      </c>
      <c r="B45" s="2" t="str">
        <f t="shared" si="1"/>
        <v>ТОО «Аврора Сервис»</v>
      </c>
    </row>
    <row r="46" spans="1:2" x14ac:dyDescent="0.3">
      <c r="A46" s="4" t="s">
        <v>71</v>
      </c>
      <c r="B46" s="2" t="str">
        <f t="shared" si="1"/>
        <v>ТОО «Аврора Сервис»</v>
      </c>
    </row>
    <row r="47" spans="1:2" x14ac:dyDescent="0.3">
      <c r="A47" s="4" t="s">
        <v>72</v>
      </c>
      <c r="B47" s="2" t="str">
        <f t="shared" si="1"/>
        <v>ТОО «Аврора Сервис»</v>
      </c>
    </row>
    <row r="48" spans="1:2" x14ac:dyDescent="0.3">
      <c r="B48" s="2"/>
    </row>
    <row r="49" spans="1:2" x14ac:dyDescent="0.3">
      <c r="A49" s="4" t="s">
        <v>73</v>
      </c>
      <c r="B49" s="5">
        <f>'Основные переменные'!$B$12</f>
        <v>45251</v>
      </c>
    </row>
    <row r="50" spans="1:2" x14ac:dyDescent="0.3">
      <c r="A50" s="4" t="s">
        <v>74</v>
      </c>
      <c r="B50" s="5">
        <f>'Основные переменные'!$B$12</f>
        <v>45251</v>
      </c>
    </row>
    <row r="51" spans="1:2" x14ac:dyDescent="0.3">
      <c r="A51" s="4" t="s">
        <v>75</v>
      </c>
      <c r="B51" s="5">
        <f>'Основные переменные'!$B$12</f>
        <v>45251</v>
      </c>
    </row>
    <row r="52" spans="1:2" x14ac:dyDescent="0.3">
      <c r="A52" s="4" t="s">
        <v>76</v>
      </c>
      <c r="B52" s="5">
        <f>'Основные переменные'!$B$12</f>
        <v>45251</v>
      </c>
    </row>
    <row r="53" spans="1:2" x14ac:dyDescent="0.3">
      <c r="A53" s="4" t="s">
        <v>77</v>
      </c>
      <c r="B53" s="5">
        <f>'Основные переменные'!$B$12</f>
        <v>45251</v>
      </c>
    </row>
    <row r="54" spans="1:2" x14ac:dyDescent="0.3">
      <c r="A54" s="4" t="s">
        <v>78</v>
      </c>
      <c r="B54" s="5">
        <f>'Основные переменные'!$B$12</f>
        <v>45251</v>
      </c>
    </row>
    <row r="55" spans="1:2" x14ac:dyDescent="0.3">
      <c r="A55" s="4" t="s">
        <v>79</v>
      </c>
      <c r="B55" s="5">
        <f>'Основные переменные'!$B$12</f>
        <v>45251</v>
      </c>
    </row>
    <row r="56" spans="1:2" x14ac:dyDescent="0.3">
      <c r="A56" s="4" t="s">
        <v>80</v>
      </c>
      <c r="B56" s="5">
        <f>'Основные переменные'!$B$12</f>
        <v>45251</v>
      </c>
    </row>
    <row r="57" spans="1:2" x14ac:dyDescent="0.3">
      <c r="A57" s="4" t="s">
        <v>81</v>
      </c>
      <c r="B57" s="5">
        <f>'Основные переменные'!$B$12</f>
        <v>45251</v>
      </c>
    </row>
    <row r="58" spans="1:2" x14ac:dyDescent="0.3">
      <c r="A58" s="4" t="s">
        <v>82</v>
      </c>
      <c r="B58" s="5">
        <f>'Основные переменные'!$B$12</f>
        <v>45251</v>
      </c>
    </row>
    <row r="59" spans="1:2" x14ac:dyDescent="0.3">
      <c r="A59" s="4" t="s">
        <v>83</v>
      </c>
      <c r="B59" s="5">
        <f>'Основные переменные'!$B$12</f>
        <v>45251</v>
      </c>
    </row>
    <row r="60" spans="1:2" x14ac:dyDescent="0.3">
      <c r="A60" s="4" t="s">
        <v>84</v>
      </c>
      <c r="B60" s="5">
        <f>'Основные переменные'!$B$12</f>
        <v>45251</v>
      </c>
    </row>
    <row r="61" spans="1:2" x14ac:dyDescent="0.3">
      <c r="A61" s="4" t="s">
        <v>85</v>
      </c>
      <c r="B61" s="5">
        <f>'Основные переменные'!$B$12</f>
        <v>45251</v>
      </c>
    </row>
    <row r="62" spans="1:2" x14ac:dyDescent="0.3">
      <c r="A62" s="4" t="s">
        <v>86</v>
      </c>
      <c r="B62" s="5">
        <f>'Основные переменные'!$B$12</f>
        <v>45251</v>
      </c>
    </row>
    <row r="63" spans="1:2" x14ac:dyDescent="0.3">
      <c r="A63" s="4" t="s">
        <v>87</v>
      </c>
      <c r="B63" s="5">
        <f>'Основные переменные'!$B$12</f>
        <v>45251</v>
      </c>
    </row>
    <row r="64" spans="1:2" x14ac:dyDescent="0.3">
      <c r="B64" s="2"/>
    </row>
    <row r="65" spans="1:2" x14ac:dyDescent="0.3">
      <c r="A65" s="4" t="s">
        <v>104</v>
      </c>
      <c r="B65" s="2" t="str">
        <f>IF('Основные переменные'!$B$11="","",'Основные переменные'!$B$11)</f>
        <v>Ким Е.В.</v>
      </c>
    </row>
    <row r="66" spans="1:2" x14ac:dyDescent="0.3">
      <c r="A66" s="4" t="s">
        <v>105</v>
      </c>
      <c r="B66" s="2" t="str">
        <f>IF('Основные переменные'!$B$11="","",'Основные переменные'!$B$11)</f>
        <v>Ким Е.В.</v>
      </c>
    </row>
    <row r="67" spans="1:2" x14ac:dyDescent="0.3">
      <c r="A67" s="4" t="s">
        <v>106</v>
      </c>
      <c r="B67" s="2" t="str">
        <f>IF('Основные переменные'!$B$11="","",'Основные переменные'!$B$11)</f>
        <v>Ким Е.В.</v>
      </c>
    </row>
    <row r="68" spans="1:2" x14ac:dyDescent="0.3">
      <c r="A68" s="4" t="s">
        <v>107</v>
      </c>
      <c r="B68" s="2" t="str">
        <f>IF('Основные переменные'!$B$11="","",'Основные переменные'!$B$11)</f>
        <v>Ким Е.В.</v>
      </c>
    </row>
    <row r="69" spans="1:2" x14ac:dyDescent="0.3">
      <c r="A69" s="4" t="s">
        <v>108</v>
      </c>
      <c r="B69" s="2" t="str">
        <f>IF('Основные переменные'!$B$11="","",'Основные переменные'!$B$11)</f>
        <v>Ким Е.В.</v>
      </c>
    </row>
    <row r="70" spans="1:2" x14ac:dyDescent="0.3">
      <c r="A70" s="4" t="s">
        <v>109</v>
      </c>
      <c r="B70" s="2" t="str">
        <f>IF('Основные переменные'!$B$11="","",'Основные переменные'!$B$11)</f>
        <v>Ким Е.В.</v>
      </c>
    </row>
    <row r="71" spans="1:2" x14ac:dyDescent="0.3">
      <c r="A71" s="4" t="s">
        <v>110</v>
      </c>
      <c r="B71" s="2" t="str">
        <f>IF('Основные переменные'!$B$11="","",'Основные переменные'!$B$11)</f>
        <v>Ким Е.В.</v>
      </c>
    </row>
    <row r="72" spans="1:2" x14ac:dyDescent="0.3">
      <c r="A72" s="4" t="s">
        <v>111</v>
      </c>
      <c r="B72" s="2" t="str">
        <f>IF('Основные переменные'!$B$11="","",'Основные переменные'!$B$11)</f>
        <v>Ким Е.В.</v>
      </c>
    </row>
    <row r="73" spans="1:2" x14ac:dyDescent="0.3">
      <c r="A73" s="4" t="s">
        <v>112</v>
      </c>
      <c r="B73" s="2" t="str">
        <f>IF('Основные переменные'!$B$11="","",'Основные переменные'!$B$11)</f>
        <v>Ким Е.В.</v>
      </c>
    </row>
    <row r="74" spans="1:2" x14ac:dyDescent="0.3">
      <c r="A74" s="4" t="s">
        <v>113</v>
      </c>
      <c r="B74" s="2" t="str">
        <f>IF('Основные переменные'!$B$11="","",'Основные переменные'!$B$11)</f>
        <v>Ким Е.В.</v>
      </c>
    </row>
    <row r="75" spans="1:2" x14ac:dyDescent="0.3">
      <c r="A75" s="4" t="s">
        <v>114</v>
      </c>
      <c r="B75" s="2" t="str">
        <f>IF('Основные переменные'!$B$11="","",'Основные переменные'!$B$11)</f>
        <v>Ким Е.В.</v>
      </c>
    </row>
    <row r="76" spans="1:2" x14ac:dyDescent="0.3">
      <c r="A76" s="4" t="s">
        <v>115</v>
      </c>
      <c r="B76" s="2" t="str">
        <f>IF('Основные переменные'!$B$11="","",'Основные переменные'!$B$11)</f>
        <v>Ким Е.В.</v>
      </c>
    </row>
    <row r="77" spans="1:2" x14ac:dyDescent="0.3">
      <c r="A77" s="4" t="s">
        <v>116</v>
      </c>
      <c r="B77" s="2" t="str">
        <f>IF('Основные переменные'!$B$11="","",'Основные переменные'!$B$11)</f>
        <v>Ким Е.В.</v>
      </c>
    </row>
    <row r="78" spans="1:2" x14ac:dyDescent="0.3">
      <c r="A78" s="4" t="s">
        <v>117</v>
      </c>
      <c r="B78" s="2" t="str">
        <f>IF('Основные переменные'!$B$11="","",'Основные переменные'!$B$11)</f>
        <v>Ким Е.В.</v>
      </c>
    </row>
    <row r="79" spans="1:2" x14ac:dyDescent="0.3">
      <c r="A79" s="4" t="s">
        <v>118</v>
      </c>
      <c r="B79" s="2" t="str">
        <f>IF('Основные переменные'!$B$11="","",'Основные переменные'!$B$11)</f>
        <v>Ким Е.В.</v>
      </c>
    </row>
    <row r="80" spans="1:2" x14ac:dyDescent="0.3">
      <c r="B80" s="2" t="s">
        <v>119</v>
      </c>
    </row>
    <row r="81" spans="1:2" x14ac:dyDescent="0.3">
      <c r="A81" s="4" t="s">
        <v>88</v>
      </c>
      <c r="B81" s="2" t="str">
        <f>$B$80</f>
        <v>Не было</v>
      </c>
    </row>
    <row r="82" spans="1:2" x14ac:dyDescent="0.3">
      <c r="A82" s="4" t="s">
        <v>89</v>
      </c>
      <c r="B82" s="2" t="str">
        <f t="shared" ref="B82:B95" si="2">$B$80</f>
        <v>Не было</v>
      </c>
    </row>
    <row r="83" spans="1:2" x14ac:dyDescent="0.3">
      <c r="A83" s="4" t="s">
        <v>90</v>
      </c>
      <c r="B83" s="2" t="str">
        <f t="shared" si="2"/>
        <v>Не было</v>
      </c>
    </row>
    <row r="84" spans="1:2" x14ac:dyDescent="0.3">
      <c r="A84" s="4" t="s">
        <v>91</v>
      </c>
      <c r="B84" s="2" t="str">
        <f t="shared" si="2"/>
        <v>Не было</v>
      </c>
    </row>
    <row r="85" spans="1:2" x14ac:dyDescent="0.3">
      <c r="A85" s="4" t="s">
        <v>92</v>
      </c>
      <c r="B85" s="2" t="str">
        <f t="shared" si="2"/>
        <v>Не было</v>
      </c>
    </row>
    <row r="86" spans="1:2" x14ac:dyDescent="0.3">
      <c r="A86" s="4" t="s">
        <v>93</v>
      </c>
      <c r="B86" s="2" t="str">
        <f t="shared" si="2"/>
        <v>Не было</v>
      </c>
    </row>
    <row r="87" spans="1:2" x14ac:dyDescent="0.3">
      <c r="A87" s="4" t="s">
        <v>94</v>
      </c>
      <c r="B87" s="2" t="str">
        <f t="shared" si="2"/>
        <v>Не было</v>
      </c>
    </row>
    <row r="88" spans="1:2" x14ac:dyDescent="0.3">
      <c r="A88" s="4" t="s">
        <v>95</v>
      </c>
      <c r="B88" s="2" t="str">
        <f t="shared" si="2"/>
        <v>Не было</v>
      </c>
    </row>
    <row r="89" spans="1:2" x14ac:dyDescent="0.3">
      <c r="A89" s="4" t="s">
        <v>96</v>
      </c>
      <c r="B89" s="2" t="str">
        <f t="shared" si="2"/>
        <v>Не было</v>
      </c>
    </row>
    <row r="90" spans="1:2" x14ac:dyDescent="0.3">
      <c r="A90" s="4" t="s">
        <v>97</v>
      </c>
      <c r="B90" s="2" t="str">
        <f t="shared" si="2"/>
        <v>Не было</v>
      </c>
    </row>
    <row r="91" spans="1:2" x14ac:dyDescent="0.3">
      <c r="A91" s="4" t="s">
        <v>98</v>
      </c>
      <c r="B91" s="2" t="str">
        <f t="shared" si="2"/>
        <v>Не было</v>
      </c>
    </row>
    <row r="92" spans="1:2" x14ac:dyDescent="0.3">
      <c r="A92" s="4" t="s">
        <v>99</v>
      </c>
      <c r="B92" s="2" t="str">
        <f t="shared" si="2"/>
        <v>Не было</v>
      </c>
    </row>
    <row r="93" spans="1:2" x14ac:dyDescent="0.3">
      <c r="A93" s="4" t="s">
        <v>100</v>
      </c>
      <c r="B93" s="2" t="str">
        <f t="shared" si="2"/>
        <v>Не было</v>
      </c>
    </row>
    <row r="94" spans="1:2" x14ac:dyDescent="0.3">
      <c r="A94" s="4" t="s">
        <v>101</v>
      </c>
      <c r="B94" s="2" t="str">
        <f t="shared" si="2"/>
        <v>Не было</v>
      </c>
    </row>
    <row r="95" spans="1:2" x14ac:dyDescent="0.3">
      <c r="A95" s="4" t="s">
        <v>102</v>
      </c>
      <c r="B95" s="2" t="str">
        <f t="shared" si="2"/>
        <v>Не было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8D8EC-9CA7-4C03-B47F-AB0E4D9A4347}">
  <dimension ref="A1:J503"/>
  <sheetViews>
    <sheetView topLeftCell="D40" zoomScaleNormal="100" workbookViewId="0">
      <selection activeCell="H69" sqref="H69"/>
    </sheetView>
  </sheetViews>
  <sheetFormatPr defaultColWidth="24.1796875" defaultRowHeight="14.5" x14ac:dyDescent="0.35"/>
  <cols>
    <col min="1" max="1" width="28.6328125" style="13" hidden="1" customWidth="1"/>
    <col min="2" max="2" width="21.08984375" style="13" hidden="1" customWidth="1"/>
    <col min="3" max="3" width="18.90625" style="13" hidden="1" customWidth="1"/>
    <col min="4" max="4" width="22.26953125" style="13" bestFit="1" customWidth="1"/>
    <col min="5" max="5" width="24.6328125" style="13" bestFit="1" customWidth="1"/>
    <col min="6" max="6" width="22.6328125" style="13" bestFit="1" customWidth="1"/>
    <col min="7" max="7" width="24.6328125" bestFit="1" customWidth="1"/>
    <col min="8" max="8" width="24.08984375" bestFit="1" customWidth="1"/>
    <col min="9" max="9" width="24.7265625" customWidth="1"/>
    <col min="10" max="10" width="22" customWidth="1"/>
  </cols>
  <sheetData>
    <row r="1" spans="1:9" x14ac:dyDescent="0.35">
      <c r="A1" s="13" t="s">
        <v>157</v>
      </c>
      <c r="B1" s="13" t="str">
        <f>IF(D3="","",D3)</f>
        <v xml:space="preserve">Космамбетов М.А. </v>
      </c>
      <c r="D1" s="61" t="s">
        <v>156</v>
      </c>
      <c r="E1" s="61"/>
      <c r="F1" s="61"/>
      <c r="G1" s="61"/>
      <c r="H1" s="61"/>
      <c r="I1" s="61"/>
    </row>
    <row r="2" spans="1:9" ht="43.5" x14ac:dyDescent="0.35">
      <c r="A2" s="13" t="s">
        <v>158</v>
      </c>
      <c r="B2" s="13" t="str">
        <f t="shared" ref="B2:B20" si="0">IF(D4="","",D4)</f>
        <v/>
      </c>
      <c r="D2" s="15" t="s">
        <v>17</v>
      </c>
      <c r="E2" s="15" t="s">
        <v>18</v>
      </c>
      <c r="F2" s="15" t="s">
        <v>19</v>
      </c>
      <c r="G2" s="15" t="s">
        <v>20</v>
      </c>
      <c r="H2" s="15" t="s">
        <v>21</v>
      </c>
      <c r="I2" s="15" t="s">
        <v>22</v>
      </c>
    </row>
    <row r="3" spans="1:9" x14ac:dyDescent="0.35">
      <c r="A3" s="13" t="s">
        <v>159</v>
      </c>
      <c r="B3" s="13" t="str">
        <f t="shared" si="0"/>
        <v/>
      </c>
      <c r="D3" s="16" t="s">
        <v>1189</v>
      </c>
      <c r="E3" s="16"/>
      <c r="F3" s="16" t="s">
        <v>988</v>
      </c>
      <c r="G3" s="36">
        <v>45245</v>
      </c>
      <c r="H3" s="16"/>
      <c r="I3" s="36">
        <v>45245</v>
      </c>
    </row>
    <row r="4" spans="1:9" x14ac:dyDescent="0.35">
      <c r="A4" s="13" t="s">
        <v>160</v>
      </c>
      <c r="B4" s="13" t="str">
        <f t="shared" si="0"/>
        <v/>
      </c>
      <c r="D4" s="16"/>
      <c r="E4" s="16"/>
      <c r="F4" s="16"/>
      <c r="G4" s="16"/>
      <c r="H4" s="16"/>
      <c r="I4" s="16"/>
    </row>
    <row r="5" spans="1:9" x14ac:dyDescent="0.35">
      <c r="A5" s="13" t="s">
        <v>161</v>
      </c>
      <c r="B5" s="13" t="str">
        <f t="shared" si="0"/>
        <v/>
      </c>
      <c r="D5" s="16"/>
      <c r="E5" s="16"/>
      <c r="F5" s="16"/>
      <c r="G5" s="16"/>
      <c r="H5" s="16"/>
      <c r="I5" s="16"/>
    </row>
    <row r="6" spans="1:9" x14ac:dyDescent="0.35">
      <c r="A6" s="13" t="s">
        <v>162</v>
      </c>
      <c r="B6" s="13" t="str">
        <f t="shared" si="0"/>
        <v/>
      </c>
      <c r="D6" s="16"/>
      <c r="E6" s="16"/>
      <c r="F6" s="16"/>
      <c r="G6" s="16"/>
      <c r="H6" s="16"/>
      <c r="I6" s="16"/>
    </row>
    <row r="7" spans="1:9" x14ac:dyDescent="0.35">
      <c r="A7" s="13" t="s">
        <v>163</v>
      </c>
      <c r="B7" s="13" t="str">
        <f t="shared" si="0"/>
        <v/>
      </c>
      <c r="D7" s="16"/>
      <c r="E7" s="16"/>
      <c r="F7" s="16"/>
      <c r="G7" s="16"/>
      <c r="H7" s="16"/>
      <c r="I7" s="16"/>
    </row>
    <row r="8" spans="1:9" x14ac:dyDescent="0.35">
      <c r="A8" s="13" t="s">
        <v>164</v>
      </c>
      <c r="B8" s="13" t="str">
        <f t="shared" si="0"/>
        <v/>
      </c>
      <c r="D8" s="16"/>
      <c r="E8" s="16"/>
      <c r="F8" s="16"/>
      <c r="G8" s="16"/>
      <c r="H8" s="16"/>
      <c r="I8" s="16"/>
    </row>
    <row r="9" spans="1:9" x14ac:dyDescent="0.35">
      <c r="A9" s="13" t="s">
        <v>165</v>
      </c>
      <c r="B9" s="13" t="str">
        <f t="shared" si="0"/>
        <v/>
      </c>
      <c r="D9" s="16"/>
      <c r="E9" s="16"/>
      <c r="F9" s="16"/>
      <c r="G9" s="16"/>
      <c r="H9" s="16"/>
      <c r="I9" s="16"/>
    </row>
    <row r="10" spans="1:9" x14ac:dyDescent="0.35">
      <c r="A10" s="13" t="s">
        <v>166</v>
      </c>
      <c r="B10" s="13" t="str">
        <f t="shared" si="0"/>
        <v/>
      </c>
      <c r="D10" s="16"/>
      <c r="E10" s="16"/>
      <c r="F10" s="16"/>
      <c r="G10" s="16"/>
      <c r="H10" s="16"/>
      <c r="I10" s="16"/>
    </row>
    <row r="11" spans="1:9" x14ac:dyDescent="0.35">
      <c r="A11" s="13" t="s">
        <v>167</v>
      </c>
      <c r="B11" s="13" t="str">
        <f t="shared" si="0"/>
        <v/>
      </c>
      <c r="D11" s="16"/>
      <c r="E11" s="16"/>
      <c r="F11" s="16"/>
      <c r="G11" s="16"/>
      <c r="H11" s="16"/>
      <c r="I11" s="16"/>
    </row>
    <row r="12" spans="1:9" x14ac:dyDescent="0.35">
      <c r="A12" s="13" t="s">
        <v>168</v>
      </c>
      <c r="B12" s="13" t="str">
        <f t="shared" si="0"/>
        <v/>
      </c>
      <c r="D12" s="16"/>
      <c r="E12" s="16"/>
      <c r="F12" s="16"/>
      <c r="G12" s="16"/>
      <c r="H12" s="16"/>
      <c r="I12" s="16"/>
    </row>
    <row r="13" spans="1:9" x14ac:dyDescent="0.35">
      <c r="A13" s="13" t="s">
        <v>169</v>
      </c>
      <c r="B13" s="13" t="str">
        <f t="shared" si="0"/>
        <v/>
      </c>
      <c r="D13" s="16"/>
      <c r="E13" s="16"/>
      <c r="F13" s="16"/>
      <c r="G13" s="16"/>
      <c r="H13" s="16"/>
      <c r="I13" s="16"/>
    </row>
    <row r="14" spans="1:9" x14ac:dyDescent="0.35">
      <c r="A14" s="13" t="s">
        <v>170</v>
      </c>
      <c r="B14" s="13" t="str">
        <f t="shared" si="0"/>
        <v/>
      </c>
      <c r="D14" s="16"/>
      <c r="E14" s="16"/>
      <c r="F14" s="16"/>
      <c r="G14" s="16"/>
      <c r="H14" s="16"/>
      <c r="I14" s="16"/>
    </row>
    <row r="15" spans="1:9" x14ac:dyDescent="0.35">
      <c r="A15" s="13" t="s">
        <v>171</v>
      </c>
      <c r="B15" s="13" t="str">
        <f t="shared" si="0"/>
        <v/>
      </c>
      <c r="D15" s="16"/>
      <c r="E15" s="16"/>
      <c r="F15" s="16"/>
      <c r="G15" s="16"/>
      <c r="H15" s="16"/>
      <c r="I15" s="16"/>
    </row>
    <row r="16" spans="1:9" x14ac:dyDescent="0.35">
      <c r="A16" s="13" t="s">
        <v>172</v>
      </c>
      <c r="B16" s="13" t="str">
        <f t="shared" si="0"/>
        <v/>
      </c>
      <c r="D16" s="16"/>
      <c r="E16" s="16"/>
      <c r="F16" s="16"/>
      <c r="G16" s="16"/>
      <c r="H16" s="16"/>
      <c r="I16" s="16"/>
    </row>
    <row r="17" spans="1:10" x14ac:dyDescent="0.35">
      <c r="A17" s="13" t="s">
        <v>173</v>
      </c>
      <c r="B17" s="13" t="str">
        <f t="shared" si="0"/>
        <v/>
      </c>
      <c r="D17" s="16"/>
      <c r="E17" s="16"/>
      <c r="F17" s="16"/>
      <c r="G17" s="16"/>
      <c r="H17" s="16"/>
      <c r="I17" s="16"/>
    </row>
    <row r="18" spans="1:10" x14ac:dyDescent="0.35">
      <c r="A18" s="13" t="s">
        <v>174</v>
      </c>
      <c r="B18" s="13" t="str">
        <f t="shared" si="0"/>
        <v/>
      </c>
      <c r="D18" s="16"/>
      <c r="E18" s="16"/>
      <c r="F18" s="16"/>
      <c r="G18" s="16"/>
      <c r="H18" s="16"/>
      <c r="I18" s="16"/>
    </row>
    <row r="19" spans="1:10" x14ac:dyDescent="0.35">
      <c r="A19" s="13" t="s">
        <v>175</v>
      </c>
      <c r="B19" s="13" t="str">
        <f t="shared" si="0"/>
        <v/>
      </c>
      <c r="D19" s="16"/>
      <c r="E19" s="16"/>
      <c r="F19" s="16"/>
      <c r="G19" s="16"/>
      <c r="H19" s="16"/>
      <c r="I19" s="16"/>
    </row>
    <row r="20" spans="1:10" x14ac:dyDescent="0.35">
      <c r="A20" s="13" t="s">
        <v>176</v>
      </c>
      <c r="B20" s="13" t="str">
        <f t="shared" si="0"/>
        <v/>
      </c>
      <c r="D20" s="16"/>
      <c r="E20" s="16"/>
      <c r="F20" s="16"/>
      <c r="G20" s="16"/>
      <c r="H20" s="16"/>
      <c r="I20" s="16"/>
    </row>
    <row r="21" spans="1:10" x14ac:dyDescent="0.35">
      <c r="D21" s="16"/>
      <c r="E21" s="16"/>
      <c r="F21" s="16"/>
      <c r="G21" s="16"/>
      <c r="H21" s="16"/>
      <c r="I21" s="16"/>
    </row>
    <row r="22" spans="1:10" x14ac:dyDescent="0.35">
      <c r="A22" s="13" t="s">
        <v>177</v>
      </c>
      <c r="B22" s="13" t="str">
        <f>IF(E3="","",E3)</f>
        <v/>
      </c>
      <c r="D22" s="16"/>
      <c r="E22" s="16"/>
      <c r="F22" s="16"/>
      <c r="G22" s="16"/>
      <c r="H22" s="16"/>
      <c r="I22" s="16"/>
    </row>
    <row r="23" spans="1:10" x14ac:dyDescent="0.35">
      <c r="A23" s="13" t="s">
        <v>178</v>
      </c>
      <c r="B23" s="13" t="str">
        <f t="shared" ref="B23:B39" si="1">IF(E4="","",E4)</f>
        <v/>
      </c>
    </row>
    <row r="24" spans="1:10" x14ac:dyDescent="0.35">
      <c r="A24" s="13" t="s">
        <v>179</v>
      </c>
      <c r="B24" s="13" t="str">
        <f t="shared" si="1"/>
        <v/>
      </c>
    </row>
    <row r="25" spans="1:10" x14ac:dyDescent="0.35">
      <c r="A25" s="13" t="s">
        <v>180</v>
      </c>
      <c r="B25" s="13" t="str">
        <f t="shared" si="1"/>
        <v/>
      </c>
    </row>
    <row r="26" spans="1:10" x14ac:dyDescent="0.35">
      <c r="A26" s="13" t="s">
        <v>181</v>
      </c>
      <c r="B26" s="13" t="str">
        <f t="shared" si="1"/>
        <v/>
      </c>
      <c r="D26" s="63" t="s">
        <v>277</v>
      </c>
      <c r="E26" s="63"/>
      <c r="F26" s="63"/>
      <c r="G26" s="63"/>
      <c r="H26" s="63"/>
      <c r="I26" s="63"/>
      <c r="J26" s="63"/>
    </row>
    <row r="27" spans="1:10" x14ac:dyDescent="0.35">
      <c r="A27" s="13" t="s">
        <v>182</v>
      </c>
      <c r="B27" s="13" t="str">
        <f t="shared" si="1"/>
        <v/>
      </c>
      <c r="D27" s="63" t="s">
        <v>17</v>
      </c>
      <c r="E27" s="63" t="s">
        <v>23</v>
      </c>
      <c r="F27" s="63" t="s">
        <v>24</v>
      </c>
      <c r="G27" s="62" t="s">
        <v>25</v>
      </c>
      <c r="H27" s="62"/>
      <c r="I27" s="62"/>
      <c r="J27" s="63" t="s">
        <v>29</v>
      </c>
    </row>
    <row r="28" spans="1:10" ht="43.5" x14ac:dyDescent="0.35">
      <c r="A28" s="13" t="s">
        <v>183</v>
      </c>
      <c r="B28" s="13" t="str">
        <f t="shared" si="1"/>
        <v/>
      </c>
      <c r="D28" s="63"/>
      <c r="E28" s="63"/>
      <c r="F28" s="63"/>
      <c r="G28" s="31" t="s">
        <v>26</v>
      </c>
      <c r="H28" s="31" t="s">
        <v>28</v>
      </c>
      <c r="I28" s="31" t="s">
        <v>27</v>
      </c>
      <c r="J28" s="63"/>
    </row>
    <row r="29" spans="1:10" x14ac:dyDescent="0.35">
      <c r="A29" s="13" t="s">
        <v>184</v>
      </c>
      <c r="B29" s="13" t="str">
        <f t="shared" si="1"/>
        <v/>
      </c>
      <c r="D29" s="17" t="s">
        <v>1189</v>
      </c>
      <c r="E29" s="17" t="str">
        <f>IFERROR(VLOOKUP($D29,СПИСКИ!$C$2:$G$10,4,FALSE),"")</f>
        <v>IV</v>
      </c>
      <c r="F29" s="17"/>
      <c r="G29" s="17" t="str">
        <f>IFERROR(VLOOKUP($D29,СПИСКИ!$C$2:$G$10,3,FALSE),"")</f>
        <v>0156376</v>
      </c>
      <c r="H29" s="17"/>
      <c r="I29" s="17"/>
      <c r="J29" s="17"/>
    </row>
    <row r="30" spans="1:10" x14ac:dyDescent="0.35">
      <c r="A30" s="13" t="s">
        <v>185</v>
      </c>
      <c r="B30" s="13" t="str">
        <f t="shared" si="1"/>
        <v/>
      </c>
      <c r="D30" s="17"/>
      <c r="E30" s="17"/>
      <c r="F30" s="17"/>
      <c r="G30" s="17"/>
      <c r="H30" s="17"/>
      <c r="I30" s="17"/>
      <c r="J30" s="17"/>
    </row>
    <row r="31" spans="1:10" x14ac:dyDescent="0.35">
      <c r="A31" s="13" t="s">
        <v>186</v>
      </c>
      <c r="B31" s="13" t="str">
        <f t="shared" si="1"/>
        <v/>
      </c>
      <c r="D31" s="17"/>
      <c r="E31" s="17" t="str">
        <f>IFERROR(VLOOKUP($D31,СПИСКИ!$C$2:$G$10,4,FALSE),"")</f>
        <v/>
      </c>
      <c r="F31" s="17"/>
      <c r="G31" s="17" t="str">
        <f>IFERROR(VLOOKUP($D31,СПИСКИ!$C$2:$G$10,3,FALSE),"")</f>
        <v/>
      </c>
      <c r="H31" s="17"/>
      <c r="I31" s="17"/>
      <c r="J31" s="17"/>
    </row>
    <row r="32" spans="1:10" x14ac:dyDescent="0.35">
      <c r="A32" s="13" t="s">
        <v>187</v>
      </c>
      <c r="B32" s="13" t="str">
        <f t="shared" si="1"/>
        <v/>
      </c>
      <c r="D32" s="17"/>
      <c r="E32" s="17" t="str">
        <f>IFERROR(VLOOKUP($D32,СПИСКИ!$C$2:$G$10,4,FALSE),"")</f>
        <v/>
      </c>
      <c r="F32" s="17"/>
      <c r="G32" s="17" t="str">
        <f>IFERROR(VLOOKUP($D32,СПИСКИ!$C$2:$G$10,3,FALSE),"")</f>
        <v/>
      </c>
      <c r="H32" s="17"/>
      <c r="I32" s="17"/>
      <c r="J32" s="17"/>
    </row>
    <row r="33" spans="1:10" x14ac:dyDescent="0.35">
      <c r="A33" s="13" t="s">
        <v>188</v>
      </c>
      <c r="B33" s="13" t="str">
        <f t="shared" si="1"/>
        <v/>
      </c>
      <c r="D33" s="17"/>
      <c r="E33" s="17" t="str">
        <f>IFERROR(VLOOKUP($D33,СПИСКИ!$C$2:$G$10,4,FALSE),"")</f>
        <v/>
      </c>
      <c r="F33" s="17"/>
      <c r="G33" s="17" t="str">
        <f>IFERROR(VLOOKUP($D33,СПИСКИ!$C$2:$G$10,3,FALSE),"")</f>
        <v/>
      </c>
      <c r="H33" s="17"/>
      <c r="I33" s="17"/>
      <c r="J33" s="17"/>
    </row>
    <row r="34" spans="1:10" x14ac:dyDescent="0.35">
      <c r="A34" s="13" t="s">
        <v>189</v>
      </c>
      <c r="B34" s="13" t="str">
        <f t="shared" si="1"/>
        <v/>
      </c>
      <c r="D34" s="17"/>
      <c r="E34" s="17" t="str">
        <f>IFERROR(VLOOKUP($D34,СПИСКИ!$C$2:$G$10,4,FALSE),"")</f>
        <v/>
      </c>
      <c r="F34" s="17"/>
      <c r="G34" s="17" t="str">
        <f>IFERROR(VLOOKUP($D34,СПИСКИ!$C$2:$G$10,3,FALSE),"")</f>
        <v/>
      </c>
      <c r="H34" s="17"/>
      <c r="I34" s="17"/>
      <c r="J34" s="17"/>
    </row>
    <row r="35" spans="1:10" x14ac:dyDescent="0.35">
      <c r="A35" s="13" t="s">
        <v>190</v>
      </c>
      <c r="B35" s="13" t="str">
        <f t="shared" si="1"/>
        <v/>
      </c>
      <c r="D35" s="17"/>
      <c r="E35" s="17" t="str">
        <f>IFERROR(VLOOKUP($D35,СПИСКИ!$C$2:$G$10,4,FALSE),"")</f>
        <v/>
      </c>
      <c r="F35" s="17"/>
      <c r="G35" s="17" t="str">
        <f>IFERROR(VLOOKUP($D35,СПИСКИ!$C$2:$G$10,3,FALSE),"")</f>
        <v/>
      </c>
      <c r="H35" s="17"/>
      <c r="I35" s="17"/>
      <c r="J35" s="17"/>
    </row>
    <row r="36" spans="1:10" x14ac:dyDescent="0.35">
      <c r="A36" s="13" t="s">
        <v>191</v>
      </c>
      <c r="B36" s="13" t="str">
        <f t="shared" si="1"/>
        <v/>
      </c>
      <c r="D36" s="17"/>
      <c r="E36" s="17" t="str">
        <f>IFERROR(VLOOKUP($D36,СПИСКИ!$C$2:$G$10,4,FALSE),"")</f>
        <v/>
      </c>
      <c r="F36" s="17"/>
      <c r="G36" s="17" t="str">
        <f>IFERROR(VLOOKUP($D36,СПИСКИ!$C$2:$G$10,3,FALSE),"")</f>
        <v/>
      </c>
      <c r="H36" s="17"/>
      <c r="I36" s="17"/>
      <c r="J36" s="17"/>
    </row>
    <row r="37" spans="1:10" x14ac:dyDescent="0.35">
      <c r="A37" s="13" t="s">
        <v>192</v>
      </c>
      <c r="B37" s="13" t="str">
        <f t="shared" si="1"/>
        <v/>
      </c>
      <c r="D37" s="17"/>
      <c r="E37" s="17" t="str">
        <f>IFERROR(VLOOKUP($D37,СПИСКИ!$C$2:$G$10,4,FALSE),"")</f>
        <v/>
      </c>
      <c r="F37" s="17"/>
      <c r="G37" s="17" t="str">
        <f>IFERROR(VLOOKUP($D37,СПИСКИ!$C$2:$G$10,3,FALSE),"")</f>
        <v/>
      </c>
      <c r="H37" s="17"/>
      <c r="I37" s="17"/>
      <c r="J37" s="17"/>
    </row>
    <row r="38" spans="1:10" x14ac:dyDescent="0.35">
      <c r="A38" s="13" t="s">
        <v>193</v>
      </c>
      <c r="B38" s="13" t="str">
        <f t="shared" si="1"/>
        <v/>
      </c>
      <c r="D38" s="17"/>
      <c r="E38" s="17"/>
      <c r="F38" s="17"/>
      <c r="G38" s="17"/>
      <c r="H38" s="17"/>
      <c r="I38" s="17"/>
      <c r="J38" s="17"/>
    </row>
    <row r="39" spans="1:10" x14ac:dyDescent="0.35">
      <c r="A39" s="13" t="s">
        <v>194</v>
      </c>
      <c r="B39" s="13" t="str">
        <f t="shared" si="1"/>
        <v/>
      </c>
      <c r="D39" s="17"/>
      <c r="E39" s="17"/>
      <c r="F39" s="17"/>
      <c r="G39" s="17"/>
      <c r="H39" s="17"/>
      <c r="I39" s="17"/>
      <c r="J39" s="17"/>
    </row>
    <row r="40" spans="1:10" x14ac:dyDescent="0.35">
      <c r="A40" s="13" t="s">
        <v>195</v>
      </c>
      <c r="B40" s="13" t="str">
        <f>IF(E21="","",E21)</f>
        <v/>
      </c>
      <c r="D40" s="17"/>
      <c r="E40" s="17"/>
      <c r="F40" s="17"/>
      <c r="G40" s="17"/>
      <c r="H40" s="17"/>
      <c r="I40" s="17"/>
      <c r="J40" s="17"/>
    </row>
    <row r="41" spans="1:10" x14ac:dyDescent="0.35">
      <c r="A41" s="13" t="s">
        <v>196</v>
      </c>
      <c r="B41" s="13" t="str">
        <f t="shared" ref="B41" si="2">IF(E22="","",E22)</f>
        <v/>
      </c>
      <c r="D41" s="17"/>
      <c r="E41" s="17"/>
      <c r="F41" s="17"/>
      <c r="G41" s="17"/>
      <c r="H41" s="17"/>
      <c r="I41" s="17"/>
      <c r="J41" s="17"/>
    </row>
    <row r="42" spans="1:10" x14ac:dyDescent="0.35">
      <c r="D42" s="17"/>
      <c r="E42" s="17"/>
      <c r="F42" s="17"/>
      <c r="G42" s="17"/>
      <c r="H42" s="17"/>
      <c r="I42" s="17"/>
      <c r="J42" s="17"/>
    </row>
    <row r="43" spans="1:10" x14ac:dyDescent="0.35">
      <c r="A43" s="13" t="s">
        <v>197</v>
      </c>
      <c r="B43" s="13" t="str">
        <f>IF(F3="","",F3)</f>
        <v>сварщик</v>
      </c>
      <c r="D43" s="17"/>
      <c r="E43" s="17"/>
      <c r="F43" s="17"/>
      <c r="G43" s="17"/>
      <c r="H43" s="17"/>
      <c r="I43" s="17"/>
      <c r="J43" s="17"/>
    </row>
    <row r="44" spans="1:10" x14ac:dyDescent="0.35">
      <c r="A44" s="13" t="s">
        <v>198</v>
      </c>
      <c r="B44" s="13" t="str">
        <f t="shared" ref="B44:B58" si="3">IF(F4="","",F4)</f>
        <v/>
      </c>
      <c r="D44" s="17"/>
      <c r="E44" s="17"/>
      <c r="F44" s="17"/>
      <c r="G44" s="17"/>
      <c r="H44" s="17"/>
      <c r="I44" s="17"/>
      <c r="J44" s="17"/>
    </row>
    <row r="45" spans="1:10" x14ac:dyDescent="0.35">
      <c r="A45" s="13" t="s">
        <v>199</v>
      </c>
      <c r="B45" s="13" t="str">
        <f t="shared" si="3"/>
        <v/>
      </c>
      <c r="D45" s="17"/>
      <c r="E45" s="17"/>
      <c r="F45" s="17"/>
      <c r="G45" s="17"/>
      <c r="H45" s="17"/>
      <c r="I45" s="17"/>
      <c r="J45" s="17"/>
    </row>
    <row r="46" spans="1:10" x14ac:dyDescent="0.35">
      <c r="A46" s="13" t="s">
        <v>200</v>
      </c>
      <c r="B46" s="13" t="str">
        <f t="shared" si="3"/>
        <v/>
      </c>
      <c r="D46" s="17"/>
      <c r="E46" s="17"/>
      <c r="F46" s="17"/>
      <c r="G46" s="17"/>
      <c r="H46" s="17"/>
      <c r="I46" s="17"/>
      <c r="J46" s="17"/>
    </row>
    <row r="47" spans="1:10" x14ac:dyDescent="0.35">
      <c r="A47" s="13" t="s">
        <v>201</v>
      </c>
      <c r="B47" s="13" t="str">
        <f t="shared" si="3"/>
        <v/>
      </c>
      <c r="D47" s="17"/>
      <c r="E47" s="17"/>
      <c r="F47" s="17"/>
      <c r="G47" s="17"/>
      <c r="H47" s="17"/>
      <c r="I47" s="17"/>
      <c r="J47" s="17"/>
    </row>
    <row r="48" spans="1:10" x14ac:dyDescent="0.35">
      <c r="A48" s="13" t="s">
        <v>202</v>
      </c>
      <c r="B48" s="13" t="str">
        <f t="shared" si="3"/>
        <v/>
      </c>
      <c r="D48" s="17"/>
      <c r="E48" s="17"/>
      <c r="F48" s="17"/>
      <c r="G48" s="17"/>
      <c r="H48" s="17"/>
      <c r="I48" s="17"/>
      <c r="J48" s="17"/>
    </row>
    <row r="49" spans="1:10" x14ac:dyDescent="0.35">
      <c r="A49" s="13" t="s">
        <v>203</v>
      </c>
      <c r="B49" s="13" t="str">
        <f t="shared" si="3"/>
        <v/>
      </c>
    </row>
    <row r="50" spans="1:10" x14ac:dyDescent="0.35">
      <c r="A50" s="13" t="s">
        <v>204</v>
      </c>
      <c r="B50" s="13" t="str">
        <f t="shared" si="3"/>
        <v/>
      </c>
    </row>
    <row r="51" spans="1:10" x14ac:dyDescent="0.35">
      <c r="A51" s="13" t="s">
        <v>205</v>
      </c>
      <c r="B51" s="13" t="str">
        <f t="shared" si="3"/>
        <v/>
      </c>
      <c r="G51" s="13"/>
      <c r="H51" s="13"/>
      <c r="I51" s="13"/>
      <c r="J51" s="13"/>
    </row>
    <row r="52" spans="1:10" x14ac:dyDescent="0.35">
      <c r="A52" s="13" t="s">
        <v>206</v>
      </c>
      <c r="B52" s="13" t="str">
        <f t="shared" si="3"/>
        <v/>
      </c>
      <c r="D52" s="57" t="s">
        <v>419</v>
      </c>
      <c r="E52" s="57"/>
      <c r="F52" s="57"/>
      <c r="G52" s="57"/>
      <c r="H52" s="57"/>
      <c r="I52" s="57"/>
      <c r="J52" s="13"/>
    </row>
    <row r="53" spans="1:10" ht="58" x14ac:dyDescent="0.35">
      <c r="A53" s="13" t="s">
        <v>207</v>
      </c>
      <c r="B53" s="13" t="str">
        <f t="shared" si="3"/>
        <v/>
      </c>
      <c r="D53" s="19" t="s">
        <v>30</v>
      </c>
      <c r="E53" s="19" t="s">
        <v>31</v>
      </c>
      <c r="F53" s="19" t="s">
        <v>32</v>
      </c>
      <c r="G53" s="19" t="s">
        <v>418</v>
      </c>
      <c r="H53" s="19" t="s">
        <v>33</v>
      </c>
      <c r="I53" s="19" t="s">
        <v>34</v>
      </c>
      <c r="J53" s="13"/>
    </row>
    <row r="54" spans="1:10" ht="72.5" x14ac:dyDescent="0.35">
      <c r="A54" s="13" t="s">
        <v>208</v>
      </c>
      <c r="B54" s="13" t="str">
        <f t="shared" si="3"/>
        <v/>
      </c>
      <c r="D54" s="38">
        <v>45245</v>
      </c>
      <c r="E54" s="20" t="s">
        <v>1231</v>
      </c>
      <c r="F54" s="20" t="s">
        <v>992</v>
      </c>
      <c r="G54" s="20"/>
      <c r="H54" s="20" t="s">
        <v>993</v>
      </c>
      <c r="I54" s="39" t="s">
        <v>1220</v>
      </c>
      <c r="J54" s="13"/>
    </row>
    <row r="55" spans="1:10" ht="72.5" x14ac:dyDescent="0.35">
      <c r="A55" s="13" t="s">
        <v>209</v>
      </c>
      <c r="B55" s="13" t="str">
        <f t="shared" si="3"/>
        <v/>
      </c>
      <c r="D55" s="38">
        <v>45245</v>
      </c>
      <c r="E55" s="20" t="s">
        <v>1232</v>
      </c>
      <c r="F55" s="20" t="s">
        <v>992</v>
      </c>
      <c r="G55" s="20"/>
      <c r="H55" s="20" t="s">
        <v>993</v>
      </c>
      <c r="I55" s="39" t="s">
        <v>1220</v>
      </c>
      <c r="J55" s="13"/>
    </row>
    <row r="56" spans="1:10" ht="58" x14ac:dyDescent="0.35">
      <c r="A56" s="13" t="s">
        <v>210</v>
      </c>
      <c r="B56" s="13" t="str">
        <f t="shared" si="3"/>
        <v/>
      </c>
      <c r="D56" s="38">
        <v>45245</v>
      </c>
      <c r="E56" s="20" t="s">
        <v>1233</v>
      </c>
      <c r="F56" s="20" t="s">
        <v>992</v>
      </c>
      <c r="G56" s="20"/>
      <c r="H56" s="20" t="s">
        <v>993</v>
      </c>
      <c r="I56" s="39" t="s">
        <v>1220</v>
      </c>
      <c r="J56" s="13"/>
    </row>
    <row r="57" spans="1:10" ht="72.5" x14ac:dyDescent="0.35">
      <c r="A57" s="13" t="s">
        <v>211</v>
      </c>
      <c r="B57" s="13" t="str">
        <f t="shared" si="3"/>
        <v/>
      </c>
      <c r="D57" s="38">
        <v>45245</v>
      </c>
      <c r="E57" s="20" t="s">
        <v>1234</v>
      </c>
      <c r="F57" s="20" t="s">
        <v>992</v>
      </c>
      <c r="G57" s="20"/>
      <c r="H57" s="20" t="s">
        <v>993</v>
      </c>
      <c r="I57" s="39" t="s">
        <v>1220</v>
      </c>
      <c r="J57" s="13"/>
    </row>
    <row r="58" spans="1:10" x14ac:dyDescent="0.35">
      <c r="A58" s="13" t="s">
        <v>212</v>
      </c>
      <c r="B58" s="13" t="str">
        <f t="shared" si="3"/>
        <v/>
      </c>
      <c r="D58" s="38"/>
      <c r="E58" s="20"/>
      <c r="F58" s="20"/>
      <c r="G58" s="20"/>
      <c r="H58" s="20"/>
      <c r="I58" s="39"/>
      <c r="J58" s="13"/>
    </row>
    <row r="59" spans="1:10" x14ac:dyDescent="0.35">
      <c r="A59" s="13" t="s">
        <v>213</v>
      </c>
      <c r="B59" s="13" t="str">
        <f>IF(F19="","",F19)</f>
        <v/>
      </c>
      <c r="D59" s="38"/>
      <c r="E59" s="20"/>
      <c r="F59" s="20"/>
      <c r="G59" s="20"/>
      <c r="H59" s="20"/>
      <c r="I59" s="39"/>
      <c r="J59" s="13"/>
    </row>
    <row r="60" spans="1:10" x14ac:dyDescent="0.35">
      <c r="A60" s="13" t="s">
        <v>214</v>
      </c>
      <c r="B60" s="13" t="str">
        <f t="shared" ref="B60:B61" si="4">IF(F20="","",F20)</f>
        <v/>
      </c>
      <c r="D60" s="38"/>
      <c r="E60" s="20"/>
      <c r="F60" s="20"/>
      <c r="G60" s="20"/>
      <c r="H60" s="20"/>
      <c r="I60" s="39"/>
      <c r="J60" s="13"/>
    </row>
    <row r="61" spans="1:10" x14ac:dyDescent="0.35">
      <c r="A61" s="13" t="s">
        <v>215</v>
      </c>
      <c r="B61" s="13" t="str">
        <f t="shared" si="4"/>
        <v/>
      </c>
      <c r="D61" s="38"/>
      <c r="E61" s="20"/>
      <c r="F61" s="20"/>
      <c r="G61" s="20"/>
      <c r="H61" s="20"/>
      <c r="I61" s="20"/>
      <c r="J61" s="13"/>
    </row>
    <row r="62" spans="1:10" x14ac:dyDescent="0.35">
      <c r="A62" s="13" t="s">
        <v>216</v>
      </c>
      <c r="B62" s="13" t="str">
        <f>IF(F22="","",F22)</f>
        <v/>
      </c>
      <c r="D62" s="20"/>
      <c r="E62" s="20"/>
      <c r="F62" s="20"/>
      <c r="G62" s="20"/>
      <c r="H62" s="20"/>
      <c r="I62" s="20"/>
      <c r="J62" s="13"/>
    </row>
    <row r="63" spans="1:10" x14ac:dyDescent="0.35">
      <c r="D63" s="20"/>
      <c r="E63" s="20"/>
      <c r="F63" s="20"/>
      <c r="G63" s="20"/>
      <c r="H63" s="20"/>
      <c r="I63" s="20"/>
      <c r="J63" s="13"/>
    </row>
    <row r="64" spans="1:10" x14ac:dyDescent="0.35">
      <c r="A64" s="13" t="s">
        <v>217</v>
      </c>
      <c r="B64" s="14">
        <f>IF(G3="","",G3)</f>
        <v>45245</v>
      </c>
      <c r="D64" s="20"/>
      <c r="E64" s="20"/>
      <c r="F64" s="20"/>
      <c r="G64" s="20"/>
      <c r="H64" s="20"/>
      <c r="I64" s="20"/>
      <c r="J64" s="13"/>
    </row>
    <row r="65" spans="1:10" x14ac:dyDescent="0.35">
      <c r="A65" s="13" t="s">
        <v>220</v>
      </c>
      <c r="B65" s="14" t="str">
        <f t="shared" ref="B65:B80" si="5">IF(G4="","",G4)</f>
        <v/>
      </c>
      <c r="D65" s="20"/>
      <c r="E65" s="20"/>
      <c r="F65" s="20"/>
      <c r="G65" s="20"/>
      <c r="H65" s="20"/>
      <c r="I65" s="20"/>
      <c r="J65" s="13"/>
    </row>
    <row r="66" spans="1:10" x14ac:dyDescent="0.35">
      <c r="A66" s="13" t="s">
        <v>223</v>
      </c>
      <c r="B66" s="14" t="str">
        <f t="shared" si="5"/>
        <v/>
      </c>
      <c r="D66" s="20"/>
      <c r="E66" s="20"/>
      <c r="F66" s="20"/>
      <c r="G66" s="20"/>
      <c r="H66" s="20"/>
      <c r="I66" s="20"/>
      <c r="J66" s="13"/>
    </row>
    <row r="67" spans="1:10" x14ac:dyDescent="0.35">
      <c r="A67" s="13" t="s">
        <v>226</v>
      </c>
      <c r="B67" s="14" t="str">
        <f t="shared" si="5"/>
        <v/>
      </c>
      <c r="D67" s="20"/>
      <c r="E67" s="20"/>
      <c r="F67" s="20"/>
      <c r="G67" s="20"/>
      <c r="H67" s="20"/>
      <c r="I67" s="20"/>
      <c r="J67" s="13"/>
    </row>
    <row r="68" spans="1:10" x14ac:dyDescent="0.35">
      <c r="A68" s="13" t="s">
        <v>229</v>
      </c>
      <c r="B68" s="14" t="str">
        <f t="shared" si="5"/>
        <v/>
      </c>
      <c r="D68" s="20"/>
      <c r="E68" s="20"/>
      <c r="F68" s="20"/>
      <c r="G68" s="20"/>
      <c r="H68" s="20"/>
      <c r="I68" s="20"/>
      <c r="J68" s="13"/>
    </row>
    <row r="69" spans="1:10" x14ac:dyDescent="0.35">
      <c r="A69" s="13" t="s">
        <v>232</v>
      </c>
      <c r="B69" s="14" t="str">
        <f t="shared" si="5"/>
        <v/>
      </c>
      <c r="D69" s="20"/>
      <c r="E69" s="20"/>
      <c r="F69" s="20"/>
      <c r="G69" s="20"/>
      <c r="H69" s="20"/>
      <c r="I69" s="20"/>
      <c r="J69" s="13"/>
    </row>
    <row r="70" spans="1:10" x14ac:dyDescent="0.35">
      <c r="A70" s="13" t="s">
        <v>235</v>
      </c>
      <c r="B70" s="14" t="str">
        <f t="shared" si="5"/>
        <v/>
      </c>
      <c r="D70" s="20"/>
      <c r="E70" s="20"/>
      <c r="F70" s="20"/>
      <c r="G70" s="20"/>
      <c r="H70" s="20"/>
      <c r="I70" s="20"/>
      <c r="J70" s="13"/>
    </row>
    <row r="71" spans="1:10" x14ac:dyDescent="0.35">
      <c r="A71" s="13" t="s">
        <v>238</v>
      </c>
      <c r="B71" s="14" t="str">
        <f t="shared" si="5"/>
        <v/>
      </c>
      <c r="D71" s="20"/>
      <c r="E71" s="20"/>
      <c r="F71" s="20"/>
      <c r="G71" s="20"/>
      <c r="H71" s="20"/>
      <c r="I71" s="20"/>
      <c r="J71" s="13"/>
    </row>
    <row r="72" spans="1:10" x14ac:dyDescent="0.35">
      <c r="A72" s="13" t="s">
        <v>241</v>
      </c>
      <c r="B72" s="14" t="str">
        <f t="shared" si="5"/>
        <v/>
      </c>
      <c r="D72" s="20"/>
      <c r="E72" s="20"/>
      <c r="F72" s="20"/>
      <c r="G72" s="20"/>
      <c r="H72" s="20"/>
      <c r="I72" s="20"/>
      <c r="J72" s="13"/>
    </row>
    <row r="73" spans="1:10" x14ac:dyDescent="0.35">
      <c r="A73" s="13" t="s">
        <v>244</v>
      </c>
      <c r="B73" s="14" t="str">
        <f t="shared" si="5"/>
        <v/>
      </c>
      <c r="D73" s="20"/>
      <c r="E73" s="20"/>
      <c r="F73" s="20"/>
      <c r="G73" s="20"/>
      <c r="H73" s="20"/>
      <c r="I73" s="20"/>
      <c r="J73" s="13"/>
    </row>
    <row r="74" spans="1:10" x14ac:dyDescent="0.35">
      <c r="A74" s="13" t="s">
        <v>247</v>
      </c>
      <c r="B74" s="14" t="str">
        <f t="shared" si="5"/>
        <v/>
      </c>
      <c r="G74" s="13"/>
      <c r="H74" s="13"/>
      <c r="I74" s="13"/>
      <c r="J74" s="13"/>
    </row>
    <row r="75" spans="1:10" x14ac:dyDescent="0.35">
      <c r="A75" s="13" t="s">
        <v>250</v>
      </c>
      <c r="B75" s="14" t="str">
        <f t="shared" si="5"/>
        <v/>
      </c>
      <c r="G75" s="13"/>
      <c r="H75" s="13"/>
      <c r="I75" s="13"/>
      <c r="J75" s="13"/>
    </row>
    <row r="76" spans="1:10" x14ac:dyDescent="0.35">
      <c r="A76" s="13" t="s">
        <v>253</v>
      </c>
      <c r="B76" s="14" t="str">
        <f t="shared" si="5"/>
        <v/>
      </c>
    </row>
    <row r="77" spans="1:10" x14ac:dyDescent="0.35">
      <c r="A77" s="13" t="s">
        <v>256</v>
      </c>
      <c r="B77" s="14" t="str">
        <f t="shared" si="5"/>
        <v/>
      </c>
      <c r="D77" s="58" t="s">
        <v>540</v>
      </c>
      <c r="E77" s="59"/>
      <c r="F77" s="59"/>
      <c r="G77" s="59"/>
      <c r="H77" s="60"/>
    </row>
    <row r="78" spans="1:10" ht="72.5" x14ac:dyDescent="0.35">
      <c r="A78" s="13" t="s">
        <v>259</v>
      </c>
      <c r="B78" s="14" t="str">
        <f t="shared" si="5"/>
        <v/>
      </c>
      <c r="D78" s="22" t="s">
        <v>541</v>
      </c>
      <c r="E78" s="22" t="s">
        <v>542</v>
      </c>
      <c r="F78" s="22" t="s">
        <v>543</v>
      </c>
      <c r="G78" s="22" t="s">
        <v>544</v>
      </c>
      <c r="H78" s="23" t="s">
        <v>545</v>
      </c>
    </row>
    <row r="79" spans="1:10" x14ac:dyDescent="0.35">
      <c r="A79" s="13" t="s">
        <v>262</v>
      </c>
      <c r="B79" s="14" t="str">
        <f t="shared" si="5"/>
        <v/>
      </c>
      <c r="D79" s="21" t="str">
        <f>D3</f>
        <v xml:space="preserve">Космамбетов М.А. </v>
      </c>
      <c r="E79" s="21"/>
      <c r="F79" s="21"/>
      <c r="G79" s="21"/>
      <c r="H79" s="21"/>
    </row>
    <row r="80" spans="1:10" x14ac:dyDescent="0.35">
      <c r="A80" s="13" t="s">
        <v>265</v>
      </c>
      <c r="B80" s="14" t="str">
        <f t="shared" si="5"/>
        <v/>
      </c>
      <c r="D80" s="21"/>
      <c r="E80" s="21"/>
      <c r="F80" s="21"/>
      <c r="G80" s="21"/>
      <c r="H80" s="21"/>
    </row>
    <row r="81" spans="1:8" x14ac:dyDescent="0.35">
      <c r="A81" s="13" t="s">
        <v>268</v>
      </c>
      <c r="B81" s="14" t="str">
        <f>IF(G20="","",G20)</f>
        <v/>
      </c>
      <c r="D81" s="21"/>
      <c r="E81" s="21"/>
      <c r="F81" s="21"/>
      <c r="G81" s="21"/>
      <c r="H81" s="21"/>
    </row>
    <row r="82" spans="1:8" x14ac:dyDescent="0.35">
      <c r="A82" s="13" t="s">
        <v>271</v>
      </c>
      <c r="B82" s="14" t="str">
        <f t="shared" ref="B82:B83" si="6">IF(G21="","",G21)</f>
        <v/>
      </c>
      <c r="D82" s="21"/>
      <c r="E82" s="21"/>
      <c r="F82" s="21"/>
      <c r="G82" s="21"/>
      <c r="H82" s="21"/>
    </row>
    <row r="83" spans="1:8" x14ac:dyDescent="0.35">
      <c r="A83" s="13" t="s">
        <v>274</v>
      </c>
      <c r="B83" s="14" t="str">
        <f t="shared" si="6"/>
        <v/>
      </c>
      <c r="D83" s="21"/>
      <c r="E83" s="21"/>
      <c r="F83" s="21"/>
      <c r="G83" s="21"/>
      <c r="H83" s="21"/>
    </row>
    <row r="84" spans="1:8" x14ac:dyDescent="0.35">
      <c r="D84" s="21"/>
      <c r="E84" s="21"/>
      <c r="F84" s="21"/>
      <c r="G84" s="21"/>
      <c r="H84" s="21"/>
    </row>
    <row r="85" spans="1:8" x14ac:dyDescent="0.35">
      <c r="A85" s="13" t="s">
        <v>219</v>
      </c>
      <c r="B85" s="13" t="str">
        <f>IF(H3="","",H3)</f>
        <v/>
      </c>
      <c r="D85" s="21"/>
      <c r="E85" s="21"/>
      <c r="F85" s="21"/>
      <c r="G85" s="21"/>
      <c r="H85" s="21"/>
    </row>
    <row r="86" spans="1:8" x14ac:dyDescent="0.35">
      <c r="A86" s="13" t="s">
        <v>221</v>
      </c>
      <c r="B86" s="13" t="str">
        <f t="shared" ref="B86:B104" si="7">IF(H4="","",H4)</f>
        <v/>
      </c>
      <c r="D86" s="21"/>
      <c r="E86" s="21"/>
      <c r="F86" s="21"/>
      <c r="G86" s="21"/>
      <c r="H86" s="21"/>
    </row>
    <row r="87" spans="1:8" x14ac:dyDescent="0.35">
      <c r="A87" s="13" t="s">
        <v>224</v>
      </c>
      <c r="B87" s="13" t="str">
        <f t="shared" si="7"/>
        <v/>
      </c>
      <c r="D87" s="21"/>
      <c r="E87" s="21"/>
      <c r="F87" s="21"/>
      <c r="G87" s="21"/>
      <c r="H87" s="21"/>
    </row>
    <row r="88" spans="1:8" x14ac:dyDescent="0.35">
      <c r="A88" s="13" t="s">
        <v>227</v>
      </c>
      <c r="B88" s="13" t="str">
        <f t="shared" si="7"/>
        <v/>
      </c>
      <c r="D88" s="21"/>
      <c r="E88" s="21"/>
      <c r="F88" s="21"/>
      <c r="G88" s="21"/>
      <c r="H88" s="21"/>
    </row>
    <row r="89" spans="1:8" x14ac:dyDescent="0.35">
      <c r="A89" s="13" t="s">
        <v>230</v>
      </c>
      <c r="B89" s="13" t="str">
        <f t="shared" si="7"/>
        <v/>
      </c>
      <c r="D89" s="21"/>
      <c r="E89" s="21"/>
      <c r="F89" s="21"/>
      <c r="G89" s="21"/>
      <c r="H89" s="21"/>
    </row>
    <row r="90" spans="1:8" x14ac:dyDescent="0.35">
      <c r="A90" s="13" t="s">
        <v>233</v>
      </c>
      <c r="B90" s="13" t="str">
        <f t="shared" si="7"/>
        <v/>
      </c>
      <c r="D90" s="21"/>
      <c r="E90" s="21"/>
      <c r="F90" s="21"/>
      <c r="G90" s="21"/>
      <c r="H90" s="21"/>
    </row>
    <row r="91" spans="1:8" x14ac:dyDescent="0.35">
      <c r="A91" s="13" t="s">
        <v>236</v>
      </c>
      <c r="B91" s="13" t="str">
        <f t="shared" si="7"/>
        <v/>
      </c>
      <c r="D91" s="21"/>
      <c r="E91" s="21"/>
      <c r="F91" s="21"/>
      <c r="G91" s="21"/>
      <c r="H91" s="21"/>
    </row>
    <row r="92" spans="1:8" x14ac:dyDescent="0.35">
      <c r="A92" s="13" t="s">
        <v>239</v>
      </c>
      <c r="B92" s="13" t="str">
        <f t="shared" si="7"/>
        <v/>
      </c>
      <c r="D92" s="21"/>
      <c r="E92" s="21"/>
      <c r="F92" s="21"/>
      <c r="G92" s="21"/>
      <c r="H92" s="21"/>
    </row>
    <row r="93" spans="1:8" x14ac:dyDescent="0.35">
      <c r="A93" s="13" t="s">
        <v>242</v>
      </c>
      <c r="B93" s="13" t="str">
        <f t="shared" si="7"/>
        <v/>
      </c>
      <c r="D93" s="21"/>
      <c r="E93" s="21"/>
      <c r="F93" s="21"/>
      <c r="G93" s="21"/>
      <c r="H93" s="21"/>
    </row>
    <row r="94" spans="1:8" x14ac:dyDescent="0.35">
      <c r="A94" s="13" t="s">
        <v>245</v>
      </c>
      <c r="B94" s="13" t="str">
        <f t="shared" si="7"/>
        <v/>
      </c>
      <c r="D94" s="21"/>
      <c r="E94" s="21"/>
      <c r="F94" s="21"/>
      <c r="G94" s="21"/>
      <c r="H94" s="21"/>
    </row>
    <row r="95" spans="1:8" x14ac:dyDescent="0.35">
      <c r="A95" s="13" t="s">
        <v>248</v>
      </c>
      <c r="B95" s="13" t="str">
        <f t="shared" si="7"/>
        <v/>
      </c>
      <c r="D95" s="21"/>
      <c r="E95" s="21"/>
      <c r="F95" s="21"/>
      <c r="G95" s="21"/>
      <c r="H95" s="21"/>
    </row>
    <row r="96" spans="1:8" x14ac:dyDescent="0.35">
      <c r="A96" s="13" t="s">
        <v>251</v>
      </c>
      <c r="B96" s="13" t="str">
        <f t="shared" si="7"/>
        <v/>
      </c>
      <c r="D96" s="21"/>
      <c r="E96" s="21"/>
      <c r="F96" s="21"/>
      <c r="G96" s="21"/>
      <c r="H96" s="21"/>
    </row>
    <row r="97" spans="1:10" x14ac:dyDescent="0.35">
      <c r="A97" s="13" t="s">
        <v>254</v>
      </c>
      <c r="B97" s="13" t="str">
        <f t="shared" si="7"/>
        <v/>
      </c>
      <c r="D97" s="21"/>
      <c r="E97" s="21"/>
      <c r="F97" s="21"/>
      <c r="G97" s="21"/>
      <c r="H97" s="21"/>
    </row>
    <row r="98" spans="1:10" x14ac:dyDescent="0.35">
      <c r="A98" s="13" t="s">
        <v>257</v>
      </c>
      <c r="B98" s="13" t="str">
        <f t="shared" si="7"/>
        <v/>
      </c>
      <c r="D98" s="21"/>
      <c r="E98" s="21"/>
      <c r="F98" s="21"/>
      <c r="G98" s="21"/>
      <c r="H98" s="21"/>
    </row>
    <row r="99" spans="1:10" x14ac:dyDescent="0.35">
      <c r="A99" s="13" t="s">
        <v>260</v>
      </c>
      <c r="B99" s="13" t="str">
        <f t="shared" si="7"/>
        <v/>
      </c>
    </row>
    <row r="100" spans="1:10" x14ac:dyDescent="0.35">
      <c r="A100" s="13" t="s">
        <v>263</v>
      </c>
      <c r="B100" s="13" t="str">
        <f t="shared" si="7"/>
        <v/>
      </c>
    </row>
    <row r="101" spans="1:10" x14ac:dyDescent="0.35">
      <c r="A101" s="13" t="s">
        <v>266</v>
      </c>
      <c r="B101" s="13" t="str">
        <f t="shared" si="7"/>
        <v/>
      </c>
    </row>
    <row r="102" spans="1:10" x14ac:dyDescent="0.35">
      <c r="A102" s="13" t="s">
        <v>269</v>
      </c>
      <c r="B102" s="13" t="str">
        <f t="shared" si="7"/>
        <v/>
      </c>
    </row>
    <row r="103" spans="1:10" x14ac:dyDescent="0.35">
      <c r="A103" s="13" t="s">
        <v>272</v>
      </c>
      <c r="B103" s="13" t="str">
        <f t="shared" si="7"/>
        <v/>
      </c>
    </row>
    <row r="104" spans="1:10" x14ac:dyDescent="0.35">
      <c r="A104" s="13" t="s">
        <v>275</v>
      </c>
      <c r="B104" s="13" t="str">
        <f t="shared" si="7"/>
        <v/>
      </c>
      <c r="G104" s="13"/>
      <c r="H104" s="13"/>
      <c r="I104" s="13"/>
      <c r="J104" s="13"/>
    </row>
    <row r="105" spans="1:10" x14ac:dyDescent="0.35">
      <c r="G105" s="13"/>
      <c r="H105" s="13"/>
      <c r="I105" s="13"/>
      <c r="J105" s="13"/>
    </row>
    <row r="106" spans="1:10" x14ac:dyDescent="0.35">
      <c r="A106" s="13" t="s">
        <v>218</v>
      </c>
      <c r="B106" s="14">
        <f>IF(I3="","",I3)</f>
        <v>45245</v>
      </c>
      <c r="G106" s="13"/>
      <c r="H106" s="13"/>
      <c r="I106" s="13"/>
      <c r="J106" s="13"/>
    </row>
    <row r="107" spans="1:10" x14ac:dyDescent="0.35">
      <c r="A107" s="13" t="s">
        <v>222</v>
      </c>
      <c r="B107" s="14" t="str">
        <f t="shared" ref="B107:B125" si="8">IF(I4="","",I4)</f>
        <v/>
      </c>
      <c r="G107" s="13"/>
      <c r="H107" s="13"/>
      <c r="I107" s="13"/>
      <c r="J107" s="13"/>
    </row>
    <row r="108" spans="1:10" x14ac:dyDescent="0.35">
      <c r="A108" s="13" t="s">
        <v>225</v>
      </c>
      <c r="B108" s="14" t="str">
        <f t="shared" si="8"/>
        <v/>
      </c>
      <c r="G108" s="13"/>
      <c r="H108" s="13"/>
      <c r="I108" s="13"/>
      <c r="J108" s="13"/>
    </row>
    <row r="109" spans="1:10" x14ac:dyDescent="0.35">
      <c r="A109" s="13" t="s">
        <v>228</v>
      </c>
      <c r="B109" s="14" t="str">
        <f t="shared" si="8"/>
        <v/>
      </c>
      <c r="G109" s="13"/>
      <c r="H109" s="13"/>
      <c r="I109" s="13"/>
      <c r="J109" s="13"/>
    </row>
    <row r="110" spans="1:10" x14ac:dyDescent="0.35">
      <c r="A110" s="13" t="s">
        <v>231</v>
      </c>
      <c r="B110" s="14" t="str">
        <f t="shared" si="8"/>
        <v/>
      </c>
      <c r="G110" s="13"/>
      <c r="H110" s="13"/>
      <c r="I110" s="13"/>
      <c r="J110" s="13"/>
    </row>
    <row r="111" spans="1:10" x14ac:dyDescent="0.35">
      <c r="A111" s="13" t="s">
        <v>234</v>
      </c>
      <c r="B111" s="14" t="str">
        <f t="shared" si="8"/>
        <v/>
      </c>
      <c r="G111" s="13"/>
      <c r="H111" s="13"/>
      <c r="I111" s="13"/>
      <c r="J111" s="13"/>
    </row>
    <row r="112" spans="1:10" x14ac:dyDescent="0.35">
      <c r="A112" s="13" t="s">
        <v>237</v>
      </c>
      <c r="B112" s="14" t="str">
        <f t="shared" si="8"/>
        <v/>
      </c>
      <c r="G112" s="13"/>
      <c r="H112" s="13"/>
      <c r="I112" s="13"/>
      <c r="J112" s="13"/>
    </row>
    <row r="113" spans="1:10" x14ac:dyDescent="0.35">
      <c r="A113" s="13" t="s">
        <v>240</v>
      </c>
      <c r="B113" s="14" t="str">
        <f t="shared" si="8"/>
        <v/>
      </c>
      <c r="G113" s="13"/>
      <c r="H113" s="13"/>
      <c r="I113" s="13"/>
      <c r="J113" s="13"/>
    </row>
    <row r="114" spans="1:10" x14ac:dyDescent="0.35">
      <c r="A114" s="13" t="s">
        <v>243</v>
      </c>
      <c r="B114" s="14" t="str">
        <f t="shared" si="8"/>
        <v/>
      </c>
      <c r="G114" s="13"/>
      <c r="H114" s="13"/>
      <c r="I114" s="13"/>
      <c r="J114" s="13"/>
    </row>
    <row r="115" spans="1:10" x14ac:dyDescent="0.35">
      <c r="A115" s="13" t="s">
        <v>246</v>
      </c>
      <c r="B115" s="14" t="str">
        <f t="shared" si="8"/>
        <v/>
      </c>
      <c r="G115" s="13"/>
      <c r="H115" s="13"/>
      <c r="I115" s="13"/>
      <c r="J115" s="13"/>
    </row>
    <row r="116" spans="1:10" x14ac:dyDescent="0.35">
      <c r="A116" s="13" t="s">
        <v>249</v>
      </c>
      <c r="B116" s="14" t="str">
        <f t="shared" si="8"/>
        <v/>
      </c>
      <c r="G116" s="13"/>
      <c r="H116" s="13"/>
      <c r="I116" s="13"/>
      <c r="J116" s="13"/>
    </row>
    <row r="117" spans="1:10" x14ac:dyDescent="0.35">
      <c r="A117" s="13" t="s">
        <v>252</v>
      </c>
      <c r="B117" s="14" t="str">
        <f t="shared" si="8"/>
        <v/>
      </c>
      <c r="G117" s="13"/>
      <c r="H117" s="13"/>
      <c r="I117" s="13"/>
      <c r="J117" s="13"/>
    </row>
    <row r="118" spans="1:10" x14ac:dyDescent="0.35">
      <c r="A118" s="13" t="s">
        <v>255</v>
      </c>
      <c r="B118" s="14" t="str">
        <f t="shared" si="8"/>
        <v/>
      </c>
      <c r="G118" s="13"/>
      <c r="H118" s="13"/>
      <c r="I118" s="13"/>
      <c r="J118" s="13"/>
    </row>
    <row r="119" spans="1:10" x14ac:dyDescent="0.35">
      <c r="A119" s="13" t="s">
        <v>258</v>
      </c>
      <c r="B119" s="14" t="str">
        <f t="shared" si="8"/>
        <v/>
      </c>
      <c r="G119" s="13"/>
      <c r="H119" s="13"/>
      <c r="I119" s="13"/>
      <c r="J119" s="13"/>
    </row>
    <row r="120" spans="1:10" x14ac:dyDescent="0.35">
      <c r="A120" s="13" t="s">
        <v>261</v>
      </c>
      <c r="B120" s="14" t="str">
        <f t="shared" si="8"/>
        <v/>
      </c>
      <c r="G120" s="13"/>
      <c r="H120" s="13"/>
      <c r="I120" s="13"/>
      <c r="J120" s="13"/>
    </row>
    <row r="121" spans="1:10" x14ac:dyDescent="0.35">
      <c r="A121" s="13" t="s">
        <v>264</v>
      </c>
      <c r="B121" s="14" t="str">
        <f t="shared" si="8"/>
        <v/>
      </c>
      <c r="G121" s="13"/>
      <c r="H121" s="13"/>
      <c r="I121" s="13"/>
      <c r="J121" s="13"/>
    </row>
    <row r="122" spans="1:10" x14ac:dyDescent="0.35">
      <c r="A122" s="13" t="s">
        <v>267</v>
      </c>
      <c r="B122" s="14" t="str">
        <f t="shared" si="8"/>
        <v/>
      </c>
      <c r="G122" s="13"/>
      <c r="H122" s="13"/>
      <c r="I122" s="13"/>
      <c r="J122" s="13"/>
    </row>
    <row r="123" spans="1:10" x14ac:dyDescent="0.35">
      <c r="A123" s="13" t="s">
        <v>270</v>
      </c>
      <c r="B123" s="14" t="str">
        <f t="shared" si="8"/>
        <v/>
      </c>
      <c r="G123" s="13"/>
      <c r="H123" s="13"/>
      <c r="I123" s="13"/>
      <c r="J123" s="13"/>
    </row>
    <row r="124" spans="1:10" x14ac:dyDescent="0.35">
      <c r="A124" s="13" t="s">
        <v>273</v>
      </c>
      <c r="B124" s="14" t="str">
        <f t="shared" si="8"/>
        <v/>
      </c>
    </row>
    <row r="125" spans="1:10" x14ac:dyDescent="0.35">
      <c r="A125" s="13" t="s">
        <v>276</v>
      </c>
      <c r="B125" s="14" t="str">
        <f t="shared" si="8"/>
        <v/>
      </c>
    </row>
    <row r="126" spans="1:10" x14ac:dyDescent="0.35">
      <c r="B126" s="14"/>
    </row>
    <row r="127" spans="1:10" x14ac:dyDescent="0.35">
      <c r="A127" s="13" t="s">
        <v>278</v>
      </c>
      <c r="B127" s="13" t="str">
        <f>IF(D29="","",D29)</f>
        <v xml:space="preserve">Космамбетов М.А. </v>
      </c>
    </row>
    <row r="128" spans="1:10" x14ac:dyDescent="0.35">
      <c r="A128" s="13" t="s">
        <v>285</v>
      </c>
      <c r="B128" s="13" t="str">
        <f t="shared" ref="B128:B146" si="9">IF(D30="","",D30)</f>
        <v/>
      </c>
    </row>
    <row r="129" spans="1:2" x14ac:dyDescent="0.35">
      <c r="A129" s="13" t="s">
        <v>292</v>
      </c>
      <c r="B129" s="13" t="str">
        <f t="shared" si="9"/>
        <v/>
      </c>
    </row>
    <row r="130" spans="1:2" x14ac:dyDescent="0.35">
      <c r="A130" s="13" t="s">
        <v>299</v>
      </c>
      <c r="B130" s="13" t="str">
        <f t="shared" si="9"/>
        <v/>
      </c>
    </row>
    <row r="131" spans="1:2" x14ac:dyDescent="0.35">
      <c r="A131" s="13" t="s">
        <v>306</v>
      </c>
      <c r="B131" s="13" t="str">
        <f t="shared" si="9"/>
        <v/>
      </c>
    </row>
    <row r="132" spans="1:2" x14ac:dyDescent="0.35">
      <c r="A132" s="13" t="s">
        <v>313</v>
      </c>
      <c r="B132" s="13" t="str">
        <f t="shared" si="9"/>
        <v/>
      </c>
    </row>
    <row r="133" spans="1:2" x14ac:dyDescent="0.35">
      <c r="A133" s="13" t="s">
        <v>320</v>
      </c>
      <c r="B133" s="13" t="str">
        <f t="shared" si="9"/>
        <v/>
      </c>
    </row>
    <row r="134" spans="1:2" x14ac:dyDescent="0.35">
      <c r="A134" s="13" t="s">
        <v>327</v>
      </c>
      <c r="B134" s="13" t="str">
        <f t="shared" si="9"/>
        <v/>
      </c>
    </row>
    <row r="135" spans="1:2" x14ac:dyDescent="0.35">
      <c r="A135" s="13" t="s">
        <v>334</v>
      </c>
      <c r="B135" s="13" t="str">
        <f t="shared" si="9"/>
        <v/>
      </c>
    </row>
    <row r="136" spans="1:2" x14ac:dyDescent="0.35">
      <c r="A136" s="13" t="s">
        <v>341</v>
      </c>
      <c r="B136" s="13" t="str">
        <f t="shared" si="9"/>
        <v/>
      </c>
    </row>
    <row r="137" spans="1:2" x14ac:dyDescent="0.35">
      <c r="A137" s="13" t="s">
        <v>348</v>
      </c>
      <c r="B137" s="13" t="str">
        <f t="shared" si="9"/>
        <v/>
      </c>
    </row>
    <row r="138" spans="1:2" x14ac:dyDescent="0.35">
      <c r="A138" s="13" t="s">
        <v>355</v>
      </c>
      <c r="B138" s="13" t="str">
        <f t="shared" si="9"/>
        <v/>
      </c>
    </row>
    <row r="139" spans="1:2" x14ac:dyDescent="0.35">
      <c r="A139" s="13" t="s">
        <v>362</v>
      </c>
      <c r="B139" s="13" t="str">
        <f t="shared" si="9"/>
        <v/>
      </c>
    </row>
    <row r="140" spans="1:2" x14ac:dyDescent="0.35">
      <c r="A140" s="13" t="s">
        <v>369</v>
      </c>
      <c r="B140" s="13" t="str">
        <f t="shared" si="9"/>
        <v/>
      </c>
    </row>
    <row r="141" spans="1:2" x14ac:dyDescent="0.35">
      <c r="A141" s="13" t="s">
        <v>376</v>
      </c>
      <c r="B141" s="13" t="str">
        <f t="shared" si="9"/>
        <v/>
      </c>
    </row>
    <row r="142" spans="1:2" x14ac:dyDescent="0.35">
      <c r="A142" s="13" t="s">
        <v>383</v>
      </c>
      <c r="B142" s="13" t="str">
        <f t="shared" si="9"/>
        <v/>
      </c>
    </row>
    <row r="143" spans="1:2" x14ac:dyDescent="0.35">
      <c r="A143" s="13" t="s">
        <v>390</v>
      </c>
      <c r="B143" s="13" t="str">
        <f t="shared" si="9"/>
        <v/>
      </c>
    </row>
    <row r="144" spans="1:2" x14ac:dyDescent="0.35">
      <c r="A144" s="13" t="s">
        <v>397</v>
      </c>
      <c r="B144" s="13" t="str">
        <f t="shared" si="9"/>
        <v/>
      </c>
    </row>
    <row r="145" spans="1:2" x14ac:dyDescent="0.35">
      <c r="A145" s="13" t="s">
        <v>404</v>
      </c>
      <c r="B145" s="13" t="str">
        <f t="shared" si="9"/>
        <v/>
      </c>
    </row>
    <row r="146" spans="1:2" x14ac:dyDescent="0.35">
      <c r="A146" s="13" t="s">
        <v>411</v>
      </c>
      <c r="B146" s="13" t="str">
        <f t="shared" si="9"/>
        <v/>
      </c>
    </row>
    <row r="148" spans="1:2" x14ac:dyDescent="0.35">
      <c r="A148" s="13" t="s">
        <v>279</v>
      </c>
      <c r="B148" s="13" t="str">
        <f>IF(E29="","",E29)</f>
        <v>IV</v>
      </c>
    </row>
    <row r="149" spans="1:2" x14ac:dyDescent="0.35">
      <c r="A149" s="13" t="s">
        <v>286</v>
      </c>
      <c r="B149" s="13" t="str">
        <f t="shared" ref="B149:B167" si="10">IF(E30="","",E30)</f>
        <v/>
      </c>
    </row>
    <row r="150" spans="1:2" x14ac:dyDescent="0.35">
      <c r="A150" s="13" t="s">
        <v>293</v>
      </c>
      <c r="B150" s="13" t="str">
        <f t="shared" si="10"/>
        <v/>
      </c>
    </row>
    <row r="151" spans="1:2" x14ac:dyDescent="0.35">
      <c r="A151" s="13" t="s">
        <v>300</v>
      </c>
      <c r="B151" s="13" t="str">
        <f t="shared" si="10"/>
        <v/>
      </c>
    </row>
    <row r="152" spans="1:2" x14ac:dyDescent="0.35">
      <c r="A152" s="13" t="s">
        <v>307</v>
      </c>
      <c r="B152" s="13" t="str">
        <f t="shared" si="10"/>
        <v/>
      </c>
    </row>
    <row r="153" spans="1:2" x14ac:dyDescent="0.35">
      <c r="A153" s="13" t="s">
        <v>314</v>
      </c>
      <c r="B153" s="13" t="str">
        <f t="shared" si="10"/>
        <v/>
      </c>
    </row>
    <row r="154" spans="1:2" x14ac:dyDescent="0.35">
      <c r="A154" s="13" t="s">
        <v>321</v>
      </c>
      <c r="B154" s="13" t="str">
        <f t="shared" si="10"/>
        <v/>
      </c>
    </row>
    <row r="155" spans="1:2" x14ac:dyDescent="0.35">
      <c r="A155" s="13" t="s">
        <v>328</v>
      </c>
      <c r="B155" s="13" t="str">
        <f t="shared" si="10"/>
        <v/>
      </c>
    </row>
    <row r="156" spans="1:2" x14ac:dyDescent="0.35">
      <c r="A156" s="13" t="s">
        <v>335</v>
      </c>
      <c r="B156" s="13" t="str">
        <f t="shared" si="10"/>
        <v/>
      </c>
    </row>
    <row r="157" spans="1:2" x14ac:dyDescent="0.35">
      <c r="A157" s="13" t="s">
        <v>342</v>
      </c>
      <c r="B157" s="13" t="str">
        <f t="shared" si="10"/>
        <v/>
      </c>
    </row>
    <row r="158" spans="1:2" x14ac:dyDescent="0.35">
      <c r="A158" s="13" t="s">
        <v>349</v>
      </c>
      <c r="B158" s="13" t="str">
        <f t="shared" si="10"/>
        <v/>
      </c>
    </row>
    <row r="159" spans="1:2" x14ac:dyDescent="0.35">
      <c r="A159" s="13" t="s">
        <v>356</v>
      </c>
      <c r="B159" s="13" t="str">
        <f t="shared" si="10"/>
        <v/>
      </c>
    </row>
    <row r="160" spans="1:2" x14ac:dyDescent="0.35">
      <c r="A160" s="13" t="s">
        <v>363</v>
      </c>
      <c r="B160" s="13" t="str">
        <f t="shared" si="10"/>
        <v/>
      </c>
    </row>
    <row r="161" spans="1:2" x14ac:dyDescent="0.35">
      <c r="A161" s="13" t="s">
        <v>370</v>
      </c>
      <c r="B161" s="13" t="str">
        <f t="shared" si="10"/>
        <v/>
      </c>
    </row>
    <row r="162" spans="1:2" x14ac:dyDescent="0.35">
      <c r="A162" s="13" t="s">
        <v>377</v>
      </c>
      <c r="B162" s="13" t="str">
        <f t="shared" si="10"/>
        <v/>
      </c>
    </row>
    <row r="163" spans="1:2" x14ac:dyDescent="0.35">
      <c r="A163" s="13" t="s">
        <v>384</v>
      </c>
      <c r="B163" s="13" t="str">
        <f t="shared" si="10"/>
        <v/>
      </c>
    </row>
    <row r="164" spans="1:2" x14ac:dyDescent="0.35">
      <c r="A164" s="13" t="s">
        <v>391</v>
      </c>
      <c r="B164" s="13" t="str">
        <f t="shared" si="10"/>
        <v/>
      </c>
    </row>
    <row r="165" spans="1:2" x14ac:dyDescent="0.35">
      <c r="A165" s="13" t="s">
        <v>398</v>
      </c>
      <c r="B165" s="13" t="str">
        <f t="shared" si="10"/>
        <v/>
      </c>
    </row>
    <row r="166" spans="1:2" x14ac:dyDescent="0.35">
      <c r="A166" s="13" t="s">
        <v>405</v>
      </c>
      <c r="B166" s="13" t="str">
        <f t="shared" si="10"/>
        <v/>
      </c>
    </row>
    <row r="167" spans="1:2" x14ac:dyDescent="0.35">
      <c r="A167" s="13" t="s">
        <v>412</v>
      </c>
      <c r="B167" s="13" t="str">
        <f t="shared" si="10"/>
        <v/>
      </c>
    </row>
    <row r="169" spans="1:2" x14ac:dyDescent="0.35">
      <c r="A169" s="13" t="s">
        <v>280</v>
      </c>
      <c r="B169" s="13" t="str">
        <f>IF(F29="","",F29)</f>
        <v/>
      </c>
    </row>
    <row r="170" spans="1:2" x14ac:dyDescent="0.35">
      <c r="A170" s="13" t="s">
        <v>287</v>
      </c>
      <c r="B170" s="13" t="str">
        <f t="shared" ref="B170:B188" si="11">IF(F30="","",F30)</f>
        <v/>
      </c>
    </row>
    <row r="171" spans="1:2" x14ac:dyDescent="0.35">
      <c r="A171" s="13" t="s">
        <v>294</v>
      </c>
      <c r="B171" s="13" t="str">
        <f t="shared" si="11"/>
        <v/>
      </c>
    </row>
    <row r="172" spans="1:2" x14ac:dyDescent="0.35">
      <c r="A172" s="13" t="s">
        <v>301</v>
      </c>
      <c r="B172" s="13" t="str">
        <f t="shared" si="11"/>
        <v/>
      </c>
    </row>
    <row r="173" spans="1:2" x14ac:dyDescent="0.35">
      <c r="A173" s="13" t="s">
        <v>308</v>
      </c>
      <c r="B173" s="13" t="str">
        <f t="shared" si="11"/>
        <v/>
      </c>
    </row>
    <row r="174" spans="1:2" x14ac:dyDescent="0.35">
      <c r="A174" s="13" t="s">
        <v>315</v>
      </c>
      <c r="B174" s="13" t="str">
        <f t="shared" si="11"/>
        <v/>
      </c>
    </row>
    <row r="175" spans="1:2" x14ac:dyDescent="0.35">
      <c r="A175" s="13" t="s">
        <v>322</v>
      </c>
      <c r="B175" s="13" t="str">
        <f t="shared" si="11"/>
        <v/>
      </c>
    </row>
    <row r="176" spans="1:2" x14ac:dyDescent="0.35">
      <c r="A176" s="13" t="s">
        <v>329</v>
      </c>
      <c r="B176" s="13" t="str">
        <f t="shared" si="11"/>
        <v/>
      </c>
    </row>
    <row r="177" spans="1:2" x14ac:dyDescent="0.35">
      <c r="A177" s="13" t="s">
        <v>336</v>
      </c>
      <c r="B177" s="13" t="str">
        <f t="shared" si="11"/>
        <v/>
      </c>
    </row>
    <row r="178" spans="1:2" x14ac:dyDescent="0.35">
      <c r="A178" s="13" t="s">
        <v>343</v>
      </c>
      <c r="B178" s="13" t="str">
        <f t="shared" si="11"/>
        <v/>
      </c>
    </row>
    <row r="179" spans="1:2" x14ac:dyDescent="0.35">
      <c r="A179" s="13" t="s">
        <v>350</v>
      </c>
      <c r="B179" s="13" t="str">
        <f t="shared" si="11"/>
        <v/>
      </c>
    </row>
    <row r="180" spans="1:2" x14ac:dyDescent="0.35">
      <c r="A180" s="13" t="s">
        <v>357</v>
      </c>
      <c r="B180" s="13" t="str">
        <f t="shared" si="11"/>
        <v/>
      </c>
    </row>
    <row r="181" spans="1:2" x14ac:dyDescent="0.35">
      <c r="A181" s="13" t="s">
        <v>364</v>
      </c>
      <c r="B181" s="13" t="str">
        <f t="shared" si="11"/>
        <v/>
      </c>
    </row>
    <row r="182" spans="1:2" x14ac:dyDescent="0.35">
      <c r="A182" s="13" t="s">
        <v>371</v>
      </c>
      <c r="B182" s="13" t="str">
        <f t="shared" si="11"/>
        <v/>
      </c>
    </row>
    <row r="183" spans="1:2" x14ac:dyDescent="0.35">
      <c r="A183" s="13" t="s">
        <v>378</v>
      </c>
      <c r="B183" s="13" t="str">
        <f t="shared" si="11"/>
        <v/>
      </c>
    </row>
    <row r="184" spans="1:2" x14ac:dyDescent="0.35">
      <c r="A184" s="13" t="s">
        <v>385</v>
      </c>
      <c r="B184" s="13" t="str">
        <f t="shared" si="11"/>
        <v/>
      </c>
    </row>
    <row r="185" spans="1:2" x14ac:dyDescent="0.35">
      <c r="A185" s="13" t="s">
        <v>392</v>
      </c>
      <c r="B185" s="13" t="str">
        <f t="shared" si="11"/>
        <v/>
      </c>
    </row>
    <row r="186" spans="1:2" x14ac:dyDescent="0.35">
      <c r="A186" s="13" t="s">
        <v>399</v>
      </c>
      <c r="B186" s="13" t="str">
        <f t="shared" si="11"/>
        <v/>
      </c>
    </row>
    <row r="187" spans="1:2" x14ac:dyDescent="0.35">
      <c r="A187" s="13" t="s">
        <v>406</v>
      </c>
      <c r="B187" s="13" t="str">
        <f t="shared" si="11"/>
        <v/>
      </c>
    </row>
    <row r="188" spans="1:2" x14ac:dyDescent="0.35">
      <c r="A188" s="13" t="s">
        <v>413</v>
      </c>
      <c r="B188" s="13" t="str">
        <f t="shared" si="11"/>
        <v/>
      </c>
    </row>
    <row r="190" spans="1:2" x14ac:dyDescent="0.35">
      <c r="A190" s="13" t="s">
        <v>281</v>
      </c>
      <c r="B190" s="13" t="str">
        <f>IF(G29="","",G29)</f>
        <v>0156376</v>
      </c>
    </row>
    <row r="191" spans="1:2" x14ac:dyDescent="0.35">
      <c r="A191" s="13" t="s">
        <v>288</v>
      </c>
      <c r="B191" s="13" t="str">
        <f t="shared" ref="B191:B209" si="12">IF(G30="","",G30)</f>
        <v/>
      </c>
    </row>
    <row r="192" spans="1:2" x14ac:dyDescent="0.35">
      <c r="A192" s="13" t="s">
        <v>295</v>
      </c>
      <c r="B192" s="13" t="str">
        <f t="shared" si="12"/>
        <v/>
      </c>
    </row>
    <row r="193" spans="1:2" x14ac:dyDescent="0.35">
      <c r="A193" s="13" t="s">
        <v>302</v>
      </c>
      <c r="B193" s="13" t="str">
        <f t="shared" si="12"/>
        <v/>
      </c>
    </row>
    <row r="194" spans="1:2" x14ac:dyDescent="0.35">
      <c r="A194" s="13" t="s">
        <v>309</v>
      </c>
      <c r="B194" s="13" t="str">
        <f t="shared" si="12"/>
        <v/>
      </c>
    </row>
    <row r="195" spans="1:2" x14ac:dyDescent="0.35">
      <c r="A195" s="13" t="s">
        <v>316</v>
      </c>
      <c r="B195" s="13" t="str">
        <f t="shared" si="12"/>
        <v/>
      </c>
    </row>
    <row r="196" spans="1:2" x14ac:dyDescent="0.35">
      <c r="A196" s="13" t="s">
        <v>323</v>
      </c>
      <c r="B196" s="13" t="str">
        <f t="shared" si="12"/>
        <v/>
      </c>
    </row>
    <row r="197" spans="1:2" x14ac:dyDescent="0.35">
      <c r="A197" s="13" t="s">
        <v>330</v>
      </c>
      <c r="B197" s="13" t="str">
        <f t="shared" si="12"/>
        <v/>
      </c>
    </row>
    <row r="198" spans="1:2" x14ac:dyDescent="0.35">
      <c r="A198" s="13" t="s">
        <v>337</v>
      </c>
      <c r="B198" s="13" t="str">
        <f t="shared" si="12"/>
        <v/>
      </c>
    </row>
    <row r="199" spans="1:2" x14ac:dyDescent="0.35">
      <c r="A199" s="13" t="s">
        <v>344</v>
      </c>
      <c r="B199" s="13" t="str">
        <f t="shared" si="12"/>
        <v/>
      </c>
    </row>
    <row r="200" spans="1:2" x14ac:dyDescent="0.35">
      <c r="A200" s="13" t="s">
        <v>351</v>
      </c>
      <c r="B200" s="13" t="str">
        <f t="shared" si="12"/>
        <v/>
      </c>
    </row>
    <row r="201" spans="1:2" x14ac:dyDescent="0.35">
      <c r="A201" s="13" t="s">
        <v>358</v>
      </c>
      <c r="B201" s="13" t="str">
        <f t="shared" si="12"/>
        <v/>
      </c>
    </row>
    <row r="202" spans="1:2" x14ac:dyDescent="0.35">
      <c r="A202" s="13" t="s">
        <v>365</v>
      </c>
      <c r="B202" s="13" t="str">
        <f t="shared" si="12"/>
        <v/>
      </c>
    </row>
    <row r="203" spans="1:2" x14ac:dyDescent="0.35">
      <c r="A203" s="13" t="s">
        <v>372</v>
      </c>
      <c r="B203" s="13" t="str">
        <f t="shared" si="12"/>
        <v/>
      </c>
    </row>
    <row r="204" spans="1:2" x14ac:dyDescent="0.35">
      <c r="A204" s="13" t="s">
        <v>379</v>
      </c>
      <c r="B204" s="13" t="str">
        <f t="shared" si="12"/>
        <v/>
      </c>
    </row>
    <row r="205" spans="1:2" x14ac:dyDescent="0.35">
      <c r="A205" s="13" t="s">
        <v>386</v>
      </c>
      <c r="B205" s="13" t="str">
        <f t="shared" si="12"/>
        <v/>
      </c>
    </row>
    <row r="206" spans="1:2" x14ac:dyDescent="0.35">
      <c r="A206" s="13" t="s">
        <v>393</v>
      </c>
      <c r="B206" s="13" t="str">
        <f t="shared" si="12"/>
        <v/>
      </c>
    </row>
    <row r="207" spans="1:2" x14ac:dyDescent="0.35">
      <c r="A207" s="13" t="s">
        <v>400</v>
      </c>
      <c r="B207" s="13" t="str">
        <f t="shared" si="12"/>
        <v/>
      </c>
    </row>
    <row r="208" spans="1:2" x14ac:dyDescent="0.35">
      <c r="A208" s="13" t="s">
        <v>407</v>
      </c>
      <c r="B208" s="13" t="str">
        <f t="shared" si="12"/>
        <v/>
      </c>
    </row>
    <row r="209" spans="1:2" x14ac:dyDescent="0.35">
      <c r="A209" s="13" t="s">
        <v>414</v>
      </c>
      <c r="B209" s="13" t="str">
        <f t="shared" si="12"/>
        <v/>
      </c>
    </row>
    <row r="211" spans="1:2" x14ac:dyDescent="0.35">
      <c r="A211" s="13" t="s">
        <v>282</v>
      </c>
      <c r="B211" s="18" t="str">
        <f>IF(H29="","",H29)</f>
        <v/>
      </c>
    </row>
    <row r="212" spans="1:2" x14ac:dyDescent="0.35">
      <c r="A212" s="13" t="s">
        <v>289</v>
      </c>
      <c r="B212" s="18" t="str">
        <f t="shared" ref="B212:B229" si="13">IF(H30="","",H30)</f>
        <v/>
      </c>
    </row>
    <row r="213" spans="1:2" x14ac:dyDescent="0.35">
      <c r="A213" s="13" t="s">
        <v>296</v>
      </c>
      <c r="B213" s="18" t="str">
        <f t="shared" si="13"/>
        <v/>
      </c>
    </row>
    <row r="214" spans="1:2" x14ac:dyDescent="0.35">
      <c r="A214" s="13" t="s">
        <v>303</v>
      </c>
      <c r="B214" s="18" t="str">
        <f t="shared" si="13"/>
        <v/>
      </c>
    </row>
    <row r="215" spans="1:2" x14ac:dyDescent="0.35">
      <c r="A215" s="13" t="s">
        <v>310</v>
      </c>
      <c r="B215" s="18" t="str">
        <f t="shared" si="13"/>
        <v/>
      </c>
    </row>
    <row r="216" spans="1:2" x14ac:dyDescent="0.35">
      <c r="A216" s="13" t="s">
        <v>317</v>
      </c>
      <c r="B216" s="18" t="str">
        <f t="shared" si="13"/>
        <v/>
      </c>
    </row>
    <row r="217" spans="1:2" x14ac:dyDescent="0.35">
      <c r="A217" s="13" t="s">
        <v>324</v>
      </c>
      <c r="B217" s="18" t="str">
        <f t="shared" si="13"/>
        <v/>
      </c>
    </row>
    <row r="218" spans="1:2" x14ac:dyDescent="0.35">
      <c r="A218" s="13" t="s">
        <v>331</v>
      </c>
      <c r="B218" s="18" t="str">
        <f t="shared" si="13"/>
        <v/>
      </c>
    </row>
    <row r="219" spans="1:2" x14ac:dyDescent="0.35">
      <c r="A219" s="13" t="s">
        <v>338</v>
      </c>
      <c r="B219" s="18" t="str">
        <f t="shared" si="13"/>
        <v/>
      </c>
    </row>
    <row r="220" spans="1:2" x14ac:dyDescent="0.35">
      <c r="A220" s="13" t="s">
        <v>345</v>
      </c>
      <c r="B220" s="18" t="str">
        <f t="shared" si="13"/>
        <v/>
      </c>
    </row>
    <row r="221" spans="1:2" x14ac:dyDescent="0.35">
      <c r="A221" s="13" t="s">
        <v>352</v>
      </c>
      <c r="B221" s="18" t="str">
        <f t="shared" si="13"/>
        <v/>
      </c>
    </row>
    <row r="222" spans="1:2" x14ac:dyDescent="0.35">
      <c r="A222" s="13" t="s">
        <v>359</v>
      </c>
      <c r="B222" s="18" t="str">
        <f t="shared" si="13"/>
        <v/>
      </c>
    </row>
    <row r="223" spans="1:2" x14ac:dyDescent="0.35">
      <c r="A223" s="13" t="s">
        <v>366</v>
      </c>
      <c r="B223" s="18" t="str">
        <f t="shared" si="13"/>
        <v/>
      </c>
    </row>
    <row r="224" spans="1:2" x14ac:dyDescent="0.35">
      <c r="A224" s="13" t="s">
        <v>373</v>
      </c>
      <c r="B224" s="18" t="str">
        <f t="shared" si="13"/>
        <v/>
      </c>
    </row>
    <row r="225" spans="1:2" x14ac:dyDescent="0.35">
      <c r="A225" s="13" t="s">
        <v>380</v>
      </c>
      <c r="B225" s="18" t="str">
        <f t="shared" si="13"/>
        <v/>
      </c>
    </row>
    <row r="226" spans="1:2" x14ac:dyDescent="0.35">
      <c r="A226" s="13" t="s">
        <v>387</v>
      </c>
      <c r="B226" s="18" t="str">
        <f t="shared" si="13"/>
        <v/>
      </c>
    </row>
    <row r="227" spans="1:2" x14ac:dyDescent="0.35">
      <c r="A227" s="13" t="s">
        <v>394</v>
      </c>
      <c r="B227" s="18" t="str">
        <f t="shared" si="13"/>
        <v/>
      </c>
    </row>
    <row r="228" spans="1:2" x14ac:dyDescent="0.35">
      <c r="A228" s="13" t="s">
        <v>401</v>
      </c>
      <c r="B228" s="18" t="str">
        <f t="shared" si="13"/>
        <v/>
      </c>
    </row>
    <row r="229" spans="1:2" x14ac:dyDescent="0.35">
      <c r="A229" s="13" t="s">
        <v>408</v>
      </c>
      <c r="B229" s="18" t="str">
        <f t="shared" si="13"/>
        <v/>
      </c>
    </row>
    <row r="230" spans="1:2" x14ac:dyDescent="0.35">
      <c r="A230" s="13" t="s">
        <v>415</v>
      </c>
      <c r="B230" s="18" t="str">
        <f>IF(H48="","",H48)</f>
        <v/>
      </c>
    </row>
    <row r="232" spans="1:2" x14ac:dyDescent="0.35">
      <c r="A232" s="13" t="s">
        <v>283</v>
      </c>
      <c r="B232" s="13" t="str">
        <f>IF(I29="","",I29)</f>
        <v/>
      </c>
    </row>
    <row r="233" spans="1:2" x14ac:dyDescent="0.35">
      <c r="A233" s="13" t="s">
        <v>290</v>
      </c>
      <c r="B233" s="13" t="str">
        <f t="shared" ref="B233:B251" si="14">IF(I30="","",I30)</f>
        <v/>
      </c>
    </row>
    <row r="234" spans="1:2" x14ac:dyDescent="0.35">
      <c r="A234" s="13" t="s">
        <v>297</v>
      </c>
      <c r="B234" s="13" t="str">
        <f t="shared" si="14"/>
        <v/>
      </c>
    </row>
    <row r="235" spans="1:2" x14ac:dyDescent="0.35">
      <c r="A235" s="13" t="s">
        <v>304</v>
      </c>
      <c r="B235" s="13" t="str">
        <f t="shared" si="14"/>
        <v/>
      </c>
    </row>
    <row r="236" spans="1:2" x14ac:dyDescent="0.35">
      <c r="A236" s="13" t="s">
        <v>311</v>
      </c>
      <c r="B236" s="13" t="str">
        <f t="shared" si="14"/>
        <v/>
      </c>
    </row>
    <row r="237" spans="1:2" x14ac:dyDescent="0.35">
      <c r="A237" s="13" t="s">
        <v>318</v>
      </c>
      <c r="B237" s="13" t="str">
        <f t="shared" si="14"/>
        <v/>
      </c>
    </row>
    <row r="238" spans="1:2" x14ac:dyDescent="0.35">
      <c r="A238" s="13" t="s">
        <v>325</v>
      </c>
      <c r="B238" s="13" t="str">
        <f t="shared" si="14"/>
        <v/>
      </c>
    </row>
    <row r="239" spans="1:2" x14ac:dyDescent="0.35">
      <c r="A239" s="13" t="s">
        <v>332</v>
      </c>
      <c r="B239" s="13" t="str">
        <f t="shared" si="14"/>
        <v/>
      </c>
    </row>
    <row r="240" spans="1:2" x14ac:dyDescent="0.35">
      <c r="A240" s="13" t="s">
        <v>339</v>
      </c>
      <c r="B240" s="13" t="str">
        <f t="shared" si="14"/>
        <v/>
      </c>
    </row>
    <row r="241" spans="1:2" x14ac:dyDescent="0.35">
      <c r="A241" s="13" t="s">
        <v>346</v>
      </c>
      <c r="B241" s="13" t="str">
        <f t="shared" si="14"/>
        <v/>
      </c>
    </row>
    <row r="242" spans="1:2" x14ac:dyDescent="0.35">
      <c r="A242" s="13" t="s">
        <v>353</v>
      </c>
      <c r="B242" s="13" t="str">
        <f t="shared" si="14"/>
        <v/>
      </c>
    </row>
    <row r="243" spans="1:2" x14ac:dyDescent="0.35">
      <c r="A243" s="13" t="s">
        <v>360</v>
      </c>
      <c r="B243" s="13" t="str">
        <f t="shared" si="14"/>
        <v/>
      </c>
    </row>
    <row r="244" spans="1:2" x14ac:dyDescent="0.35">
      <c r="A244" s="13" t="s">
        <v>367</v>
      </c>
      <c r="B244" s="13" t="str">
        <f t="shared" si="14"/>
        <v/>
      </c>
    </row>
    <row r="245" spans="1:2" x14ac:dyDescent="0.35">
      <c r="A245" s="13" t="s">
        <v>374</v>
      </c>
      <c r="B245" s="13" t="str">
        <f t="shared" si="14"/>
        <v/>
      </c>
    </row>
    <row r="246" spans="1:2" x14ac:dyDescent="0.35">
      <c r="A246" s="13" t="s">
        <v>381</v>
      </c>
      <c r="B246" s="13" t="str">
        <f t="shared" si="14"/>
        <v/>
      </c>
    </row>
    <row r="247" spans="1:2" x14ac:dyDescent="0.35">
      <c r="A247" s="13" t="s">
        <v>388</v>
      </c>
      <c r="B247" s="13" t="str">
        <f t="shared" si="14"/>
        <v/>
      </c>
    </row>
    <row r="248" spans="1:2" x14ac:dyDescent="0.35">
      <c r="A248" s="13" t="s">
        <v>395</v>
      </c>
      <c r="B248" s="13" t="str">
        <f t="shared" si="14"/>
        <v/>
      </c>
    </row>
    <row r="249" spans="1:2" x14ac:dyDescent="0.35">
      <c r="A249" s="13" t="s">
        <v>402</v>
      </c>
      <c r="B249" s="13" t="str">
        <f t="shared" si="14"/>
        <v/>
      </c>
    </row>
    <row r="250" spans="1:2" x14ac:dyDescent="0.35">
      <c r="A250" s="13" t="s">
        <v>409</v>
      </c>
      <c r="B250" s="13" t="str">
        <f t="shared" si="14"/>
        <v/>
      </c>
    </row>
    <row r="251" spans="1:2" x14ac:dyDescent="0.35">
      <c r="A251" s="13" t="s">
        <v>416</v>
      </c>
      <c r="B251" s="13" t="str">
        <f t="shared" si="14"/>
        <v/>
      </c>
    </row>
    <row r="253" spans="1:2" x14ac:dyDescent="0.35">
      <c r="A253" s="13" t="s">
        <v>284</v>
      </c>
      <c r="B253" s="13" t="str">
        <f>IF(J29="","",J29)</f>
        <v/>
      </c>
    </row>
    <row r="254" spans="1:2" x14ac:dyDescent="0.35">
      <c r="A254" s="13" t="s">
        <v>291</v>
      </c>
      <c r="B254" s="13" t="str">
        <f t="shared" ref="B254:B272" si="15">IF(J30="","",J30)</f>
        <v/>
      </c>
    </row>
    <row r="255" spans="1:2" x14ac:dyDescent="0.35">
      <c r="A255" s="13" t="s">
        <v>298</v>
      </c>
      <c r="B255" s="13" t="str">
        <f t="shared" si="15"/>
        <v/>
      </c>
    </row>
    <row r="256" spans="1:2" x14ac:dyDescent="0.35">
      <c r="A256" s="13" t="s">
        <v>305</v>
      </c>
      <c r="B256" s="13" t="str">
        <f t="shared" si="15"/>
        <v/>
      </c>
    </row>
    <row r="257" spans="1:2" x14ac:dyDescent="0.35">
      <c r="A257" s="13" t="s">
        <v>312</v>
      </c>
      <c r="B257" s="13" t="str">
        <f t="shared" si="15"/>
        <v/>
      </c>
    </row>
    <row r="258" spans="1:2" x14ac:dyDescent="0.35">
      <c r="A258" s="13" t="s">
        <v>319</v>
      </c>
      <c r="B258" s="13" t="str">
        <f t="shared" si="15"/>
        <v/>
      </c>
    </row>
    <row r="259" spans="1:2" x14ac:dyDescent="0.35">
      <c r="A259" s="13" t="s">
        <v>326</v>
      </c>
      <c r="B259" s="13" t="str">
        <f t="shared" si="15"/>
        <v/>
      </c>
    </row>
    <row r="260" spans="1:2" x14ac:dyDescent="0.35">
      <c r="A260" s="13" t="s">
        <v>333</v>
      </c>
      <c r="B260" s="13" t="str">
        <f t="shared" si="15"/>
        <v/>
      </c>
    </row>
    <row r="261" spans="1:2" x14ac:dyDescent="0.35">
      <c r="A261" s="13" t="s">
        <v>340</v>
      </c>
      <c r="B261" s="13" t="str">
        <f t="shared" si="15"/>
        <v/>
      </c>
    </row>
    <row r="262" spans="1:2" x14ac:dyDescent="0.35">
      <c r="A262" s="13" t="s">
        <v>347</v>
      </c>
      <c r="B262" s="13" t="str">
        <f t="shared" si="15"/>
        <v/>
      </c>
    </row>
    <row r="263" spans="1:2" x14ac:dyDescent="0.35">
      <c r="A263" s="13" t="s">
        <v>354</v>
      </c>
      <c r="B263" s="13" t="str">
        <f t="shared" si="15"/>
        <v/>
      </c>
    </row>
    <row r="264" spans="1:2" x14ac:dyDescent="0.35">
      <c r="A264" s="13" t="s">
        <v>361</v>
      </c>
      <c r="B264" s="13" t="str">
        <f t="shared" si="15"/>
        <v/>
      </c>
    </row>
    <row r="265" spans="1:2" x14ac:dyDescent="0.35">
      <c r="A265" s="13" t="s">
        <v>368</v>
      </c>
      <c r="B265" s="13" t="str">
        <f t="shared" si="15"/>
        <v/>
      </c>
    </row>
    <row r="266" spans="1:2" x14ac:dyDescent="0.35">
      <c r="A266" s="13" t="s">
        <v>375</v>
      </c>
      <c r="B266" s="13" t="str">
        <f t="shared" si="15"/>
        <v/>
      </c>
    </row>
    <row r="267" spans="1:2" x14ac:dyDescent="0.35">
      <c r="A267" s="13" t="s">
        <v>382</v>
      </c>
      <c r="B267" s="13" t="str">
        <f t="shared" si="15"/>
        <v/>
      </c>
    </row>
    <row r="268" spans="1:2" x14ac:dyDescent="0.35">
      <c r="A268" s="13" t="s">
        <v>389</v>
      </c>
      <c r="B268" s="13" t="str">
        <f t="shared" si="15"/>
        <v/>
      </c>
    </row>
    <row r="269" spans="1:2" x14ac:dyDescent="0.35">
      <c r="A269" s="13" t="s">
        <v>396</v>
      </c>
      <c r="B269" s="13" t="str">
        <f t="shared" si="15"/>
        <v/>
      </c>
    </row>
    <row r="270" spans="1:2" x14ac:dyDescent="0.35">
      <c r="A270" s="13" t="s">
        <v>403</v>
      </c>
      <c r="B270" s="13" t="str">
        <f t="shared" si="15"/>
        <v/>
      </c>
    </row>
    <row r="271" spans="1:2" x14ac:dyDescent="0.35">
      <c r="A271" s="13" t="s">
        <v>410</v>
      </c>
      <c r="B271" s="13" t="str">
        <f t="shared" si="15"/>
        <v/>
      </c>
    </row>
    <row r="272" spans="1:2" x14ac:dyDescent="0.35">
      <c r="A272" s="13" t="s">
        <v>417</v>
      </c>
      <c r="B272" s="13" t="str">
        <f t="shared" si="15"/>
        <v/>
      </c>
    </row>
    <row r="274" spans="1:2" x14ac:dyDescent="0.35">
      <c r="A274" s="13" t="s">
        <v>420</v>
      </c>
      <c r="B274" s="13">
        <f>IF(D54="","",D54)</f>
        <v>45245</v>
      </c>
    </row>
    <row r="275" spans="1:2" x14ac:dyDescent="0.35">
      <c r="A275" s="13" t="s">
        <v>426</v>
      </c>
      <c r="B275" s="13">
        <f t="shared" ref="B275:B293" si="16">IF(D55="","",D55)</f>
        <v>45245</v>
      </c>
    </row>
    <row r="276" spans="1:2" x14ac:dyDescent="0.35">
      <c r="A276" s="13" t="s">
        <v>432</v>
      </c>
      <c r="B276" s="13">
        <f t="shared" si="16"/>
        <v>45245</v>
      </c>
    </row>
    <row r="277" spans="1:2" x14ac:dyDescent="0.35">
      <c r="A277" s="13" t="s">
        <v>438</v>
      </c>
      <c r="B277" s="13">
        <f t="shared" si="16"/>
        <v>45245</v>
      </c>
    </row>
    <row r="278" spans="1:2" x14ac:dyDescent="0.35">
      <c r="A278" s="13" t="s">
        <v>444</v>
      </c>
      <c r="B278" s="13" t="str">
        <f t="shared" si="16"/>
        <v/>
      </c>
    </row>
    <row r="279" spans="1:2" x14ac:dyDescent="0.35">
      <c r="A279" s="13" t="s">
        <v>450</v>
      </c>
      <c r="B279" s="13" t="str">
        <f t="shared" si="16"/>
        <v/>
      </c>
    </row>
    <row r="280" spans="1:2" x14ac:dyDescent="0.35">
      <c r="A280" s="13" t="s">
        <v>456</v>
      </c>
      <c r="B280" s="13" t="str">
        <f t="shared" si="16"/>
        <v/>
      </c>
    </row>
    <row r="281" spans="1:2" x14ac:dyDescent="0.35">
      <c r="A281" s="13" t="s">
        <v>462</v>
      </c>
      <c r="B281" s="13" t="str">
        <f t="shared" si="16"/>
        <v/>
      </c>
    </row>
    <row r="282" spans="1:2" x14ac:dyDescent="0.35">
      <c r="A282" s="13" t="s">
        <v>468</v>
      </c>
      <c r="B282" s="13" t="str">
        <f t="shared" si="16"/>
        <v/>
      </c>
    </row>
    <row r="283" spans="1:2" x14ac:dyDescent="0.35">
      <c r="A283" s="13" t="s">
        <v>474</v>
      </c>
      <c r="B283" s="13" t="str">
        <f t="shared" si="16"/>
        <v/>
      </c>
    </row>
    <row r="284" spans="1:2" x14ac:dyDescent="0.35">
      <c r="A284" s="13" t="s">
        <v>480</v>
      </c>
      <c r="B284" s="13" t="str">
        <f t="shared" si="16"/>
        <v/>
      </c>
    </row>
    <row r="285" spans="1:2" x14ac:dyDescent="0.35">
      <c r="A285" s="13" t="s">
        <v>486</v>
      </c>
      <c r="B285" s="13" t="str">
        <f t="shared" si="16"/>
        <v/>
      </c>
    </row>
    <row r="286" spans="1:2" x14ac:dyDescent="0.35">
      <c r="A286" s="13" t="s">
        <v>492</v>
      </c>
      <c r="B286" s="13" t="str">
        <f t="shared" si="16"/>
        <v/>
      </c>
    </row>
    <row r="287" spans="1:2" x14ac:dyDescent="0.35">
      <c r="A287" s="13" t="s">
        <v>498</v>
      </c>
      <c r="B287" s="13" t="str">
        <f t="shared" si="16"/>
        <v/>
      </c>
    </row>
    <row r="288" spans="1:2" x14ac:dyDescent="0.35">
      <c r="A288" s="13" t="s">
        <v>504</v>
      </c>
      <c r="B288" s="13" t="str">
        <f t="shared" si="16"/>
        <v/>
      </c>
    </row>
    <row r="289" spans="1:2" x14ac:dyDescent="0.35">
      <c r="A289" s="13" t="s">
        <v>510</v>
      </c>
      <c r="B289" s="13" t="str">
        <f t="shared" si="16"/>
        <v/>
      </c>
    </row>
    <row r="290" spans="1:2" x14ac:dyDescent="0.35">
      <c r="A290" s="13" t="s">
        <v>516</v>
      </c>
      <c r="B290" s="13" t="str">
        <f t="shared" si="16"/>
        <v/>
      </c>
    </row>
    <row r="291" spans="1:2" x14ac:dyDescent="0.35">
      <c r="A291" s="13" t="s">
        <v>522</v>
      </c>
      <c r="B291" s="13" t="str">
        <f t="shared" si="16"/>
        <v/>
      </c>
    </row>
    <row r="292" spans="1:2" x14ac:dyDescent="0.35">
      <c r="A292" s="13" t="s">
        <v>528</v>
      </c>
      <c r="B292" s="13" t="str">
        <f t="shared" si="16"/>
        <v/>
      </c>
    </row>
    <row r="293" spans="1:2" x14ac:dyDescent="0.35">
      <c r="A293" s="13" t="s">
        <v>534</v>
      </c>
      <c r="B293" s="13" t="str">
        <f t="shared" si="16"/>
        <v/>
      </c>
    </row>
    <row r="295" spans="1:2" x14ac:dyDescent="0.35">
      <c r="A295" s="13" t="s">
        <v>421</v>
      </c>
      <c r="B295" s="13" t="str">
        <f>IF(E54="","",E54)</f>
        <v xml:space="preserve">Пространственную раму АМС в основании  заземлить полосой 40х4мм на проектируемый очаг заземления  </v>
      </c>
    </row>
    <row r="296" spans="1:2" x14ac:dyDescent="0.35">
      <c r="A296" s="13" t="s">
        <v>427</v>
      </c>
      <c r="B296" s="13" t="str">
        <f t="shared" ref="B296:B314" si="17">IF(E55="","",E55)</f>
        <v xml:space="preserve">Стойки последней секции АМС заземлить полосой 40х4 мм на проектируемый очаг заземления </v>
      </c>
    </row>
    <row r="297" spans="1:2" x14ac:dyDescent="0.35">
      <c r="A297" s="13" t="s">
        <v>433</v>
      </c>
      <c r="B297" s="13" t="str">
        <f t="shared" si="17"/>
        <v>Аппаратную-контейнер заземлить полосой 40х4 мм на проектируемый очаг заземления</v>
      </c>
    </row>
    <row r="298" spans="1:2" x14ac:dyDescent="0.35">
      <c r="A298" s="13" t="s">
        <v>439</v>
      </c>
      <c r="B298" s="13" t="str">
        <f t="shared" si="17"/>
        <v xml:space="preserve">ГШЗ аппаратной-контейнера заземлить полосой 40х4 мм на проектируемый очаг заземления  </v>
      </c>
    </row>
    <row r="299" spans="1:2" x14ac:dyDescent="0.35">
      <c r="A299" s="13" t="s">
        <v>445</v>
      </c>
      <c r="B299" s="13" t="str">
        <f t="shared" si="17"/>
        <v/>
      </c>
    </row>
    <row r="300" spans="1:2" x14ac:dyDescent="0.35">
      <c r="A300" s="13" t="s">
        <v>451</v>
      </c>
      <c r="B300" s="13" t="str">
        <f t="shared" si="17"/>
        <v/>
      </c>
    </row>
    <row r="301" spans="1:2" x14ac:dyDescent="0.35">
      <c r="A301" s="13" t="s">
        <v>457</v>
      </c>
      <c r="B301" s="13" t="str">
        <f t="shared" si="17"/>
        <v/>
      </c>
    </row>
    <row r="302" spans="1:2" x14ac:dyDescent="0.35">
      <c r="A302" s="13" t="s">
        <v>463</v>
      </c>
      <c r="B302" s="13" t="str">
        <f t="shared" si="17"/>
        <v/>
      </c>
    </row>
    <row r="303" spans="1:2" x14ac:dyDescent="0.35">
      <c r="A303" s="13" t="s">
        <v>469</v>
      </c>
      <c r="B303" s="13" t="str">
        <f t="shared" si="17"/>
        <v/>
      </c>
    </row>
    <row r="304" spans="1:2" x14ac:dyDescent="0.35">
      <c r="A304" s="13" t="s">
        <v>475</v>
      </c>
      <c r="B304" s="13" t="str">
        <f t="shared" si="17"/>
        <v/>
      </c>
    </row>
    <row r="305" spans="1:2" x14ac:dyDescent="0.35">
      <c r="A305" s="13" t="s">
        <v>481</v>
      </c>
      <c r="B305" s="13" t="str">
        <f t="shared" si="17"/>
        <v/>
      </c>
    </row>
    <row r="306" spans="1:2" x14ac:dyDescent="0.35">
      <c r="A306" s="13" t="s">
        <v>487</v>
      </c>
      <c r="B306" s="13" t="str">
        <f t="shared" si="17"/>
        <v/>
      </c>
    </row>
    <row r="307" spans="1:2" x14ac:dyDescent="0.35">
      <c r="A307" s="13" t="s">
        <v>493</v>
      </c>
      <c r="B307" s="13" t="str">
        <f t="shared" si="17"/>
        <v/>
      </c>
    </row>
    <row r="308" spans="1:2" x14ac:dyDescent="0.35">
      <c r="A308" s="13" t="s">
        <v>499</v>
      </c>
      <c r="B308" s="13" t="str">
        <f t="shared" si="17"/>
        <v/>
      </c>
    </row>
    <row r="309" spans="1:2" x14ac:dyDescent="0.35">
      <c r="A309" s="13" t="s">
        <v>505</v>
      </c>
      <c r="B309" s="13" t="str">
        <f t="shared" si="17"/>
        <v/>
      </c>
    </row>
    <row r="310" spans="1:2" x14ac:dyDescent="0.35">
      <c r="A310" s="13" t="s">
        <v>511</v>
      </c>
      <c r="B310" s="13" t="str">
        <f t="shared" si="17"/>
        <v/>
      </c>
    </row>
    <row r="311" spans="1:2" x14ac:dyDescent="0.35">
      <c r="A311" s="13" t="s">
        <v>517</v>
      </c>
      <c r="B311" s="13" t="str">
        <f t="shared" si="17"/>
        <v/>
      </c>
    </row>
    <row r="312" spans="1:2" x14ac:dyDescent="0.35">
      <c r="A312" s="13" t="s">
        <v>523</v>
      </c>
      <c r="B312" s="13" t="str">
        <f t="shared" si="17"/>
        <v/>
      </c>
    </row>
    <row r="313" spans="1:2" x14ac:dyDescent="0.35">
      <c r="A313" s="13" t="s">
        <v>529</v>
      </c>
      <c r="B313" s="13" t="str">
        <f t="shared" si="17"/>
        <v/>
      </c>
    </row>
    <row r="314" spans="1:2" x14ac:dyDescent="0.35">
      <c r="A314" s="13" t="s">
        <v>535</v>
      </c>
      <c r="B314" s="13" t="str">
        <f t="shared" si="17"/>
        <v/>
      </c>
    </row>
    <row r="316" spans="1:2" x14ac:dyDescent="0.35">
      <c r="A316" s="13" t="s">
        <v>422</v>
      </c>
      <c r="B316" s="13" t="str">
        <f>IF(F54="","",F54)</f>
        <v xml:space="preserve">РП ТОМ - VII </v>
      </c>
    </row>
    <row r="317" spans="1:2" x14ac:dyDescent="0.35">
      <c r="A317" s="13" t="s">
        <v>428</v>
      </c>
      <c r="B317" s="13" t="str">
        <f t="shared" ref="B317:B335" si="18">IF(F55="","",F55)</f>
        <v xml:space="preserve">РП ТОМ - VII </v>
      </c>
    </row>
    <row r="318" spans="1:2" x14ac:dyDescent="0.35">
      <c r="A318" s="13" t="s">
        <v>434</v>
      </c>
      <c r="B318" s="13" t="str">
        <f t="shared" si="18"/>
        <v xml:space="preserve">РП ТОМ - VII </v>
      </c>
    </row>
    <row r="319" spans="1:2" x14ac:dyDescent="0.35">
      <c r="A319" s="13" t="s">
        <v>440</v>
      </c>
      <c r="B319" s="13" t="str">
        <f t="shared" si="18"/>
        <v xml:space="preserve">РП ТОМ - VII </v>
      </c>
    </row>
    <row r="320" spans="1:2" x14ac:dyDescent="0.35">
      <c r="A320" s="13" t="s">
        <v>446</v>
      </c>
      <c r="B320" s="13" t="str">
        <f t="shared" si="18"/>
        <v/>
      </c>
    </row>
    <row r="321" spans="1:2" x14ac:dyDescent="0.35">
      <c r="A321" s="13" t="s">
        <v>452</v>
      </c>
      <c r="B321" s="13" t="str">
        <f t="shared" si="18"/>
        <v/>
      </c>
    </row>
    <row r="322" spans="1:2" x14ac:dyDescent="0.35">
      <c r="A322" s="13" t="s">
        <v>458</v>
      </c>
      <c r="B322" s="13" t="str">
        <f t="shared" si="18"/>
        <v/>
      </c>
    </row>
    <row r="323" spans="1:2" x14ac:dyDescent="0.35">
      <c r="A323" s="13" t="s">
        <v>464</v>
      </c>
      <c r="B323" s="13" t="str">
        <f t="shared" si="18"/>
        <v/>
      </c>
    </row>
    <row r="324" spans="1:2" x14ac:dyDescent="0.35">
      <c r="A324" s="13" t="s">
        <v>470</v>
      </c>
      <c r="B324" s="13" t="str">
        <f t="shared" si="18"/>
        <v/>
      </c>
    </row>
    <row r="325" spans="1:2" x14ac:dyDescent="0.35">
      <c r="A325" s="13" t="s">
        <v>476</v>
      </c>
      <c r="B325" s="13" t="str">
        <f t="shared" si="18"/>
        <v/>
      </c>
    </row>
    <row r="326" spans="1:2" x14ac:dyDescent="0.35">
      <c r="A326" s="13" t="s">
        <v>482</v>
      </c>
      <c r="B326" s="13" t="str">
        <f t="shared" si="18"/>
        <v/>
      </c>
    </row>
    <row r="327" spans="1:2" x14ac:dyDescent="0.35">
      <c r="A327" s="13" t="s">
        <v>488</v>
      </c>
      <c r="B327" s="13" t="str">
        <f t="shared" si="18"/>
        <v/>
      </c>
    </row>
    <row r="328" spans="1:2" x14ac:dyDescent="0.35">
      <c r="A328" s="13" t="s">
        <v>494</v>
      </c>
      <c r="B328" s="13" t="str">
        <f t="shared" si="18"/>
        <v/>
      </c>
    </row>
    <row r="329" spans="1:2" x14ac:dyDescent="0.35">
      <c r="A329" s="13" t="s">
        <v>500</v>
      </c>
      <c r="B329" s="13" t="str">
        <f t="shared" si="18"/>
        <v/>
      </c>
    </row>
    <row r="330" spans="1:2" x14ac:dyDescent="0.35">
      <c r="A330" s="13" t="s">
        <v>506</v>
      </c>
      <c r="B330" s="13" t="str">
        <f t="shared" si="18"/>
        <v/>
      </c>
    </row>
    <row r="331" spans="1:2" x14ac:dyDescent="0.35">
      <c r="A331" s="13" t="s">
        <v>512</v>
      </c>
      <c r="B331" s="13" t="str">
        <f t="shared" si="18"/>
        <v/>
      </c>
    </row>
    <row r="332" spans="1:2" x14ac:dyDescent="0.35">
      <c r="A332" s="13" t="s">
        <v>518</v>
      </c>
      <c r="B332" s="13" t="str">
        <f t="shared" si="18"/>
        <v/>
      </c>
    </row>
    <row r="333" spans="1:2" x14ac:dyDescent="0.35">
      <c r="A333" s="13" t="s">
        <v>524</v>
      </c>
      <c r="B333" s="13" t="str">
        <f t="shared" si="18"/>
        <v/>
      </c>
    </row>
    <row r="334" spans="1:2" x14ac:dyDescent="0.35">
      <c r="A334" s="13" t="s">
        <v>530</v>
      </c>
      <c r="B334" s="13" t="str">
        <f t="shared" si="18"/>
        <v/>
      </c>
    </row>
    <row r="335" spans="1:2" x14ac:dyDescent="0.35">
      <c r="A335" s="13" t="s">
        <v>536</v>
      </c>
      <c r="B335" s="13" t="str">
        <f t="shared" si="18"/>
        <v/>
      </c>
    </row>
    <row r="337" spans="1:2" x14ac:dyDescent="0.35">
      <c r="A337" s="13" t="s">
        <v>423</v>
      </c>
      <c r="B337" s="13" t="str">
        <f>IF(G54="","",G54)</f>
        <v/>
      </c>
    </row>
    <row r="338" spans="1:2" x14ac:dyDescent="0.35">
      <c r="A338" s="13" t="s">
        <v>429</v>
      </c>
      <c r="B338" s="13" t="str">
        <f t="shared" ref="B338:B356" si="19">IF(G55="","",G55)</f>
        <v/>
      </c>
    </row>
    <row r="339" spans="1:2" x14ac:dyDescent="0.35">
      <c r="A339" s="13" t="s">
        <v>435</v>
      </c>
      <c r="B339" s="13" t="str">
        <f t="shared" si="19"/>
        <v/>
      </c>
    </row>
    <row r="340" spans="1:2" x14ac:dyDescent="0.35">
      <c r="A340" s="13" t="s">
        <v>441</v>
      </c>
      <c r="B340" s="13" t="str">
        <f t="shared" si="19"/>
        <v/>
      </c>
    </row>
    <row r="341" spans="1:2" x14ac:dyDescent="0.35">
      <c r="A341" s="13" t="s">
        <v>447</v>
      </c>
      <c r="B341" s="13" t="str">
        <f t="shared" si="19"/>
        <v/>
      </c>
    </row>
    <row r="342" spans="1:2" x14ac:dyDescent="0.35">
      <c r="A342" s="13" t="s">
        <v>453</v>
      </c>
      <c r="B342" s="13" t="str">
        <f t="shared" si="19"/>
        <v/>
      </c>
    </row>
    <row r="343" spans="1:2" x14ac:dyDescent="0.35">
      <c r="A343" s="13" t="s">
        <v>459</v>
      </c>
      <c r="B343" s="13" t="str">
        <f t="shared" si="19"/>
        <v/>
      </c>
    </row>
    <row r="344" spans="1:2" x14ac:dyDescent="0.35">
      <c r="A344" s="13" t="s">
        <v>465</v>
      </c>
      <c r="B344" s="13" t="str">
        <f t="shared" si="19"/>
        <v/>
      </c>
    </row>
    <row r="345" spans="1:2" x14ac:dyDescent="0.35">
      <c r="A345" s="13" t="s">
        <v>471</v>
      </c>
      <c r="B345" s="13" t="str">
        <f t="shared" si="19"/>
        <v/>
      </c>
    </row>
    <row r="346" spans="1:2" x14ac:dyDescent="0.35">
      <c r="A346" s="13" t="s">
        <v>477</v>
      </c>
      <c r="B346" s="13" t="str">
        <f t="shared" si="19"/>
        <v/>
      </c>
    </row>
    <row r="347" spans="1:2" x14ac:dyDescent="0.35">
      <c r="A347" s="13" t="s">
        <v>483</v>
      </c>
      <c r="B347" s="13" t="str">
        <f t="shared" si="19"/>
        <v/>
      </c>
    </row>
    <row r="348" spans="1:2" x14ac:dyDescent="0.35">
      <c r="A348" s="13" t="s">
        <v>489</v>
      </c>
      <c r="B348" s="13" t="str">
        <f t="shared" si="19"/>
        <v/>
      </c>
    </row>
    <row r="349" spans="1:2" x14ac:dyDescent="0.35">
      <c r="A349" s="13" t="s">
        <v>495</v>
      </c>
      <c r="B349" s="13" t="str">
        <f t="shared" si="19"/>
        <v/>
      </c>
    </row>
    <row r="350" spans="1:2" x14ac:dyDescent="0.35">
      <c r="A350" s="13" t="s">
        <v>501</v>
      </c>
      <c r="B350" s="13" t="str">
        <f t="shared" si="19"/>
        <v/>
      </c>
    </row>
    <row r="351" spans="1:2" x14ac:dyDescent="0.35">
      <c r="A351" s="13" t="s">
        <v>507</v>
      </c>
      <c r="B351" s="13" t="str">
        <f t="shared" si="19"/>
        <v/>
      </c>
    </row>
    <row r="352" spans="1:2" x14ac:dyDescent="0.35">
      <c r="A352" s="13" t="s">
        <v>513</v>
      </c>
      <c r="B352" s="13" t="str">
        <f t="shared" si="19"/>
        <v/>
      </c>
    </row>
    <row r="353" spans="1:2" x14ac:dyDescent="0.35">
      <c r="A353" s="13" t="s">
        <v>519</v>
      </c>
      <c r="B353" s="13" t="str">
        <f t="shared" si="19"/>
        <v/>
      </c>
    </row>
    <row r="354" spans="1:2" x14ac:dyDescent="0.35">
      <c r="A354" s="13" t="s">
        <v>525</v>
      </c>
      <c r="B354" s="13" t="str">
        <f t="shared" si="19"/>
        <v/>
      </c>
    </row>
    <row r="355" spans="1:2" x14ac:dyDescent="0.35">
      <c r="A355" s="13" t="s">
        <v>531</v>
      </c>
      <c r="B355" s="13" t="str">
        <f t="shared" si="19"/>
        <v/>
      </c>
    </row>
    <row r="356" spans="1:2" x14ac:dyDescent="0.35">
      <c r="A356" s="13" t="s">
        <v>537</v>
      </c>
      <c r="B356" s="13" t="str">
        <f t="shared" si="19"/>
        <v/>
      </c>
    </row>
    <row r="358" spans="1:2" x14ac:dyDescent="0.35">
      <c r="A358" s="13" t="s">
        <v>424</v>
      </c>
      <c r="B358" s="13" t="str">
        <f>IF(H54="","",H54)</f>
        <v>электроды</v>
      </c>
    </row>
    <row r="359" spans="1:2" x14ac:dyDescent="0.35">
      <c r="A359" s="13" t="s">
        <v>430</v>
      </c>
      <c r="B359" s="13" t="str">
        <f t="shared" ref="B359:B377" si="20">IF(H55="","",H55)</f>
        <v>электроды</v>
      </c>
    </row>
    <row r="360" spans="1:2" x14ac:dyDescent="0.35">
      <c r="A360" s="13" t="s">
        <v>436</v>
      </c>
      <c r="B360" s="13" t="str">
        <f t="shared" si="20"/>
        <v>электроды</v>
      </c>
    </row>
    <row r="361" spans="1:2" x14ac:dyDescent="0.35">
      <c r="A361" s="13" t="s">
        <v>442</v>
      </c>
      <c r="B361" s="13" t="str">
        <f t="shared" si="20"/>
        <v>электроды</v>
      </c>
    </row>
    <row r="362" spans="1:2" x14ac:dyDescent="0.35">
      <c r="A362" s="13" t="s">
        <v>448</v>
      </c>
      <c r="B362" s="13" t="str">
        <f t="shared" si="20"/>
        <v/>
      </c>
    </row>
    <row r="363" spans="1:2" x14ac:dyDescent="0.35">
      <c r="A363" s="13" t="s">
        <v>454</v>
      </c>
      <c r="B363" s="13" t="str">
        <f t="shared" si="20"/>
        <v/>
      </c>
    </row>
    <row r="364" spans="1:2" x14ac:dyDescent="0.35">
      <c r="A364" s="13" t="s">
        <v>460</v>
      </c>
      <c r="B364" s="13" t="str">
        <f t="shared" si="20"/>
        <v/>
      </c>
    </row>
    <row r="365" spans="1:2" x14ac:dyDescent="0.35">
      <c r="A365" s="13" t="s">
        <v>466</v>
      </c>
      <c r="B365" s="13" t="str">
        <f t="shared" si="20"/>
        <v/>
      </c>
    </row>
    <row r="366" spans="1:2" x14ac:dyDescent="0.35">
      <c r="A366" s="13" t="s">
        <v>472</v>
      </c>
      <c r="B366" s="13" t="str">
        <f t="shared" si="20"/>
        <v/>
      </c>
    </row>
    <row r="367" spans="1:2" x14ac:dyDescent="0.35">
      <c r="A367" s="13" t="s">
        <v>478</v>
      </c>
      <c r="B367" s="13" t="str">
        <f t="shared" si="20"/>
        <v/>
      </c>
    </row>
    <row r="368" spans="1:2" x14ac:dyDescent="0.35">
      <c r="A368" s="13" t="s">
        <v>484</v>
      </c>
      <c r="B368" s="13" t="str">
        <f t="shared" si="20"/>
        <v/>
      </c>
    </row>
    <row r="369" spans="1:2" x14ac:dyDescent="0.35">
      <c r="A369" s="13" t="s">
        <v>490</v>
      </c>
      <c r="B369" s="13" t="str">
        <f t="shared" si="20"/>
        <v/>
      </c>
    </row>
    <row r="370" spans="1:2" x14ac:dyDescent="0.35">
      <c r="A370" s="13" t="s">
        <v>496</v>
      </c>
      <c r="B370" s="13" t="str">
        <f t="shared" si="20"/>
        <v/>
      </c>
    </row>
    <row r="371" spans="1:2" x14ac:dyDescent="0.35">
      <c r="A371" s="13" t="s">
        <v>502</v>
      </c>
      <c r="B371" s="13" t="str">
        <f t="shared" si="20"/>
        <v/>
      </c>
    </row>
    <row r="372" spans="1:2" x14ac:dyDescent="0.35">
      <c r="A372" s="13" t="s">
        <v>508</v>
      </c>
      <c r="B372" s="13" t="str">
        <f t="shared" si="20"/>
        <v/>
      </c>
    </row>
    <row r="373" spans="1:2" x14ac:dyDescent="0.35">
      <c r="A373" s="13" t="s">
        <v>514</v>
      </c>
      <c r="B373" s="13" t="str">
        <f t="shared" si="20"/>
        <v/>
      </c>
    </row>
    <row r="374" spans="1:2" x14ac:dyDescent="0.35">
      <c r="A374" s="13" t="s">
        <v>520</v>
      </c>
      <c r="B374" s="13" t="str">
        <f t="shared" si="20"/>
        <v/>
      </c>
    </row>
    <row r="375" spans="1:2" x14ac:dyDescent="0.35">
      <c r="A375" s="13" t="s">
        <v>526</v>
      </c>
      <c r="B375" s="13" t="str">
        <f t="shared" si="20"/>
        <v/>
      </c>
    </row>
    <row r="376" spans="1:2" x14ac:dyDescent="0.35">
      <c r="A376" s="13" t="s">
        <v>532</v>
      </c>
      <c r="B376" s="13" t="str">
        <f t="shared" si="20"/>
        <v/>
      </c>
    </row>
    <row r="377" spans="1:2" x14ac:dyDescent="0.35">
      <c r="A377" s="13" t="s">
        <v>538</v>
      </c>
      <c r="B377" s="13" t="str">
        <f t="shared" si="20"/>
        <v/>
      </c>
    </row>
    <row r="379" spans="1:2" ht="43.5" x14ac:dyDescent="0.35">
      <c r="A379" s="13" t="s">
        <v>425</v>
      </c>
      <c r="B379" s="13" t="str">
        <f>IF(I54="","",I54)</f>
        <v>+6С, частично облачно, скорость ветра 2.6м/с, влажность 56%</v>
      </c>
    </row>
    <row r="380" spans="1:2" ht="43.5" x14ac:dyDescent="0.35">
      <c r="A380" s="13" t="s">
        <v>431</v>
      </c>
      <c r="B380" s="13" t="str">
        <f t="shared" ref="B380:B394" si="21">IF(I55="","",I55)</f>
        <v>+6С, частично облачно, скорость ветра 2.6м/с, влажность 56%</v>
      </c>
    </row>
    <row r="381" spans="1:2" ht="43.5" x14ac:dyDescent="0.35">
      <c r="A381" s="13" t="s">
        <v>437</v>
      </c>
      <c r="B381" s="13" t="str">
        <f t="shared" si="21"/>
        <v>+6С, частично облачно, скорость ветра 2.6м/с, влажность 56%</v>
      </c>
    </row>
    <row r="382" spans="1:2" ht="43.5" x14ac:dyDescent="0.35">
      <c r="A382" s="13" t="s">
        <v>443</v>
      </c>
      <c r="B382" s="13" t="str">
        <f t="shared" si="21"/>
        <v>+6С, частично облачно, скорость ветра 2.6м/с, влажность 56%</v>
      </c>
    </row>
    <row r="383" spans="1:2" ht="43.5" x14ac:dyDescent="0.35">
      <c r="A383" s="13" t="s">
        <v>449</v>
      </c>
      <c r="B383" s="13" t="str">
        <f t="shared" si="21"/>
        <v/>
      </c>
    </row>
    <row r="384" spans="1:2" ht="43.5" x14ac:dyDescent="0.35">
      <c r="A384" s="13" t="s">
        <v>455</v>
      </c>
      <c r="B384" s="13" t="str">
        <f t="shared" si="21"/>
        <v/>
      </c>
    </row>
    <row r="385" spans="1:2" ht="43.5" x14ac:dyDescent="0.35">
      <c r="A385" s="13" t="s">
        <v>461</v>
      </c>
      <c r="B385" s="13" t="str">
        <f t="shared" si="21"/>
        <v/>
      </c>
    </row>
    <row r="386" spans="1:2" x14ac:dyDescent="0.35">
      <c r="A386" s="13" t="s">
        <v>467</v>
      </c>
      <c r="B386" s="13" t="str">
        <f t="shared" si="21"/>
        <v/>
      </c>
    </row>
    <row r="387" spans="1:2" x14ac:dyDescent="0.35">
      <c r="A387" s="13" t="s">
        <v>473</v>
      </c>
      <c r="B387" s="13" t="str">
        <f t="shared" si="21"/>
        <v/>
      </c>
    </row>
    <row r="388" spans="1:2" x14ac:dyDescent="0.35">
      <c r="A388" s="13" t="s">
        <v>479</v>
      </c>
      <c r="B388" s="13" t="str">
        <f t="shared" si="21"/>
        <v/>
      </c>
    </row>
    <row r="389" spans="1:2" x14ac:dyDescent="0.35">
      <c r="A389" s="13" t="s">
        <v>485</v>
      </c>
      <c r="B389" s="13" t="str">
        <f t="shared" si="21"/>
        <v/>
      </c>
    </row>
    <row r="390" spans="1:2" x14ac:dyDescent="0.35">
      <c r="A390" s="13" t="s">
        <v>491</v>
      </c>
      <c r="B390" s="13" t="str">
        <f t="shared" si="21"/>
        <v/>
      </c>
    </row>
    <row r="391" spans="1:2" x14ac:dyDescent="0.35">
      <c r="A391" s="13" t="s">
        <v>497</v>
      </c>
      <c r="B391" s="13" t="str">
        <f t="shared" si="21"/>
        <v/>
      </c>
    </row>
    <row r="392" spans="1:2" x14ac:dyDescent="0.35">
      <c r="A392" s="13" t="s">
        <v>503</v>
      </c>
      <c r="B392" s="13" t="str">
        <f t="shared" si="21"/>
        <v/>
      </c>
    </row>
    <row r="393" spans="1:2" x14ac:dyDescent="0.35">
      <c r="A393" s="13" t="s">
        <v>509</v>
      </c>
      <c r="B393" s="13" t="str">
        <f t="shared" si="21"/>
        <v/>
      </c>
    </row>
    <row r="394" spans="1:2" x14ac:dyDescent="0.35">
      <c r="A394" s="13" t="s">
        <v>515</v>
      </c>
      <c r="B394" s="13" t="str">
        <f t="shared" si="21"/>
        <v/>
      </c>
    </row>
    <row r="395" spans="1:2" x14ac:dyDescent="0.35">
      <c r="A395" s="13" t="s">
        <v>521</v>
      </c>
      <c r="B395" s="13" t="str">
        <f>IF(I70="","",I70)</f>
        <v/>
      </c>
    </row>
    <row r="396" spans="1:2" x14ac:dyDescent="0.35">
      <c r="A396" s="13" t="s">
        <v>527</v>
      </c>
      <c r="B396" s="13" t="str">
        <f t="shared" ref="B396:B398" si="22">IF(I71="","",I71)</f>
        <v/>
      </c>
    </row>
    <row r="397" spans="1:2" x14ac:dyDescent="0.35">
      <c r="A397" s="13" t="s">
        <v>533</v>
      </c>
      <c r="B397" s="13" t="str">
        <f t="shared" si="22"/>
        <v/>
      </c>
    </row>
    <row r="398" spans="1:2" x14ac:dyDescent="0.35">
      <c r="A398" s="13" t="s">
        <v>539</v>
      </c>
      <c r="B398" s="13" t="str">
        <f t="shared" si="22"/>
        <v/>
      </c>
    </row>
    <row r="400" spans="1:2" x14ac:dyDescent="0.35">
      <c r="A400" s="13" t="s">
        <v>546</v>
      </c>
      <c r="B400" s="13" t="str">
        <f>IF(D79="","",D79)</f>
        <v xml:space="preserve">Космамбетов М.А. </v>
      </c>
    </row>
    <row r="401" spans="1:2" x14ac:dyDescent="0.35">
      <c r="A401" s="13" t="s">
        <v>547</v>
      </c>
      <c r="B401" s="13" t="str">
        <f t="shared" ref="B401:B419" si="23">IF(D80="","",D80)</f>
        <v/>
      </c>
    </row>
    <row r="402" spans="1:2" x14ac:dyDescent="0.35">
      <c r="A402" s="13" t="s">
        <v>548</v>
      </c>
      <c r="B402" s="13" t="str">
        <f t="shared" si="23"/>
        <v/>
      </c>
    </row>
    <row r="403" spans="1:2" x14ac:dyDescent="0.35">
      <c r="A403" s="13" t="s">
        <v>549</v>
      </c>
      <c r="B403" s="13" t="str">
        <f t="shared" si="23"/>
        <v/>
      </c>
    </row>
    <row r="404" spans="1:2" x14ac:dyDescent="0.35">
      <c r="A404" s="13" t="s">
        <v>550</v>
      </c>
      <c r="B404" s="13" t="str">
        <f t="shared" si="23"/>
        <v/>
      </c>
    </row>
    <row r="405" spans="1:2" x14ac:dyDescent="0.35">
      <c r="A405" s="13" t="s">
        <v>551</v>
      </c>
      <c r="B405" s="13" t="str">
        <f t="shared" si="23"/>
        <v/>
      </c>
    </row>
    <row r="406" spans="1:2" x14ac:dyDescent="0.35">
      <c r="A406" s="13" t="s">
        <v>552</v>
      </c>
      <c r="B406" s="13" t="str">
        <f t="shared" si="23"/>
        <v/>
      </c>
    </row>
    <row r="407" spans="1:2" x14ac:dyDescent="0.35">
      <c r="A407" s="13" t="s">
        <v>581</v>
      </c>
      <c r="B407" s="13" t="str">
        <f t="shared" si="23"/>
        <v/>
      </c>
    </row>
    <row r="408" spans="1:2" x14ac:dyDescent="0.35">
      <c r="A408" s="13" t="s">
        <v>586</v>
      </c>
      <c r="B408" s="13" t="str">
        <f t="shared" si="23"/>
        <v/>
      </c>
    </row>
    <row r="409" spans="1:2" x14ac:dyDescent="0.35">
      <c r="A409" s="13" t="s">
        <v>591</v>
      </c>
      <c r="B409" s="13" t="str">
        <f t="shared" si="23"/>
        <v/>
      </c>
    </row>
    <row r="410" spans="1:2" x14ac:dyDescent="0.35">
      <c r="A410" s="13" t="s">
        <v>596</v>
      </c>
      <c r="B410" s="13" t="str">
        <f t="shared" si="23"/>
        <v/>
      </c>
    </row>
    <row r="411" spans="1:2" x14ac:dyDescent="0.35">
      <c r="A411" s="13" t="s">
        <v>601</v>
      </c>
      <c r="B411" s="13" t="str">
        <f t="shared" si="23"/>
        <v/>
      </c>
    </row>
    <row r="412" spans="1:2" x14ac:dyDescent="0.35">
      <c r="A412" s="13" t="s">
        <v>606</v>
      </c>
      <c r="B412" s="13" t="str">
        <f t="shared" si="23"/>
        <v/>
      </c>
    </row>
    <row r="413" spans="1:2" x14ac:dyDescent="0.35">
      <c r="A413" s="13" t="s">
        <v>611</v>
      </c>
      <c r="B413" s="13" t="str">
        <f t="shared" si="23"/>
        <v/>
      </c>
    </row>
    <row r="414" spans="1:2" x14ac:dyDescent="0.35">
      <c r="A414" s="13" t="s">
        <v>616</v>
      </c>
      <c r="B414" s="13" t="str">
        <f t="shared" si="23"/>
        <v/>
      </c>
    </row>
    <row r="415" spans="1:2" x14ac:dyDescent="0.35">
      <c r="A415" s="13" t="s">
        <v>621</v>
      </c>
      <c r="B415" s="13" t="str">
        <f t="shared" si="23"/>
        <v/>
      </c>
    </row>
    <row r="416" spans="1:2" x14ac:dyDescent="0.35">
      <c r="A416" s="13" t="s">
        <v>626</v>
      </c>
      <c r="B416" s="13" t="str">
        <f t="shared" si="23"/>
        <v/>
      </c>
    </row>
    <row r="417" spans="1:2" x14ac:dyDescent="0.35">
      <c r="A417" s="13" t="s">
        <v>631</v>
      </c>
      <c r="B417" s="13" t="str">
        <f t="shared" si="23"/>
        <v/>
      </c>
    </row>
    <row r="418" spans="1:2" x14ac:dyDescent="0.35">
      <c r="A418" s="13" t="s">
        <v>636</v>
      </c>
      <c r="B418" s="13" t="str">
        <f t="shared" si="23"/>
        <v/>
      </c>
    </row>
    <row r="419" spans="1:2" x14ac:dyDescent="0.35">
      <c r="A419" s="13" t="s">
        <v>641</v>
      </c>
      <c r="B419" s="13" t="str">
        <f t="shared" si="23"/>
        <v/>
      </c>
    </row>
    <row r="421" spans="1:2" x14ac:dyDescent="0.35">
      <c r="A421" s="13" t="s">
        <v>554</v>
      </c>
      <c r="B421" s="13" t="str">
        <f>IF(E79="","",E79)</f>
        <v/>
      </c>
    </row>
    <row r="422" spans="1:2" x14ac:dyDescent="0.35">
      <c r="A422" s="13" t="s">
        <v>553</v>
      </c>
      <c r="B422" s="13" t="str">
        <f t="shared" ref="B422:B440" si="24">IF(E80="","",E80)</f>
        <v/>
      </c>
    </row>
    <row r="423" spans="1:2" x14ac:dyDescent="0.35">
      <c r="A423" s="13" t="s">
        <v>561</v>
      </c>
      <c r="B423" s="13" t="str">
        <f t="shared" si="24"/>
        <v/>
      </c>
    </row>
    <row r="424" spans="1:2" x14ac:dyDescent="0.35">
      <c r="A424" s="13" t="s">
        <v>565</v>
      </c>
      <c r="B424" s="13" t="str">
        <f t="shared" si="24"/>
        <v/>
      </c>
    </row>
    <row r="425" spans="1:2" x14ac:dyDescent="0.35">
      <c r="A425" s="13" t="s">
        <v>569</v>
      </c>
      <c r="B425" s="13" t="str">
        <f t="shared" si="24"/>
        <v/>
      </c>
    </row>
    <row r="426" spans="1:2" x14ac:dyDescent="0.35">
      <c r="A426" s="13" t="s">
        <v>573</v>
      </c>
      <c r="B426" s="13" t="str">
        <f t="shared" si="24"/>
        <v/>
      </c>
    </row>
    <row r="427" spans="1:2" x14ac:dyDescent="0.35">
      <c r="A427" s="13" t="s">
        <v>577</v>
      </c>
      <c r="B427" s="13" t="str">
        <f t="shared" si="24"/>
        <v/>
      </c>
    </row>
    <row r="428" spans="1:2" x14ac:dyDescent="0.35">
      <c r="A428" s="13" t="s">
        <v>582</v>
      </c>
      <c r="B428" s="13" t="str">
        <f t="shared" si="24"/>
        <v/>
      </c>
    </row>
    <row r="429" spans="1:2" x14ac:dyDescent="0.35">
      <c r="A429" s="13" t="s">
        <v>587</v>
      </c>
      <c r="B429" s="13" t="str">
        <f t="shared" si="24"/>
        <v/>
      </c>
    </row>
    <row r="430" spans="1:2" x14ac:dyDescent="0.35">
      <c r="A430" s="13" t="s">
        <v>592</v>
      </c>
      <c r="B430" s="13" t="str">
        <f t="shared" si="24"/>
        <v/>
      </c>
    </row>
    <row r="431" spans="1:2" x14ac:dyDescent="0.35">
      <c r="A431" s="13" t="s">
        <v>597</v>
      </c>
      <c r="B431" s="13" t="str">
        <f t="shared" si="24"/>
        <v/>
      </c>
    </row>
    <row r="432" spans="1:2" x14ac:dyDescent="0.35">
      <c r="A432" s="13" t="s">
        <v>602</v>
      </c>
      <c r="B432" s="13" t="str">
        <f t="shared" si="24"/>
        <v/>
      </c>
    </row>
    <row r="433" spans="1:2" x14ac:dyDescent="0.35">
      <c r="A433" s="13" t="s">
        <v>607</v>
      </c>
      <c r="B433" s="13" t="str">
        <f t="shared" si="24"/>
        <v/>
      </c>
    </row>
    <row r="434" spans="1:2" x14ac:dyDescent="0.35">
      <c r="A434" s="13" t="s">
        <v>612</v>
      </c>
      <c r="B434" s="13" t="str">
        <f t="shared" si="24"/>
        <v/>
      </c>
    </row>
    <row r="435" spans="1:2" x14ac:dyDescent="0.35">
      <c r="A435" s="13" t="s">
        <v>617</v>
      </c>
      <c r="B435" s="13" t="str">
        <f t="shared" si="24"/>
        <v/>
      </c>
    </row>
    <row r="436" spans="1:2" x14ac:dyDescent="0.35">
      <c r="A436" s="13" t="s">
        <v>622</v>
      </c>
      <c r="B436" s="13" t="str">
        <f t="shared" si="24"/>
        <v/>
      </c>
    </row>
    <row r="437" spans="1:2" x14ac:dyDescent="0.35">
      <c r="A437" s="13" t="s">
        <v>627</v>
      </c>
      <c r="B437" s="13" t="str">
        <f t="shared" si="24"/>
        <v/>
      </c>
    </row>
    <row r="438" spans="1:2" x14ac:dyDescent="0.35">
      <c r="A438" s="13" t="s">
        <v>632</v>
      </c>
      <c r="B438" s="13" t="str">
        <f t="shared" si="24"/>
        <v/>
      </c>
    </row>
    <row r="439" spans="1:2" x14ac:dyDescent="0.35">
      <c r="A439" s="13" t="s">
        <v>637</v>
      </c>
      <c r="B439" s="13" t="str">
        <f t="shared" si="24"/>
        <v/>
      </c>
    </row>
    <row r="440" spans="1:2" x14ac:dyDescent="0.35">
      <c r="A440" s="13" t="s">
        <v>642</v>
      </c>
      <c r="B440" s="13" t="str">
        <f t="shared" si="24"/>
        <v/>
      </c>
    </row>
    <row r="442" spans="1:2" x14ac:dyDescent="0.35">
      <c r="A442" s="13" t="s">
        <v>555</v>
      </c>
      <c r="B442" s="13" t="str">
        <f t="shared" ref="B442:B461" si="25">IF(F79="","",F79)</f>
        <v/>
      </c>
    </row>
    <row r="443" spans="1:2" x14ac:dyDescent="0.35">
      <c r="A443" s="13" t="s">
        <v>558</v>
      </c>
      <c r="B443" s="13" t="str">
        <f t="shared" si="25"/>
        <v/>
      </c>
    </row>
    <row r="444" spans="1:2" x14ac:dyDescent="0.35">
      <c r="A444" s="13" t="s">
        <v>562</v>
      </c>
      <c r="B444" s="13" t="str">
        <f t="shared" si="25"/>
        <v/>
      </c>
    </row>
    <row r="445" spans="1:2" x14ac:dyDescent="0.35">
      <c r="A445" s="13" t="s">
        <v>566</v>
      </c>
      <c r="B445" s="13" t="str">
        <f t="shared" si="25"/>
        <v/>
      </c>
    </row>
    <row r="446" spans="1:2" x14ac:dyDescent="0.35">
      <c r="A446" s="13" t="s">
        <v>570</v>
      </c>
      <c r="B446" s="13" t="str">
        <f t="shared" si="25"/>
        <v/>
      </c>
    </row>
    <row r="447" spans="1:2" x14ac:dyDescent="0.35">
      <c r="A447" s="13" t="s">
        <v>574</v>
      </c>
      <c r="B447" s="13" t="str">
        <f t="shared" si="25"/>
        <v/>
      </c>
    </row>
    <row r="448" spans="1:2" x14ac:dyDescent="0.35">
      <c r="A448" s="13" t="s">
        <v>578</v>
      </c>
      <c r="B448" s="13" t="str">
        <f t="shared" si="25"/>
        <v/>
      </c>
    </row>
    <row r="449" spans="1:2" x14ac:dyDescent="0.35">
      <c r="A449" s="13" t="s">
        <v>583</v>
      </c>
      <c r="B449" s="13" t="str">
        <f t="shared" si="25"/>
        <v/>
      </c>
    </row>
    <row r="450" spans="1:2" x14ac:dyDescent="0.35">
      <c r="A450" s="13" t="s">
        <v>588</v>
      </c>
      <c r="B450" s="13" t="str">
        <f t="shared" si="25"/>
        <v/>
      </c>
    </row>
    <row r="451" spans="1:2" x14ac:dyDescent="0.35">
      <c r="A451" s="13" t="s">
        <v>593</v>
      </c>
      <c r="B451" s="13" t="str">
        <f t="shared" si="25"/>
        <v/>
      </c>
    </row>
    <row r="452" spans="1:2" x14ac:dyDescent="0.35">
      <c r="A452" s="13" t="s">
        <v>598</v>
      </c>
      <c r="B452" s="13" t="str">
        <f t="shared" si="25"/>
        <v/>
      </c>
    </row>
    <row r="453" spans="1:2" x14ac:dyDescent="0.35">
      <c r="A453" s="13" t="s">
        <v>603</v>
      </c>
      <c r="B453" s="13" t="str">
        <f t="shared" si="25"/>
        <v/>
      </c>
    </row>
    <row r="454" spans="1:2" x14ac:dyDescent="0.35">
      <c r="A454" s="13" t="s">
        <v>608</v>
      </c>
      <c r="B454" s="13" t="str">
        <f t="shared" si="25"/>
        <v/>
      </c>
    </row>
    <row r="455" spans="1:2" x14ac:dyDescent="0.35">
      <c r="A455" s="13" t="s">
        <v>613</v>
      </c>
      <c r="B455" s="13" t="str">
        <f t="shared" si="25"/>
        <v/>
      </c>
    </row>
    <row r="456" spans="1:2" x14ac:dyDescent="0.35">
      <c r="A456" s="13" t="s">
        <v>618</v>
      </c>
      <c r="B456" s="13" t="str">
        <f t="shared" si="25"/>
        <v/>
      </c>
    </row>
    <row r="457" spans="1:2" x14ac:dyDescent="0.35">
      <c r="A457" s="13" t="s">
        <v>623</v>
      </c>
      <c r="B457" s="13" t="str">
        <f t="shared" si="25"/>
        <v/>
      </c>
    </row>
    <row r="458" spans="1:2" x14ac:dyDescent="0.35">
      <c r="A458" s="13" t="s">
        <v>628</v>
      </c>
      <c r="B458" s="13" t="str">
        <f t="shared" si="25"/>
        <v/>
      </c>
    </row>
    <row r="459" spans="1:2" x14ac:dyDescent="0.35">
      <c r="A459" s="13" t="s">
        <v>633</v>
      </c>
      <c r="B459" s="13" t="str">
        <f t="shared" si="25"/>
        <v/>
      </c>
    </row>
    <row r="460" spans="1:2" x14ac:dyDescent="0.35">
      <c r="A460" s="13" t="s">
        <v>638</v>
      </c>
      <c r="B460" s="13" t="str">
        <f t="shared" si="25"/>
        <v/>
      </c>
    </row>
    <row r="461" spans="1:2" x14ac:dyDescent="0.35">
      <c r="A461" s="13" t="s">
        <v>643</v>
      </c>
      <c r="B461" s="13" t="str">
        <f t="shared" si="25"/>
        <v/>
      </c>
    </row>
    <row r="463" spans="1:2" x14ac:dyDescent="0.35">
      <c r="A463" s="13" t="s">
        <v>556</v>
      </c>
      <c r="B463" s="13" t="str">
        <f>IF(G79="","",G79)</f>
        <v/>
      </c>
    </row>
    <row r="464" spans="1:2" x14ac:dyDescent="0.35">
      <c r="A464" s="13" t="s">
        <v>559</v>
      </c>
      <c r="B464" s="13" t="str">
        <f t="shared" ref="B464:B475" si="26">IF(G80="","",G80)</f>
        <v/>
      </c>
    </row>
    <row r="465" spans="1:2" x14ac:dyDescent="0.35">
      <c r="A465" s="13" t="s">
        <v>563</v>
      </c>
      <c r="B465" s="13" t="str">
        <f t="shared" si="26"/>
        <v/>
      </c>
    </row>
    <row r="466" spans="1:2" x14ac:dyDescent="0.35">
      <c r="A466" s="13" t="s">
        <v>567</v>
      </c>
      <c r="B466" s="13" t="str">
        <f t="shared" si="26"/>
        <v/>
      </c>
    </row>
    <row r="467" spans="1:2" x14ac:dyDescent="0.35">
      <c r="A467" s="13" t="s">
        <v>571</v>
      </c>
      <c r="B467" s="13" t="str">
        <f t="shared" si="26"/>
        <v/>
      </c>
    </row>
    <row r="468" spans="1:2" x14ac:dyDescent="0.35">
      <c r="A468" s="13" t="s">
        <v>575</v>
      </c>
      <c r="B468" s="13" t="str">
        <f t="shared" si="26"/>
        <v/>
      </c>
    </row>
    <row r="469" spans="1:2" x14ac:dyDescent="0.35">
      <c r="A469" s="13" t="s">
        <v>579</v>
      </c>
      <c r="B469" s="13" t="str">
        <f t="shared" si="26"/>
        <v/>
      </c>
    </row>
    <row r="470" spans="1:2" x14ac:dyDescent="0.35">
      <c r="A470" s="13" t="s">
        <v>584</v>
      </c>
      <c r="B470" s="13" t="str">
        <f t="shared" si="26"/>
        <v/>
      </c>
    </row>
    <row r="471" spans="1:2" x14ac:dyDescent="0.35">
      <c r="A471" s="13" t="s">
        <v>589</v>
      </c>
      <c r="B471" s="13" t="str">
        <f t="shared" si="26"/>
        <v/>
      </c>
    </row>
    <row r="472" spans="1:2" x14ac:dyDescent="0.35">
      <c r="A472" s="13" t="s">
        <v>594</v>
      </c>
      <c r="B472" s="13" t="str">
        <f t="shared" si="26"/>
        <v/>
      </c>
    </row>
    <row r="473" spans="1:2" x14ac:dyDescent="0.35">
      <c r="A473" s="13" t="s">
        <v>599</v>
      </c>
      <c r="B473" s="13" t="str">
        <f t="shared" si="26"/>
        <v/>
      </c>
    </row>
    <row r="474" spans="1:2" x14ac:dyDescent="0.35">
      <c r="A474" s="13" t="s">
        <v>604</v>
      </c>
      <c r="B474" s="13" t="str">
        <f t="shared" si="26"/>
        <v/>
      </c>
    </row>
    <row r="475" spans="1:2" x14ac:dyDescent="0.35">
      <c r="A475" s="13" t="s">
        <v>609</v>
      </c>
      <c r="B475" s="13" t="str">
        <f t="shared" si="26"/>
        <v/>
      </c>
    </row>
    <row r="476" spans="1:2" x14ac:dyDescent="0.35">
      <c r="A476" s="13" t="s">
        <v>614</v>
      </c>
      <c r="B476" s="13" t="str">
        <f t="shared" ref="B476:B482" si="27">IF(G92="","",G92)</f>
        <v/>
      </c>
    </row>
    <row r="477" spans="1:2" x14ac:dyDescent="0.35">
      <c r="A477" s="13" t="s">
        <v>619</v>
      </c>
      <c r="B477" s="13" t="str">
        <f t="shared" si="27"/>
        <v/>
      </c>
    </row>
    <row r="478" spans="1:2" x14ac:dyDescent="0.35">
      <c r="A478" s="13" t="s">
        <v>624</v>
      </c>
      <c r="B478" s="13" t="str">
        <f t="shared" si="27"/>
        <v/>
      </c>
    </row>
    <row r="479" spans="1:2" x14ac:dyDescent="0.35">
      <c r="A479" s="13" t="s">
        <v>629</v>
      </c>
      <c r="B479" s="13" t="str">
        <f t="shared" si="27"/>
        <v/>
      </c>
    </row>
    <row r="480" spans="1:2" x14ac:dyDescent="0.35">
      <c r="A480" s="13" t="s">
        <v>634</v>
      </c>
      <c r="B480" s="13" t="str">
        <f t="shared" si="27"/>
        <v/>
      </c>
    </row>
    <row r="481" spans="1:2" x14ac:dyDescent="0.35">
      <c r="A481" s="13" t="s">
        <v>639</v>
      </c>
      <c r="B481" s="13" t="str">
        <f t="shared" si="27"/>
        <v/>
      </c>
    </row>
    <row r="482" spans="1:2" x14ac:dyDescent="0.35">
      <c r="A482" s="13" t="s">
        <v>644</v>
      </c>
      <c r="B482" s="13" t="str">
        <f t="shared" si="27"/>
        <v/>
      </c>
    </row>
    <row r="484" spans="1:2" x14ac:dyDescent="0.35">
      <c r="A484" s="13" t="s">
        <v>557</v>
      </c>
      <c r="B484" s="13" t="str">
        <f t="shared" ref="B484:B503" si="28">IF(H79="","",H79)</f>
        <v/>
      </c>
    </row>
    <row r="485" spans="1:2" x14ac:dyDescent="0.35">
      <c r="A485" s="13" t="s">
        <v>560</v>
      </c>
      <c r="B485" s="13" t="str">
        <f t="shared" si="28"/>
        <v/>
      </c>
    </row>
    <row r="486" spans="1:2" x14ac:dyDescent="0.35">
      <c r="A486" s="13" t="s">
        <v>564</v>
      </c>
      <c r="B486" s="13" t="str">
        <f t="shared" si="28"/>
        <v/>
      </c>
    </row>
    <row r="487" spans="1:2" x14ac:dyDescent="0.35">
      <c r="A487" s="13" t="s">
        <v>568</v>
      </c>
      <c r="B487" s="13" t="str">
        <f t="shared" si="28"/>
        <v/>
      </c>
    </row>
    <row r="488" spans="1:2" x14ac:dyDescent="0.35">
      <c r="A488" s="13" t="s">
        <v>572</v>
      </c>
      <c r="B488" s="13" t="str">
        <f t="shared" si="28"/>
        <v/>
      </c>
    </row>
    <row r="489" spans="1:2" x14ac:dyDescent="0.35">
      <c r="A489" s="13" t="s">
        <v>576</v>
      </c>
      <c r="B489" s="13" t="str">
        <f t="shared" si="28"/>
        <v/>
      </c>
    </row>
    <row r="490" spans="1:2" x14ac:dyDescent="0.35">
      <c r="A490" s="13" t="s">
        <v>580</v>
      </c>
      <c r="B490" s="13" t="str">
        <f t="shared" si="28"/>
        <v/>
      </c>
    </row>
    <row r="491" spans="1:2" x14ac:dyDescent="0.35">
      <c r="A491" s="13" t="s">
        <v>585</v>
      </c>
      <c r="B491" s="13" t="str">
        <f t="shared" si="28"/>
        <v/>
      </c>
    </row>
    <row r="492" spans="1:2" x14ac:dyDescent="0.35">
      <c r="A492" s="13" t="s">
        <v>590</v>
      </c>
      <c r="B492" s="13" t="str">
        <f t="shared" si="28"/>
        <v/>
      </c>
    </row>
    <row r="493" spans="1:2" x14ac:dyDescent="0.35">
      <c r="A493" s="13" t="s">
        <v>595</v>
      </c>
      <c r="B493" s="13" t="str">
        <f t="shared" si="28"/>
        <v/>
      </c>
    </row>
    <row r="494" spans="1:2" x14ac:dyDescent="0.35">
      <c r="A494" s="13" t="s">
        <v>600</v>
      </c>
      <c r="B494" s="13" t="str">
        <f t="shared" si="28"/>
        <v/>
      </c>
    </row>
    <row r="495" spans="1:2" x14ac:dyDescent="0.35">
      <c r="A495" s="13" t="s">
        <v>605</v>
      </c>
      <c r="B495" s="13" t="str">
        <f t="shared" si="28"/>
        <v/>
      </c>
    </row>
    <row r="496" spans="1:2" x14ac:dyDescent="0.35">
      <c r="A496" s="13" t="s">
        <v>610</v>
      </c>
      <c r="B496" s="13" t="str">
        <f t="shared" si="28"/>
        <v/>
      </c>
    </row>
    <row r="497" spans="1:2" x14ac:dyDescent="0.35">
      <c r="A497" s="13" t="s">
        <v>615</v>
      </c>
      <c r="B497" s="13" t="str">
        <f t="shared" si="28"/>
        <v/>
      </c>
    </row>
    <row r="498" spans="1:2" x14ac:dyDescent="0.35">
      <c r="A498" s="13" t="s">
        <v>620</v>
      </c>
      <c r="B498" s="13" t="str">
        <f t="shared" si="28"/>
        <v/>
      </c>
    </row>
    <row r="499" spans="1:2" x14ac:dyDescent="0.35">
      <c r="A499" s="13" t="s">
        <v>625</v>
      </c>
      <c r="B499" s="13" t="str">
        <f t="shared" si="28"/>
        <v/>
      </c>
    </row>
    <row r="500" spans="1:2" x14ac:dyDescent="0.35">
      <c r="A500" s="13" t="s">
        <v>630</v>
      </c>
      <c r="B500" s="13" t="str">
        <f t="shared" si="28"/>
        <v/>
      </c>
    </row>
    <row r="501" spans="1:2" x14ac:dyDescent="0.35">
      <c r="A501" s="13" t="s">
        <v>635</v>
      </c>
      <c r="B501" s="13" t="str">
        <f t="shared" si="28"/>
        <v/>
      </c>
    </row>
    <row r="502" spans="1:2" x14ac:dyDescent="0.35">
      <c r="A502" s="13" t="s">
        <v>640</v>
      </c>
      <c r="B502" s="13" t="str">
        <f t="shared" si="28"/>
        <v/>
      </c>
    </row>
    <row r="503" spans="1:2" x14ac:dyDescent="0.35">
      <c r="A503" s="13" t="s">
        <v>645</v>
      </c>
      <c r="B503" s="13" t="str">
        <f t="shared" si="28"/>
        <v/>
      </c>
    </row>
  </sheetData>
  <mergeCells count="9">
    <mergeCell ref="D52:I52"/>
    <mergeCell ref="D77:H77"/>
    <mergeCell ref="D1:I1"/>
    <mergeCell ref="G27:I27"/>
    <mergeCell ref="J27:J28"/>
    <mergeCell ref="F27:F28"/>
    <mergeCell ref="E27:E28"/>
    <mergeCell ref="D27:D28"/>
    <mergeCell ref="D26:J26"/>
  </mergeCells>
  <phoneticPr fontId="3" type="noConversion"/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92E7A8-41E6-4126-AC8C-1AA7159F5CA3}">
          <x14:formula1>
            <xm:f>СПИСКИ!$C$2:$C$41</xm:f>
          </x14:formula1>
          <xm:sqref>D3:D22 D29:D48 D79:D98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3E13-F343-4B68-8AA6-08FA2AECE159}">
  <dimension ref="A1:L371"/>
  <sheetViews>
    <sheetView tabSelected="1" topLeftCell="D47" zoomScale="85" zoomScaleNormal="85" workbookViewId="0">
      <selection activeCell="F68" sqref="F68"/>
    </sheetView>
  </sheetViews>
  <sheetFormatPr defaultColWidth="21.36328125" defaultRowHeight="14.5" x14ac:dyDescent="0.35"/>
  <cols>
    <col min="1" max="3" width="33.6328125" hidden="1" customWidth="1"/>
    <col min="4" max="5" width="33.6328125" customWidth="1"/>
    <col min="6" max="8" width="34" customWidth="1"/>
  </cols>
  <sheetData>
    <row r="1" spans="1:8" x14ac:dyDescent="0.35">
      <c r="A1" t="s">
        <v>654</v>
      </c>
      <c r="B1" t="str">
        <f t="shared" ref="B1:B20" si="0">IF(D3="","",D3)</f>
        <v>Ким Е.В.</v>
      </c>
      <c r="D1" s="66" t="s">
        <v>653</v>
      </c>
      <c r="E1" s="67"/>
      <c r="F1" s="67"/>
      <c r="G1" s="67"/>
    </row>
    <row r="2" spans="1:8" x14ac:dyDescent="0.35">
      <c r="A2" t="s">
        <v>657</v>
      </c>
      <c r="B2" t="str">
        <f t="shared" si="0"/>
        <v>Шайжанов Е.</v>
      </c>
      <c r="D2" s="15" t="s">
        <v>17</v>
      </c>
      <c r="E2" s="40" t="s">
        <v>1065</v>
      </c>
      <c r="F2" s="15" t="s">
        <v>20</v>
      </c>
      <c r="G2" s="15" t="s">
        <v>22</v>
      </c>
      <c r="H2" s="25"/>
    </row>
    <row r="3" spans="1:8" x14ac:dyDescent="0.35">
      <c r="A3" t="s">
        <v>660</v>
      </c>
      <c r="B3" t="str">
        <f t="shared" si="0"/>
        <v xml:space="preserve">Космамбетов М.А. </v>
      </c>
      <c r="D3" s="16" t="str">
        <f>'Основные переменные'!D6</f>
        <v>Ким Е.В.</v>
      </c>
      <c r="E3" s="16" t="s">
        <v>1188</v>
      </c>
      <c r="F3" s="36">
        <v>45235</v>
      </c>
      <c r="G3" s="36">
        <v>45251</v>
      </c>
    </row>
    <row r="4" spans="1:8" x14ac:dyDescent="0.35">
      <c r="A4" t="s">
        <v>663</v>
      </c>
      <c r="B4" t="str">
        <f t="shared" si="0"/>
        <v/>
      </c>
      <c r="D4" s="16" t="s">
        <v>1215</v>
      </c>
      <c r="E4" s="16" t="s">
        <v>1204</v>
      </c>
      <c r="F4" s="36">
        <v>45235</v>
      </c>
      <c r="G4" s="36">
        <v>45251</v>
      </c>
    </row>
    <row r="5" spans="1:8" x14ac:dyDescent="0.35">
      <c r="A5" t="s">
        <v>666</v>
      </c>
      <c r="B5" t="str">
        <f t="shared" si="0"/>
        <v/>
      </c>
      <c r="D5" s="16" t="str">
        <f>tmpl2!D3</f>
        <v xml:space="preserve">Космамбетов М.А. </v>
      </c>
      <c r="E5" s="16" t="s">
        <v>988</v>
      </c>
      <c r="F5" s="36">
        <v>45235</v>
      </c>
      <c r="G5" s="36">
        <v>45251</v>
      </c>
    </row>
    <row r="6" spans="1:8" x14ac:dyDescent="0.35">
      <c r="A6" t="s">
        <v>669</v>
      </c>
      <c r="B6" t="str">
        <f t="shared" si="0"/>
        <v/>
      </c>
      <c r="D6" s="16"/>
      <c r="E6" s="16"/>
      <c r="F6" s="36"/>
      <c r="G6" s="36"/>
    </row>
    <row r="7" spans="1:8" x14ac:dyDescent="0.35">
      <c r="A7" t="s">
        <v>672</v>
      </c>
      <c r="B7" t="str">
        <f t="shared" si="0"/>
        <v/>
      </c>
      <c r="D7" s="16"/>
      <c r="E7" s="16"/>
      <c r="F7" s="16"/>
      <c r="G7" s="16"/>
    </row>
    <row r="8" spans="1:8" x14ac:dyDescent="0.35">
      <c r="A8" t="s">
        <v>675</v>
      </c>
      <c r="B8" t="str">
        <f t="shared" si="0"/>
        <v/>
      </c>
      <c r="D8" s="16"/>
      <c r="E8" s="16"/>
      <c r="F8" s="16"/>
      <c r="G8" s="16"/>
    </row>
    <row r="9" spans="1:8" x14ac:dyDescent="0.35">
      <c r="A9" t="s">
        <v>677</v>
      </c>
      <c r="B9" t="str">
        <f t="shared" si="0"/>
        <v/>
      </c>
      <c r="D9" s="16"/>
      <c r="E9" s="16"/>
      <c r="F9" s="16"/>
      <c r="G9" s="16"/>
    </row>
    <row r="10" spans="1:8" x14ac:dyDescent="0.35">
      <c r="A10" t="s">
        <v>679</v>
      </c>
      <c r="B10" t="str">
        <f t="shared" si="0"/>
        <v/>
      </c>
      <c r="D10" s="16"/>
      <c r="E10" s="16"/>
      <c r="F10" s="16"/>
      <c r="G10" s="16"/>
    </row>
    <row r="11" spans="1:8" x14ac:dyDescent="0.35">
      <c r="A11" t="s">
        <v>681</v>
      </c>
      <c r="B11" t="str">
        <f t="shared" si="0"/>
        <v/>
      </c>
      <c r="D11" s="16"/>
      <c r="E11" s="16"/>
      <c r="F11" s="16"/>
      <c r="G11" s="16"/>
    </row>
    <row r="12" spans="1:8" x14ac:dyDescent="0.35">
      <c r="A12" t="s">
        <v>683</v>
      </c>
      <c r="B12" t="str">
        <f t="shared" si="0"/>
        <v/>
      </c>
      <c r="D12" s="16"/>
      <c r="E12" s="16"/>
      <c r="F12" s="16"/>
      <c r="G12" s="16"/>
    </row>
    <row r="13" spans="1:8" x14ac:dyDescent="0.35">
      <c r="A13" t="s">
        <v>685</v>
      </c>
      <c r="B13" t="str">
        <f t="shared" si="0"/>
        <v/>
      </c>
      <c r="D13" s="16"/>
      <c r="E13" s="16"/>
      <c r="F13" s="16"/>
      <c r="G13" s="16"/>
    </row>
    <row r="14" spans="1:8" x14ac:dyDescent="0.35">
      <c r="A14" t="s">
        <v>687</v>
      </c>
      <c r="B14" t="str">
        <f t="shared" si="0"/>
        <v/>
      </c>
      <c r="D14" s="16"/>
      <c r="E14" s="16"/>
      <c r="F14" s="16"/>
      <c r="G14" s="16"/>
    </row>
    <row r="15" spans="1:8" x14ac:dyDescent="0.35">
      <c r="A15" t="s">
        <v>689</v>
      </c>
      <c r="B15" t="str">
        <f t="shared" si="0"/>
        <v/>
      </c>
      <c r="D15" s="16"/>
      <c r="E15" s="16"/>
      <c r="F15" s="16"/>
      <c r="G15" s="16"/>
    </row>
    <row r="16" spans="1:8" x14ac:dyDescent="0.35">
      <c r="A16" t="s">
        <v>691</v>
      </c>
      <c r="B16" t="str">
        <f t="shared" si="0"/>
        <v/>
      </c>
      <c r="D16" s="16"/>
      <c r="E16" s="16"/>
      <c r="F16" s="16"/>
      <c r="G16" s="16"/>
    </row>
    <row r="17" spans="1:11" x14ac:dyDescent="0.35">
      <c r="A17" t="s">
        <v>694</v>
      </c>
      <c r="B17" t="str">
        <f t="shared" si="0"/>
        <v/>
      </c>
      <c r="D17" s="16"/>
      <c r="E17" s="16"/>
      <c r="F17" s="16"/>
      <c r="G17" s="16"/>
    </row>
    <row r="18" spans="1:11" x14ac:dyDescent="0.35">
      <c r="A18" t="s">
        <v>697</v>
      </c>
      <c r="B18" t="str">
        <f t="shared" si="0"/>
        <v/>
      </c>
      <c r="D18" s="16"/>
      <c r="E18" s="16"/>
      <c r="F18" s="16"/>
      <c r="G18" s="16"/>
    </row>
    <row r="19" spans="1:11" x14ac:dyDescent="0.35">
      <c r="A19" t="s">
        <v>700</v>
      </c>
      <c r="B19" t="str">
        <f t="shared" si="0"/>
        <v/>
      </c>
      <c r="D19" s="16"/>
      <c r="E19" s="16"/>
      <c r="F19" s="16"/>
      <c r="G19" s="16"/>
    </row>
    <row r="20" spans="1:11" x14ac:dyDescent="0.35">
      <c r="A20" t="s">
        <v>703</v>
      </c>
      <c r="B20" t="str">
        <f t="shared" si="0"/>
        <v/>
      </c>
      <c r="D20" s="16"/>
      <c r="E20" s="16"/>
      <c r="F20" s="16"/>
      <c r="G20" s="16"/>
    </row>
    <row r="21" spans="1:11" x14ac:dyDescent="0.35">
      <c r="D21" s="16"/>
      <c r="E21" s="16"/>
      <c r="F21" s="16"/>
      <c r="G21" s="16"/>
    </row>
    <row r="22" spans="1:11" x14ac:dyDescent="0.35">
      <c r="A22" t="s">
        <v>655</v>
      </c>
      <c r="B22">
        <f t="shared" ref="B22:B41" si="1">IF(F3="","",F3)</f>
        <v>45235</v>
      </c>
      <c r="D22" s="16"/>
      <c r="E22" s="16"/>
      <c r="F22" s="16"/>
      <c r="G22" s="16"/>
    </row>
    <row r="23" spans="1:11" x14ac:dyDescent="0.35">
      <c r="A23" t="s">
        <v>658</v>
      </c>
      <c r="B23">
        <f t="shared" si="1"/>
        <v>45235</v>
      </c>
    </row>
    <row r="24" spans="1:11" x14ac:dyDescent="0.35">
      <c r="A24" t="s">
        <v>661</v>
      </c>
      <c r="B24">
        <f t="shared" si="1"/>
        <v>45235</v>
      </c>
    </row>
    <row r="25" spans="1:11" x14ac:dyDescent="0.35">
      <c r="A25" t="s">
        <v>664</v>
      </c>
      <c r="B25" t="str">
        <f t="shared" si="1"/>
        <v/>
      </c>
    </row>
    <row r="26" spans="1:11" x14ac:dyDescent="0.35">
      <c r="A26" t="s">
        <v>667</v>
      </c>
      <c r="B26" t="str">
        <f t="shared" si="1"/>
        <v/>
      </c>
      <c r="D26" s="64"/>
      <c r="E26" s="64"/>
      <c r="F26" s="64"/>
      <c r="G26" s="64"/>
      <c r="H26" s="64"/>
      <c r="I26" s="64"/>
    </row>
    <row r="27" spans="1:11" ht="72.5" x14ac:dyDescent="0.35">
      <c r="A27" t="s">
        <v>670</v>
      </c>
      <c r="B27" t="str">
        <f t="shared" si="1"/>
        <v/>
      </c>
      <c r="D27" s="28" t="s">
        <v>711</v>
      </c>
      <c r="E27" s="28" t="s">
        <v>712</v>
      </c>
      <c r="F27" s="28" t="s">
        <v>713</v>
      </c>
      <c r="G27" s="28" t="s">
        <v>715</v>
      </c>
      <c r="H27" s="28" t="s">
        <v>994</v>
      </c>
      <c r="I27" s="28" t="s">
        <v>714</v>
      </c>
      <c r="J27" s="28" t="s">
        <v>706</v>
      </c>
      <c r="K27" s="28" t="s">
        <v>707</v>
      </c>
    </row>
    <row r="28" spans="1:11" ht="43.5" x14ac:dyDescent="0.35">
      <c r="A28" t="s">
        <v>673</v>
      </c>
      <c r="B28" t="str">
        <f t="shared" si="1"/>
        <v/>
      </c>
      <c r="D28" s="29">
        <v>1</v>
      </c>
      <c r="E28" s="29" t="s">
        <v>1211</v>
      </c>
      <c r="F28" s="29" t="s">
        <v>1216</v>
      </c>
      <c r="G28" s="43">
        <v>45235</v>
      </c>
      <c r="H28" s="43">
        <v>45235</v>
      </c>
      <c r="I28" s="29" t="s">
        <v>1217</v>
      </c>
      <c r="J28" s="30" t="s">
        <v>1205</v>
      </c>
      <c r="K28" s="42" t="s">
        <v>1221</v>
      </c>
    </row>
    <row r="29" spans="1:11" ht="43.5" x14ac:dyDescent="0.35">
      <c r="D29" s="29">
        <v>2</v>
      </c>
      <c r="E29" s="29" t="s">
        <v>1213</v>
      </c>
      <c r="F29" s="29" t="s">
        <v>1235</v>
      </c>
      <c r="G29" s="43">
        <v>45235</v>
      </c>
      <c r="H29" s="43">
        <v>45235</v>
      </c>
      <c r="I29" s="29" t="s">
        <v>1217</v>
      </c>
      <c r="J29" s="30" t="s">
        <v>1205</v>
      </c>
      <c r="K29" s="42" t="s">
        <v>1221</v>
      </c>
    </row>
    <row r="30" spans="1:11" ht="43.5" x14ac:dyDescent="0.35">
      <c r="D30" s="29">
        <v>3</v>
      </c>
      <c r="E30" s="29" t="s">
        <v>1207</v>
      </c>
      <c r="F30" s="29" t="s">
        <v>1207</v>
      </c>
      <c r="G30" s="43">
        <v>45236</v>
      </c>
      <c r="H30" s="43">
        <v>45236</v>
      </c>
      <c r="I30" s="29" t="s">
        <v>1208</v>
      </c>
      <c r="J30" s="30" t="s">
        <v>1205</v>
      </c>
      <c r="K30" s="42" t="s">
        <v>1222</v>
      </c>
    </row>
    <row r="31" spans="1:11" ht="43.5" x14ac:dyDescent="0.35">
      <c r="D31" s="29">
        <v>4</v>
      </c>
      <c r="E31" s="29" t="s">
        <v>1210</v>
      </c>
      <c r="F31" s="29" t="s">
        <v>1218</v>
      </c>
      <c r="G31" s="43">
        <v>45236</v>
      </c>
      <c r="H31" s="43">
        <v>45236</v>
      </c>
      <c r="I31" s="29" t="s">
        <v>1209</v>
      </c>
      <c r="J31" s="30" t="s">
        <v>1205</v>
      </c>
      <c r="K31" s="42" t="s">
        <v>1222</v>
      </c>
    </row>
    <row r="32" spans="1:11" ht="43.5" x14ac:dyDescent="0.35">
      <c r="D32" s="29">
        <v>5</v>
      </c>
      <c r="E32" s="29" t="s">
        <v>1236</v>
      </c>
      <c r="F32" s="29" t="s">
        <v>1237</v>
      </c>
      <c r="G32" s="43">
        <v>45237</v>
      </c>
      <c r="H32" s="43">
        <v>45237</v>
      </c>
      <c r="I32" s="29" t="s">
        <v>1214</v>
      </c>
      <c r="J32" s="30" t="s">
        <v>1205</v>
      </c>
      <c r="K32" s="42" t="s">
        <v>1223</v>
      </c>
    </row>
    <row r="33" spans="1:11" ht="203" x14ac:dyDescent="0.35">
      <c r="D33" s="29">
        <v>6</v>
      </c>
      <c r="E33" s="29" t="s">
        <v>1212</v>
      </c>
      <c r="F33" s="29" t="s">
        <v>1184</v>
      </c>
      <c r="G33" s="43">
        <v>45237</v>
      </c>
      <c r="H33" s="43">
        <v>45237</v>
      </c>
      <c r="I33" s="29" t="s">
        <v>1206</v>
      </c>
      <c r="J33" s="30" t="s">
        <v>1186</v>
      </c>
      <c r="K33" s="42" t="s">
        <v>1221</v>
      </c>
    </row>
    <row r="34" spans="1:11" ht="43.5" x14ac:dyDescent="0.35">
      <c r="D34" s="29">
        <v>7</v>
      </c>
      <c r="E34" s="29" t="s">
        <v>1211</v>
      </c>
      <c r="F34" s="29" t="s">
        <v>1219</v>
      </c>
      <c r="G34" s="43">
        <v>45238</v>
      </c>
      <c r="H34" s="43">
        <v>45238</v>
      </c>
      <c r="I34" s="29" t="s">
        <v>1214</v>
      </c>
      <c r="J34" s="30" t="s">
        <v>1205</v>
      </c>
      <c r="K34" s="42" t="s">
        <v>1238</v>
      </c>
    </row>
    <row r="35" spans="1:11" x14ac:dyDescent="0.35">
      <c r="D35" s="29"/>
      <c r="E35" s="29"/>
      <c r="F35" s="29"/>
      <c r="G35" s="43"/>
      <c r="H35" s="43"/>
      <c r="I35" s="29"/>
      <c r="J35" s="30"/>
      <c r="K35" s="42"/>
    </row>
    <row r="36" spans="1:11" x14ac:dyDescent="0.35">
      <c r="A36" t="s">
        <v>1202</v>
      </c>
      <c r="B36" t="str">
        <f t="shared" si="1"/>
        <v/>
      </c>
      <c r="D36" s="29"/>
      <c r="E36" s="29"/>
      <c r="F36" s="29"/>
      <c r="G36" s="43"/>
      <c r="H36" s="43"/>
      <c r="I36" s="29"/>
      <c r="J36" s="30"/>
      <c r="K36" s="42"/>
    </row>
    <row r="37" spans="1:11" x14ac:dyDescent="0.35">
      <c r="A37" t="s">
        <v>692</v>
      </c>
      <c r="B37" t="str">
        <f t="shared" si="1"/>
        <v/>
      </c>
      <c r="D37" s="29"/>
      <c r="E37" s="29"/>
      <c r="F37" s="29"/>
      <c r="G37" s="29"/>
      <c r="H37" s="29"/>
      <c r="I37" s="29"/>
      <c r="J37" s="30"/>
      <c r="K37" s="30"/>
    </row>
    <row r="38" spans="1:11" x14ac:dyDescent="0.35">
      <c r="A38" t="s">
        <v>695</v>
      </c>
      <c r="B38" t="str">
        <f t="shared" si="1"/>
        <v/>
      </c>
      <c r="D38" s="29"/>
      <c r="E38" s="29"/>
      <c r="F38" s="29"/>
      <c r="G38" s="29"/>
      <c r="H38" s="29"/>
      <c r="I38" s="29"/>
      <c r="J38" s="30"/>
      <c r="K38" s="30"/>
    </row>
    <row r="39" spans="1:11" x14ac:dyDescent="0.35">
      <c r="A39" t="s">
        <v>698</v>
      </c>
      <c r="B39" t="str">
        <f t="shared" si="1"/>
        <v/>
      </c>
      <c r="D39" s="29"/>
      <c r="E39" s="29"/>
      <c r="F39" s="29"/>
      <c r="G39" s="29"/>
      <c r="H39" s="29"/>
      <c r="I39" s="29"/>
      <c r="J39" s="30"/>
      <c r="K39" s="30"/>
    </row>
    <row r="40" spans="1:11" x14ac:dyDescent="0.35">
      <c r="A40" t="s">
        <v>701</v>
      </c>
      <c r="B40" t="str">
        <f t="shared" si="1"/>
        <v/>
      </c>
      <c r="D40" s="29"/>
      <c r="E40" s="29"/>
      <c r="F40" s="29"/>
      <c r="G40" s="29"/>
      <c r="H40" s="29"/>
      <c r="I40" s="29"/>
      <c r="J40" s="30"/>
      <c r="K40" s="30"/>
    </row>
    <row r="41" spans="1:11" x14ac:dyDescent="0.35">
      <c r="A41" t="s">
        <v>704</v>
      </c>
      <c r="B41" t="str">
        <f t="shared" si="1"/>
        <v/>
      </c>
      <c r="D41" s="29"/>
      <c r="E41" s="29"/>
      <c r="F41" s="29"/>
      <c r="G41" s="29"/>
      <c r="H41" s="29"/>
      <c r="I41" s="29"/>
      <c r="J41" s="30"/>
      <c r="K41" s="30"/>
    </row>
    <row r="42" spans="1:11" x14ac:dyDescent="0.35">
      <c r="D42" s="29"/>
      <c r="E42" s="29"/>
      <c r="F42" s="29"/>
      <c r="G42" s="29"/>
      <c r="H42" s="29"/>
      <c r="I42" s="29"/>
      <c r="J42" s="30"/>
      <c r="K42" s="30"/>
    </row>
    <row r="43" spans="1:11" x14ac:dyDescent="0.35">
      <c r="A43" t="s">
        <v>656</v>
      </c>
      <c r="B43">
        <f t="shared" ref="B43:B62" si="2">IF(G3="","",G3)</f>
        <v>45251</v>
      </c>
      <c r="D43" s="29"/>
      <c r="E43" s="29"/>
      <c r="F43" s="29"/>
      <c r="G43" s="29"/>
      <c r="H43" s="29"/>
      <c r="I43" s="29"/>
      <c r="J43" s="30"/>
      <c r="K43" s="30"/>
    </row>
    <row r="44" spans="1:11" x14ac:dyDescent="0.35">
      <c r="A44" t="s">
        <v>659</v>
      </c>
      <c r="B44">
        <f t="shared" si="2"/>
        <v>45251</v>
      </c>
      <c r="D44" s="29"/>
      <c r="E44" s="29"/>
      <c r="F44" s="29"/>
      <c r="G44" s="29"/>
      <c r="H44" s="29"/>
      <c r="I44" s="29"/>
      <c r="J44" s="30"/>
      <c r="K44" s="30"/>
    </row>
    <row r="45" spans="1:11" x14ac:dyDescent="0.35">
      <c r="A45" t="s">
        <v>662</v>
      </c>
      <c r="B45">
        <f t="shared" si="2"/>
        <v>45251</v>
      </c>
      <c r="D45" s="29"/>
      <c r="E45" s="29"/>
      <c r="F45" s="29"/>
      <c r="G45" s="29"/>
      <c r="H45" s="29"/>
      <c r="I45" s="29"/>
      <c r="J45" s="30"/>
      <c r="K45" s="30"/>
    </row>
    <row r="46" spans="1:11" x14ac:dyDescent="0.35">
      <c r="A46" t="s">
        <v>665</v>
      </c>
      <c r="B46" t="str">
        <f t="shared" si="2"/>
        <v/>
      </c>
      <c r="D46" s="29"/>
      <c r="E46" s="29"/>
      <c r="F46" s="29"/>
      <c r="G46" s="29"/>
      <c r="H46" s="29"/>
      <c r="I46" s="29"/>
      <c r="J46" s="30"/>
      <c r="K46" s="30"/>
    </row>
    <row r="47" spans="1:11" x14ac:dyDescent="0.35">
      <c r="A47" t="s">
        <v>668</v>
      </c>
      <c r="B47" t="str">
        <f t="shared" si="2"/>
        <v/>
      </c>
      <c r="D47" s="29"/>
      <c r="E47" s="29"/>
      <c r="F47" s="29"/>
      <c r="G47" s="29"/>
      <c r="H47" s="29"/>
      <c r="I47" s="29"/>
      <c r="J47" s="30"/>
      <c r="K47" s="30"/>
    </row>
    <row r="48" spans="1:11" x14ac:dyDescent="0.35">
      <c r="A48" t="s">
        <v>671</v>
      </c>
      <c r="B48" t="str">
        <f t="shared" si="2"/>
        <v/>
      </c>
      <c r="D48" s="29"/>
      <c r="E48" s="29"/>
      <c r="F48" s="29"/>
      <c r="G48" s="29"/>
      <c r="H48" s="29"/>
      <c r="I48" s="29"/>
      <c r="J48" s="30"/>
      <c r="K48" s="30"/>
    </row>
    <row r="49" spans="1:12" x14ac:dyDescent="0.35">
      <c r="A49" t="s">
        <v>674</v>
      </c>
      <c r="B49" t="str">
        <f t="shared" si="2"/>
        <v/>
      </c>
      <c r="D49" s="29"/>
      <c r="E49" s="29"/>
      <c r="F49" s="29"/>
      <c r="G49" s="29"/>
      <c r="H49" s="29"/>
      <c r="I49" s="29"/>
      <c r="J49" s="30"/>
      <c r="K49" s="30"/>
    </row>
    <row r="50" spans="1:12" x14ac:dyDescent="0.35">
      <c r="A50" t="s">
        <v>676</v>
      </c>
      <c r="B50" t="str">
        <f t="shared" si="2"/>
        <v/>
      </c>
      <c r="D50" s="29"/>
      <c r="E50" s="29"/>
      <c r="F50" s="29"/>
      <c r="G50" s="29"/>
      <c r="H50" s="29"/>
      <c r="I50" s="29"/>
      <c r="J50" s="30"/>
      <c r="K50" s="30"/>
    </row>
    <row r="51" spans="1:12" x14ac:dyDescent="0.35">
      <c r="A51" t="s">
        <v>678</v>
      </c>
      <c r="B51" t="str">
        <f t="shared" si="2"/>
        <v/>
      </c>
      <c r="D51" s="29"/>
      <c r="E51" s="29"/>
      <c r="F51" s="29"/>
      <c r="G51" s="29"/>
      <c r="H51" s="29"/>
      <c r="I51" s="29"/>
      <c r="J51" s="30"/>
      <c r="K51" s="30"/>
    </row>
    <row r="52" spans="1:12" x14ac:dyDescent="0.35">
      <c r="A52" t="s">
        <v>680</v>
      </c>
      <c r="B52" t="str">
        <f t="shared" si="2"/>
        <v/>
      </c>
      <c r="D52" s="29"/>
      <c r="E52" s="29"/>
      <c r="F52" s="29"/>
      <c r="G52" s="29"/>
      <c r="H52" s="29"/>
      <c r="I52" s="29"/>
      <c r="J52" s="30"/>
      <c r="K52" s="30"/>
    </row>
    <row r="53" spans="1:12" x14ac:dyDescent="0.35">
      <c r="A53" t="s">
        <v>682</v>
      </c>
      <c r="B53" t="str">
        <f t="shared" si="2"/>
        <v/>
      </c>
      <c r="D53" s="29"/>
      <c r="E53" s="29"/>
      <c r="F53" s="29"/>
      <c r="G53" s="29"/>
      <c r="H53" s="29"/>
      <c r="I53" s="29"/>
      <c r="J53" s="30"/>
      <c r="K53" s="30"/>
    </row>
    <row r="54" spans="1:12" x14ac:dyDescent="0.35">
      <c r="A54" t="s">
        <v>684</v>
      </c>
      <c r="B54" t="str">
        <f t="shared" si="2"/>
        <v/>
      </c>
      <c r="D54" s="29"/>
      <c r="E54" s="29"/>
      <c r="F54" s="29"/>
      <c r="G54" s="29"/>
      <c r="H54" s="29"/>
      <c r="I54" s="29"/>
      <c r="J54" s="30"/>
      <c r="K54" s="30"/>
    </row>
    <row r="55" spans="1:12" x14ac:dyDescent="0.35">
      <c r="A55" t="s">
        <v>686</v>
      </c>
      <c r="B55" t="str">
        <f t="shared" si="2"/>
        <v/>
      </c>
      <c r="D55" s="29"/>
      <c r="E55" s="29"/>
      <c r="F55" s="29"/>
      <c r="G55" s="29"/>
      <c r="H55" s="29"/>
      <c r="I55" s="29"/>
      <c r="J55" s="30"/>
      <c r="K55" s="30"/>
    </row>
    <row r="56" spans="1:12" x14ac:dyDescent="0.35">
      <c r="A56" t="s">
        <v>688</v>
      </c>
      <c r="B56" t="str">
        <f t="shared" si="2"/>
        <v/>
      </c>
      <c r="D56" s="29"/>
      <c r="E56" s="29"/>
      <c r="F56" s="29"/>
      <c r="G56" s="29"/>
      <c r="H56" s="29"/>
      <c r="I56" s="29"/>
      <c r="J56" s="30"/>
      <c r="K56" s="30"/>
    </row>
    <row r="57" spans="1:12" x14ac:dyDescent="0.35">
      <c r="A57" t="s">
        <v>690</v>
      </c>
      <c r="B57" t="str">
        <f t="shared" si="2"/>
        <v/>
      </c>
      <c r="D57" s="29"/>
      <c r="E57" s="29"/>
      <c r="F57" s="29"/>
      <c r="G57" s="29"/>
      <c r="H57" s="29"/>
      <c r="I57" s="29"/>
      <c r="J57" s="30"/>
      <c r="K57" s="30"/>
    </row>
    <row r="58" spans="1:12" x14ac:dyDescent="0.35">
      <c r="A58" t="s">
        <v>693</v>
      </c>
      <c r="B58" t="str">
        <f t="shared" si="2"/>
        <v/>
      </c>
      <c r="D58" s="13"/>
      <c r="E58" s="13"/>
      <c r="F58" s="13"/>
      <c r="G58" s="13"/>
      <c r="H58" s="13"/>
      <c r="I58" s="13"/>
      <c r="J58" s="26"/>
      <c r="K58" s="26"/>
      <c r="L58" s="26"/>
    </row>
    <row r="59" spans="1:12" x14ac:dyDescent="0.35">
      <c r="A59" t="s">
        <v>696</v>
      </c>
      <c r="B59" t="str">
        <f t="shared" si="2"/>
        <v/>
      </c>
    </row>
    <row r="60" spans="1:12" x14ac:dyDescent="0.35">
      <c r="A60" t="s">
        <v>699</v>
      </c>
      <c r="B60" t="str">
        <f t="shared" si="2"/>
        <v/>
      </c>
    </row>
    <row r="61" spans="1:12" x14ac:dyDescent="0.35">
      <c r="A61" t="s">
        <v>702</v>
      </c>
      <c r="B61" t="str">
        <f t="shared" si="2"/>
        <v/>
      </c>
    </row>
    <row r="62" spans="1:12" x14ac:dyDescent="0.35">
      <c r="A62" t="s">
        <v>705</v>
      </c>
      <c r="B62" t="str">
        <f t="shared" si="2"/>
        <v/>
      </c>
      <c r="D62" s="65" t="s">
        <v>155</v>
      </c>
      <c r="E62" s="65"/>
      <c r="F62" s="65"/>
    </row>
    <row r="63" spans="1:12" ht="26.5" x14ac:dyDescent="0.35">
      <c r="D63" s="6" t="s">
        <v>131</v>
      </c>
      <c r="E63" s="7" t="s">
        <v>122</v>
      </c>
      <c r="F63" s="7" t="s">
        <v>123</v>
      </c>
    </row>
    <row r="64" spans="1:12" x14ac:dyDescent="0.35">
      <c r="A64" t="s">
        <v>750</v>
      </c>
      <c r="B64">
        <f>IF(D28="","",D28)</f>
        <v>1</v>
      </c>
      <c r="D64" s="6" t="s">
        <v>132</v>
      </c>
      <c r="E64" s="9" t="s">
        <v>1191</v>
      </c>
      <c r="F64" s="8" t="s">
        <v>1239</v>
      </c>
    </row>
    <row r="65" spans="1:6" ht="26.5" x14ac:dyDescent="0.35">
      <c r="A65" t="s">
        <v>751</v>
      </c>
      <c r="B65">
        <f t="shared" ref="B65:B93" si="3">IF(D29="","",D29)</f>
        <v>2</v>
      </c>
      <c r="D65" s="6" t="s">
        <v>133</v>
      </c>
      <c r="E65" s="9" t="s">
        <v>125</v>
      </c>
      <c r="F65" s="8" t="s">
        <v>1240</v>
      </c>
    </row>
    <row r="66" spans="1:6" x14ac:dyDescent="0.35">
      <c r="A66" t="s">
        <v>757</v>
      </c>
      <c r="B66">
        <f t="shared" si="3"/>
        <v>3</v>
      </c>
      <c r="D66" s="6" t="s">
        <v>134</v>
      </c>
      <c r="E66" s="9" t="s">
        <v>126</v>
      </c>
      <c r="F66" s="8" t="s">
        <v>1190</v>
      </c>
    </row>
    <row r="67" spans="1:6" x14ac:dyDescent="0.35">
      <c r="A67" t="s">
        <v>763</v>
      </c>
      <c r="B67">
        <f t="shared" si="3"/>
        <v>4</v>
      </c>
      <c r="D67" s="6" t="s">
        <v>135</v>
      </c>
      <c r="E67" s="9" t="s">
        <v>986</v>
      </c>
      <c r="F67" s="8" t="s">
        <v>1241</v>
      </c>
    </row>
    <row r="68" spans="1:6" x14ac:dyDescent="0.35">
      <c r="A68" t="s">
        <v>769</v>
      </c>
      <c r="B68">
        <f t="shared" si="3"/>
        <v>5</v>
      </c>
      <c r="D68" s="6" t="s">
        <v>136</v>
      </c>
      <c r="E68" s="9"/>
      <c r="F68" s="8"/>
    </row>
    <row r="69" spans="1:6" x14ac:dyDescent="0.35">
      <c r="A69" t="s">
        <v>775</v>
      </c>
      <c r="B69">
        <f t="shared" si="3"/>
        <v>6</v>
      </c>
      <c r="D69" s="6" t="s">
        <v>137</v>
      </c>
      <c r="E69" s="9"/>
      <c r="F69" s="8"/>
    </row>
    <row r="70" spans="1:6" x14ac:dyDescent="0.35">
      <c r="A70" t="s">
        <v>781</v>
      </c>
      <c r="B70">
        <f>IF(D34="","",D34)</f>
        <v>7</v>
      </c>
      <c r="D70" s="6" t="s">
        <v>138</v>
      </c>
      <c r="E70" s="9"/>
      <c r="F70" s="8"/>
    </row>
    <row r="71" spans="1:6" x14ac:dyDescent="0.35">
      <c r="A71" t="s">
        <v>787</v>
      </c>
      <c r="B71" t="str">
        <f t="shared" si="3"/>
        <v/>
      </c>
      <c r="D71" s="6" t="s">
        <v>139</v>
      </c>
      <c r="E71" s="9"/>
      <c r="F71" s="8"/>
    </row>
    <row r="72" spans="1:6" x14ac:dyDescent="0.35">
      <c r="A72" t="s">
        <v>793</v>
      </c>
      <c r="B72" t="str">
        <f t="shared" si="3"/>
        <v/>
      </c>
      <c r="D72" s="6" t="s">
        <v>140</v>
      </c>
      <c r="E72" s="9"/>
      <c r="F72" s="8"/>
    </row>
    <row r="73" spans="1:6" x14ac:dyDescent="0.35">
      <c r="A73" t="s">
        <v>799</v>
      </c>
      <c r="B73" t="str">
        <f t="shared" si="3"/>
        <v/>
      </c>
      <c r="D73" s="6" t="s">
        <v>141</v>
      </c>
      <c r="E73" s="9"/>
      <c r="F73" s="8"/>
    </row>
    <row r="74" spans="1:6" x14ac:dyDescent="0.35">
      <c r="A74" t="s">
        <v>805</v>
      </c>
      <c r="B74" t="str">
        <f t="shared" si="3"/>
        <v/>
      </c>
      <c r="D74" s="6" t="s">
        <v>142</v>
      </c>
      <c r="E74" s="9"/>
      <c r="F74" s="8"/>
    </row>
    <row r="75" spans="1:6" x14ac:dyDescent="0.35">
      <c r="A75" t="s">
        <v>811</v>
      </c>
      <c r="B75" t="str">
        <f t="shared" si="3"/>
        <v/>
      </c>
      <c r="D75" s="6" t="s">
        <v>143</v>
      </c>
      <c r="E75" s="9"/>
      <c r="F75" s="8"/>
    </row>
    <row r="76" spans="1:6" x14ac:dyDescent="0.35">
      <c r="A76" t="s">
        <v>817</v>
      </c>
      <c r="B76" t="str">
        <f t="shared" si="3"/>
        <v/>
      </c>
      <c r="D76" s="6" t="s">
        <v>144</v>
      </c>
      <c r="E76" s="9"/>
      <c r="F76" s="8"/>
    </row>
    <row r="77" spans="1:6" x14ac:dyDescent="0.35">
      <c r="A77" t="s">
        <v>823</v>
      </c>
      <c r="B77" t="str">
        <f t="shared" si="3"/>
        <v/>
      </c>
      <c r="D77" s="6" t="s">
        <v>145</v>
      </c>
      <c r="E77" s="9"/>
      <c r="F77" s="8"/>
    </row>
    <row r="78" spans="1:6" x14ac:dyDescent="0.35">
      <c r="A78" t="s">
        <v>829</v>
      </c>
      <c r="B78" t="str">
        <f t="shared" si="3"/>
        <v/>
      </c>
      <c r="D78" s="6" t="s">
        <v>146</v>
      </c>
      <c r="E78" s="9"/>
      <c r="F78" s="8"/>
    </row>
    <row r="79" spans="1:6" x14ac:dyDescent="0.35">
      <c r="A79" t="s">
        <v>835</v>
      </c>
      <c r="B79" t="str">
        <f t="shared" si="3"/>
        <v/>
      </c>
    </row>
    <row r="80" spans="1:6" x14ac:dyDescent="0.35">
      <c r="A80" t="s">
        <v>841</v>
      </c>
      <c r="B80" t="str">
        <f t="shared" si="3"/>
        <v/>
      </c>
    </row>
    <row r="81" spans="1:2" x14ac:dyDescent="0.35">
      <c r="A81" t="s">
        <v>847</v>
      </c>
      <c r="B81" t="str">
        <f t="shared" si="3"/>
        <v/>
      </c>
    </row>
    <row r="82" spans="1:2" x14ac:dyDescent="0.35">
      <c r="A82" t="s">
        <v>853</v>
      </c>
      <c r="B82" t="str">
        <f t="shared" si="3"/>
        <v/>
      </c>
    </row>
    <row r="83" spans="1:2" x14ac:dyDescent="0.35">
      <c r="A83" t="s">
        <v>859</v>
      </c>
      <c r="B83" t="str">
        <f t="shared" si="3"/>
        <v/>
      </c>
    </row>
    <row r="84" spans="1:2" x14ac:dyDescent="0.35">
      <c r="A84" t="s">
        <v>865</v>
      </c>
      <c r="B84" t="str">
        <f t="shared" si="3"/>
        <v/>
      </c>
    </row>
    <row r="85" spans="1:2" x14ac:dyDescent="0.35">
      <c r="A85" t="s">
        <v>871</v>
      </c>
      <c r="B85" t="str">
        <f t="shared" si="3"/>
        <v/>
      </c>
    </row>
    <row r="86" spans="1:2" x14ac:dyDescent="0.35">
      <c r="A86" t="s">
        <v>877</v>
      </c>
      <c r="B86" t="str">
        <f t="shared" si="3"/>
        <v/>
      </c>
    </row>
    <row r="87" spans="1:2" x14ac:dyDescent="0.35">
      <c r="A87" t="s">
        <v>883</v>
      </c>
      <c r="B87" t="str">
        <f t="shared" si="3"/>
        <v/>
      </c>
    </row>
    <row r="88" spans="1:2" x14ac:dyDescent="0.35">
      <c r="A88" t="s">
        <v>889</v>
      </c>
      <c r="B88" t="str">
        <f t="shared" si="3"/>
        <v/>
      </c>
    </row>
    <row r="89" spans="1:2" x14ac:dyDescent="0.35">
      <c r="A89" t="s">
        <v>895</v>
      </c>
      <c r="B89" t="str">
        <f t="shared" si="3"/>
        <v/>
      </c>
    </row>
    <row r="90" spans="1:2" x14ac:dyDescent="0.35">
      <c r="A90" t="s">
        <v>901</v>
      </c>
      <c r="B90" t="str">
        <f t="shared" si="3"/>
        <v/>
      </c>
    </row>
    <row r="91" spans="1:2" x14ac:dyDescent="0.35">
      <c r="A91" t="s">
        <v>907</v>
      </c>
      <c r="B91" t="str">
        <f t="shared" si="3"/>
        <v/>
      </c>
    </row>
    <row r="92" spans="1:2" x14ac:dyDescent="0.35">
      <c r="A92" t="s">
        <v>913</v>
      </c>
      <c r="B92" t="str">
        <f t="shared" si="3"/>
        <v/>
      </c>
    </row>
    <row r="93" spans="1:2" x14ac:dyDescent="0.35">
      <c r="A93" t="s">
        <v>919</v>
      </c>
      <c r="B93" t="str">
        <f t="shared" si="3"/>
        <v/>
      </c>
    </row>
    <row r="95" spans="1:2" x14ac:dyDescent="0.35">
      <c r="A95" t="s">
        <v>749</v>
      </c>
      <c r="B95" t="str">
        <f>IF(E28="","",E28)</f>
        <v>Вертикальная планировка участка</v>
      </c>
    </row>
    <row r="96" spans="1:2" x14ac:dyDescent="0.35">
      <c r="A96" t="s">
        <v>752</v>
      </c>
      <c r="B96" t="str">
        <f t="shared" ref="B96:B124" si="4">IF(E29="","",E29)</f>
        <v>Разработка котлована под АМС</v>
      </c>
    </row>
    <row r="97" spans="1:2" x14ac:dyDescent="0.35">
      <c r="A97" t="s">
        <v>758</v>
      </c>
      <c r="B97" t="str">
        <f t="shared" si="4"/>
        <v xml:space="preserve">Механическая трамбовка дна котлована </v>
      </c>
    </row>
    <row r="98" spans="1:2" x14ac:dyDescent="0.35">
      <c r="A98" t="s">
        <v>764</v>
      </c>
      <c r="B98" t="str">
        <f t="shared" si="4"/>
        <v>Устройство геоткани</v>
      </c>
    </row>
    <row r="99" spans="1:2" x14ac:dyDescent="0.35">
      <c r="A99" t="s">
        <v>770</v>
      </c>
      <c r="B99" t="str">
        <f t="shared" si="4"/>
        <v>Послойная отсыпка и трамбование дна котлована</v>
      </c>
    </row>
    <row r="100" spans="1:2" x14ac:dyDescent="0.35">
      <c r="A100" t="s">
        <v>776</v>
      </c>
      <c r="B100" t="str">
        <f t="shared" si="4"/>
        <v>Устройство очага заземления</v>
      </c>
    </row>
    <row r="101" spans="1:2" x14ac:dyDescent="0.35">
      <c r="A101" t="s">
        <v>782</v>
      </c>
      <c r="B101" t="str">
        <f>IF(E34="","",E34)</f>
        <v>Вертикальная планировка участка</v>
      </c>
    </row>
    <row r="102" spans="1:2" x14ac:dyDescent="0.35">
      <c r="A102" t="s">
        <v>788</v>
      </c>
      <c r="B102" t="str">
        <f t="shared" si="4"/>
        <v/>
      </c>
    </row>
    <row r="103" spans="1:2" x14ac:dyDescent="0.35">
      <c r="A103" t="s">
        <v>794</v>
      </c>
      <c r="B103" t="str">
        <f t="shared" si="4"/>
        <v/>
      </c>
    </row>
    <row r="104" spans="1:2" x14ac:dyDescent="0.35">
      <c r="A104" t="s">
        <v>800</v>
      </c>
      <c r="B104" t="str">
        <f t="shared" si="4"/>
        <v/>
      </c>
    </row>
    <row r="105" spans="1:2" x14ac:dyDescent="0.35">
      <c r="A105" t="s">
        <v>806</v>
      </c>
      <c r="B105" t="str">
        <f t="shared" si="4"/>
        <v/>
      </c>
    </row>
    <row r="106" spans="1:2" x14ac:dyDescent="0.35">
      <c r="A106" t="s">
        <v>812</v>
      </c>
      <c r="B106" t="str">
        <f t="shared" si="4"/>
        <v/>
      </c>
    </row>
    <row r="107" spans="1:2" x14ac:dyDescent="0.35">
      <c r="A107" t="s">
        <v>818</v>
      </c>
      <c r="B107" t="str">
        <f t="shared" si="4"/>
        <v/>
      </c>
    </row>
    <row r="108" spans="1:2" x14ac:dyDescent="0.35">
      <c r="A108" t="s">
        <v>824</v>
      </c>
      <c r="B108" t="str">
        <f t="shared" si="4"/>
        <v/>
      </c>
    </row>
    <row r="109" spans="1:2" x14ac:dyDescent="0.35">
      <c r="A109" t="s">
        <v>830</v>
      </c>
      <c r="B109" t="str">
        <f t="shared" si="4"/>
        <v/>
      </c>
    </row>
    <row r="110" spans="1:2" x14ac:dyDescent="0.35">
      <c r="A110" t="s">
        <v>836</v>
      </c>
      <c r="B110" t="str">
        <f t="shared" si="4"/>
        <v/>
      </c>
    </row>
    <row r="111" spans="1:2" x14ac:dyDescent="0.35">
      <c r="A111" t="s">
        <v>842</v>
      </c>
      <c r="B111" t="str">
        <f t="shared" si="4"/>
        <v/>
      </c>
    </row>
    <row r="112" spans="1:2" x14ac:dyDescent="0.35">
      <c r="A112" t="s">
        <v>848</v>
      </c>
      <c r="B112" t="str">
        <f t="shared" si="4"/>
        <v/>
      </c>
    </row>
    <row r="113" spans="1:2" x14ac:dyDescent="0.35">
      <c r="A113" t="s">
        <v>854</v>
      </c>
      <c r="B113" t="str">
        <f t="shared" si="4"/>
        <v/>
      </c>
    </row>
    <row r="114" spans="1:2" x14ac:dyDescent="0.35">
      <c r="A114" t="s">
        <v>860</v>
      </c>
      <c r="B114" t="str">
        <f t="shared" si="4"/>
        <v/>
      </c>
    </row>
    <row r="115" spans="1:2" x14ac:dyDescent="0.35">
      <c r="A115" t="s">
        <v>866</v>
      </c>
      <c r="B115" t="str">
        <f t="shared" si="4"/>
        <v/>
      </c>
    </row>
    <row r="116" spans="1:2" x14ac:dyDescent="0.35">
      <c r="A116" t="s">
        <v>872</v>
      </c>
      <c r="B116" t="str">
        <f t="shared" si="4"/>
        <v/>
      </c>
    </row>
    <row r="117" spans="1:2" x14ac:dyDescent="0.35">
      <c r="A117" t="s">
        <v>878</v>
      </c>
      <c r="B117" t="str">
        <f t="shared" si="4"/>
        <v/>
      </c>
    </row>
    <row r="118" spans="1:2" x14ac:dyDescent="0.35">
      <c r="A118" t="s">
        <v>884</v>
      </c>
      <c r="B118" t="str">
        <f t="shared" si="4"/>
        <v/>
      </c>
    </row>
    <row r="119" spans="1:2" x14ac:dyDescent="0.35">
      <c r="A119" t="s">
        <v>890</v>
      </c>
      <c r="B119" t="str">
        <f t="shared" si="4"/>
        <v/>
      </c>
    </row>
    <row r="120" spans="1:2" x14ac:dyDescent="0.35">
      <c r="A120" t="s">
        <v>896</v>
      </c>
      <c r="B120" t="str">
        <f t="shared" si="4"/>
        <v/>
      </c>
    </row>
    <row r="121" spans="1:2" x14ac:dyDescent="0.35">
      <c r="A121" t="s">
        <v>902</v>
      </c>
      <c r="B121" t="str">
        <f t="shared" si="4"/>
        <v/>
      </c>
    </row>
    <row r="122" spans="1:2" x14ac:dyDescent="0.35">
      <c r="A122" t="s">
        <v>908</v>
      </c>
      <c r="B122" t="str">
        <f t="shared" si="4"/>
        <v/>
      </c>
    </row>
    <row r="123" spans="1:2" x14ac:dyDescent="0.35">
      <c r="A123" t="s">
        <v>914</v>
      </c>
      <c r="B123" t="str">
        <f t="shared" si="4"/>
        <v/>
      </c>
    </row>
    <row r="124" spans="1:2" x14ac:dyDescent="0.35">
      <c r="A124" t="s">
        <v>920</v>
      </c>
      <c r="B124" t="str">
        <f t="shared" si="4"/>
        <v/>
      </c>
    </row>
    <row r="126" spans="1:2" x14ac:dyDescent="0.35">
      <c r="A126" t="s">
        <v>709</v>
      </c>
      <c r="B126" t="str">
        <f>IF(F28="","",F28)</f>
        <v xml:space="preserve">Механизированная вертикальная планировка участка. Удален почвенно-растительный </v>
      </c>
    </row>
    <row r="127" spans="1:2" x14ac:dyDescent="0.35">
      <c r="A127" t="s">
        <v>753</v>
      </c>
      <c r="B127" t="str">
        <f t="shared" ref="B127:B155" si="5">IF(F29="","",F29)</f>
        <v>Разработка котлована под АМС согласно РП</v>
      </c>
    </row>
    <row r="128" spans="1:2" x14ac:dyDescent="0.35">
      <c r="A128" t="s">
        <v>759</v>
      </c>
      <c r="B128" t="str">
        <f t="shared" si="5"/>
        <v xml:space="preserve">Механическая трамбовка дна котлована </v>
      </c>
    </row>
    <row r="129" spans="1:2" x14ac:dyDescent="0.35">
      <c r="A129" t="s">
        <v>765</v>
      </c>
      <c r="B129" t="str">
        <f t="shared" si="5"/>
        <v>Устройство геоткани согласно РП</v>
      </c>
    </row>
    <row r="130" spans="1:2" x14ac:dyDescent="0.35">
      <c r="A130" t="s">
        <v>771</v>
      </c>
      <c r="B130" t="str">
        <f t="shared" si="5"/>
        <v>Послойная отсыпка и трамбование дна котлована согласно РП</v>
      </c>
    </row>
    <row r="131" spans="1:2" x14ac:dyDescent="0.35">
      <c r="A131" t="s">
        <v>777</v>
      </c>
      <c r="B131" t="str">
        <f t="shared" si="5"/>
        <v>Очаг заземления выполнен при помощи вертикальных заземлителей -электродов из уголков 50*50*5мм длиной 2м. Электроды забиты в грунт с отметкой верхнего конца электрода - 0,7 м от поверхности земли. Вертикальные заземлители соединены между собой горизонтальными заземлителями - соединительной шиной из стальной полосы 4x40 мм. Стальная полоса проложить в земляной траншее на глубине - 0,3 м от поверхности земли.</v>
      </c>
    </row>
    <row r="132" spans="1:2" x14ac:dyDescent="0.35">
      <c r="A132" t="s">
        <v>783</v>
      </c>
      <c r="B132" t="str">
        <f>IF(F34="","",F34)</f>
        <v>Вертикальная планировка участка, отсыпка щебенкой согласно РП</v>
      </c>
    </row>
    <row r="133" spans="1:2" x14ac:dyDescent="0.35">
      <c r="A133" t="s">
        <v>789</v>
      </c>
      <c r="B133" t="str">
        <f t="shared" si="5"/>
        <v/>
      </c>
    </row>
    <row r="134" spans="1:2" x14ac:dyDescent="0.35">
      <c r="A134" t="s">
        <v>795</v>
      </c>
      <c r="B134" t="str">
        <f t="shared" si="5"/>
        <v/>
      </c>
    </row>
    <row r="135" spans="1:2" x14ac:dyDescent="0.35">
      <c r="A135" t="s">
        <v>801</v>
      </c>
      <c r="B135" t="str">
        <f t="shared" si="5"/>
        <v/>
      </c>
    </row>
    <row r="136" spans="1:2" x14ac:dyDescent="0.35">
      <c r="A136" t="s">
        <v>807</v>
      </c>
      <c r="B136" t="str">
        <f t="shared" si="5"/>
        <v/>
      </c>
    </row>
    <row r="137" spans="1:2" x14ac:dyDescent="0.35">
      <c r="A137" t="s">
        <v>813</v>
      </c>
      <c r="B137" t="str">
        <f t="shared" si="5"/>
        <v/>
      </c>
    </row>
    <row r="138" spans="1:2" x14ac:dyDescent="0.35">
      <c r="A138" t="s">
        <v>819</v>
      </c>
      <c r="B138" t="str">
        <f t="shared" si="5"/>
        <v/>
      </c>
    </row>
    <row r="139" spans="1:2" x14ac:dyDescent="0.35">
      <c r="A139" t="s">
        <v>825</v>
      </c>
      <c r="B139" t="str">
        <f t="shared" si="5"/>
        <v/>
      </c>
    </row>
    <row r="140" spans="1:2" x14ac:dyDescent="0.35">
      <c r="A140" t="s">
        <v>831</v>
      </c>
      <c r="B140" t="str">
        <f t="shared" si="5"/>
        <v/>
      </c>
    </row>
    <row r="141" spans="1:2" x14ac:dyDescent="0.35">
      <c r="A141" t="s">
        <v>837</v>
      </c>
      <c r="B141" t="str">
        <f t="shared" si="5"/>
        <v/>
      </c>
    </row>
    <row r="142" spans="1:2" x14ac:dyDescent="0.35">
      <c r="A142" t="s">
        <v>843</v>
      </c>
      <c r="B142" t="str">
        <f t="shared" si="5"/>
        <v/>
      </c>
    </row>
    <row r="143" spans="1:2" x14ac:dyDescent="0.35">
      <c r="A143" t="s">
        <v>849</v>
      </c>
      <c r="B143" t="str">
        <f t="shared" si="5"/>
        <v/>
      </c>
    </row>
    <row r="144" spans="1:2" x14ac:dyDescent="0.35">
      <c r="A144" t="s">
        <v>855</v>
      </c>
      <c r="B144" t="str">
        <f t="shared" si="5"/>
        <v/>
      </c>
    </row>
    <row r="145" spans="1:2" x14ac:dyDescent="0.35">
      <c r="A145" t="s">
        <v>861</v>
      </c>
      <c r="B145" t="str">
        <f t="shared" si="5"/>
        <v/>
      </c>
    </row>
    <row r="146" spans="1:2" x14ac:dyDescent="0.35">
      <c r="A146" t="s">
        <v>867</v>
      </c>
      <c r="B146" t="str">
        <f t="shared" si="5"/>
        <v/>
      </c>
    </row>
    <row r="147" spans="1:2" x14ac:dyDescent="0.35">
      <c r="A147" t="s">
        <v>873</v>
      </c>
      <c r="B147" t="str">
        <f t="shared" si="5"/>
        <v/>
      </c>
    </row>
    <row r="148" spans="1:2" x14ac:dyDescent="0.35">
      <c r="A148" t="s">
        <v>879</v>
      </c>
      <c r="B148" t="str">
        <f t="shared" si="5"/>
        <v/>
      </c>
    </row>
    <row r="149" spans="1:2" x14ac:dyDescent="0.35">
      <c r="A149" t="s">
        <v>885</v>
      </c>
      <c r="B149" t="str">
        <f t="shared" si="5"/>
        <v/>
      </c>
    </row>
    <row r="150" spans="1:2" x14ac:dyDescent="0.35">
      <c r="A150" t="s">
        <v>891</v>
      </c>
      <c r="B150" t="str">
        <f t="shared" si="5"/>
        <v/>
      </c>
    </row>
    <row r="151" spans="1:2" x14ac:dyDescent="0.35">
      <c r="A151" t="s">
        <v>897</v>
      </c>
      <c r="B151" t="str">
        <f t="shared" si="5"/>
        <v/>
      </c>
    </row>
    <row r="152" spans="1:2" x14ac:dyDescent="0.35">
      <c r="A152" t="s">
        <v>903</v>
      </c>
      <c r="B152" t="str">
        <f t="shared" si="5"/>
        <v/>
      </c>
    </row>
    <row r="153" spans="1:2" x14ac:dyDescent="0.35">
      <c r="A153" t="s">
        <v>909</v>
      </c>
      <c r="B153" t="str">
        <f t="shared" si="5"/>
        <v/>
      </c>
    </row>
    <row r="154" spans="1:2" x14ac:dyDescent="0.35">
      <c r="A154" t="s">
        <v>915</v>
      </c>
      <c r="B154" t="str">
        <f t="shared" si="5"/>
        <v/>
      </c>
    </row>
    <row r="155" spans="1:2" x14ac:dyDescent="0.35">
      <c r="A155" t="s">
        <v>921</v>
      </c>
      <c r="B155" t="str">
        <f t="shared" si="5"/>
        <v/>
      </c>
    </row>
    <row r="157" spans="1:2" x14ac:dyDescent="0.35">
      <c r="A157" t="s">
        <v>748</v>
      </c>
      <c r="B157" t="str">
        <f>IF(I28="","",I28)</f>
        <v>трактор, шанцевый инструмент, нивелир, мерная рейка</v>
      </c>
    </row>
    <row r="158" spans="1:2" x14ac:dyDescent="0.35">
      <c r="A158" t="s">
        <v>754</v>
      </c>
      <c r="B158" t="str">
        <f t="shared" ref="B158:B186" si="6">IF(I29="","",I29)</f>
        <v>трактор, шанцевый инструмент, нивелир, мерная рейка</v>
      </c>
    </row>
    <row r="159" spans="1:2" x14ac:dyDescent="0.35">
      <c r="A159" t="s">
        <v>760</v>
      </c>
      <c r="B159" t="str">
        <f t="shared" si="6"/>
        <v>механическая трамбовка, нивелир, мерная рейка</v>
      </c>
    </row>
    <row r="160" spans="1:2" x14ac:dyDescent="0.35">
      <c r="A160" t="s">
        <v>766</v>
      </c>
      <c r="B160" t="str">
        <f t="shared" si="6"/>
        <v>геоткань, нивелир, мерная рейка</v>
      </c>
    </row>
    <row r="161" spans="1:2" x14ac:dyDescent="0.35">
      <c r="A161" t="s">
        <v>772</v>
      </c>
      <c r="B161" t="str">
        <f t="shared" si="6"/>
        <v>щебень, механическая трамбовка, нивелир, мерная рейка</v>
      </c>
    </row>
    <row r="162" spans="1:2" x14ac:dyDescent="0.35">
      <c r="A162" t="s">
        <v>778</v>
      </c>
      <c r="B162" t="str">
        <f t="shared" si="6"/>
        <v>шанцевый инструмент, нивелир, мерная рейка</v>
      </c>
    </row>
    <row r="163" spans="1:2" x14ac:dyDescent="0.35">
      <c r="A163" t="s">
        <v>784</v>
      </c>
      <c r="B163" t="str">
        <f>IF(I34="","",I34)</f>
        <v>щебень, механическая трамбовка, нивелир, мерная рейка</v>
      </c>
    </row>
    <row r="164" spans="1:2" x14ac:dyDescent="0.35">
      <c r="A164" t="s">
        <v>790</v>
      </c>
      <c r="B164" t="str">
        <f t="shared" si="6"/>
        <v/>
      </c>
    </row>
    <row r="165" spans="1:2" x14ac:dyDescent="0.35">
      <c r="A165" t="s">
        <v>796</v>
      </c>
      <c r="B165" t="str">
        <f t="shared" si="6"/>
        <v/>
      </c>
    </row>
    <row r="166" spans="1:2" x14ac:dyDescent="0.35">
      <c r="A166" t="s">
        <v>802</v>
      </c>
      <c r="B166" t="str">
        <f t="shared" si="6"/>
        <v/>
      </c>
    </row>
    <row r="167" spans="1:2" x14ac:dyDescent="0.35">
      <c r="A167" t="s">
        <v>808</v>
      </c>
      <c r="B167" t="str">
        <f t="shared" si="6"/>
        <v/>
      </c>
    </row>
    <row r="168" spans="1:2" x14ac:dyDescent="0.35">
      <c r="A168" t="s">
        <v>814</v>
      </c>
      <c r="B168" t="str">
        <f t="shared" si="6"/>
        <v/>
      </c>
    </row>
    <row r="169" spans="1:2" x14ac:dyDescent="0.35">
      <c r="A169" t="s">
        <v>820</v>
      </c>
      <c r="B169" t="str">
        <f t="shared" si="6"/>
        <v/>
      </c>
    </row>
    <row r="170" spans="1:2" x14ac:dyDescent="0.35">
      <c r="A170" t="s">
        <v>826</v>
      </c>
      <c r="B170" t="str">
        <f t="shared" si="6"/>
        <v/>
      </c>
    </row>
    <row r="171" spans="1:2" x14ac:dyDescent="0.35">
      <c r="A171" t="s">
        <v>832</v>
      </c>
      <c r="B171" t="str">
        <f t="shared" si="6"/>
        <v/>
      </c>
    </row>
    <row r="172" spans="1:2" x14ac:dyDescent="0.35">
      <c r="A172" t="s">
        <v>838</v>
      </c>
      <c r="B172" t="str">
        <f t="shared" si="6"/>
        <v/>
      </c>
    </row>
    <row r="173" spans="1:2" x14ac:dyDescent="0.35">
      <c r="A173" t="s">
        <v>844</v>
      </c>
      <c r="B173" t="str">
        <f t="shared" si="6"/>
        <v/>
      </c>
    </row>
    <row r="174" spans="1:2" x14ac:dyDescent="0.35">
      <c r="A174" t="s">
        <v>850</v>
      </c>
      <c r="B174" t="str">
        <f t="shared" si="6"/>
        <v/>
      </c>
    </row>
    <row r="175" spans="1:2" x14ac:dyDescent="0.35">
      <c r="A175" t="s">
        <v>856</v>
      </c>
      <c r="B175" t="str">
        <f t="shared" si="6"/>
        <v/>
      </c>
    </row>
    <row r="176" spans="1:2" x14ac:dyDescent="0.35">
      <c r="A176" t="s">
        <v>862</v>
      </c>
      <c r="B176" t="str">
        <f t="shared" si="6"/>
        <v/>
      </c>
    </row>
    <row r="177" spans="1:2" x14ac:dyDescent="0.35">
      <c r="A177" t="s">
        <v>868</v>
      </c>
      <c r="B177" t="str">
        <f t="shared" si="6"/>
        <v/>
      </c>
    </row>
    <row r="178" spans="1:2" x14ac:dyDescent="0.35">
      <c r="A178" t="s">
        <v>874</v>
      </c>
      <c r="B178" t="str">
        <f t="shared" si="6"/>
        <v/>
      </c>
    </row>
    <row r="179" spans="1:2" x14ac:dyDescent="0.35">
      <c r="A179" t="s">
        <v>880</v>
      </c>
      <c r="B179" t="str">
        <f t="shared" si="6"/>
        <v/>
      </c>
    </row>
    <row r="180" spans="1:2" x14ac:dyDescent="0.35">
      <c r="A180" t="s">
        <v>886</v>
      </c>
      <c r="B180" t="str">
        <f t="shared" si="6"/>
        <v/>
      </c>
    </row>
    <row r="181" spans="1:2" x14ac:dyDescent="0.35">
      <c r="A181" t="s">
        <v>892</v>
      </c>
      <c r="B181" t="str">
        <f t="shared" si="6"/>
        <v/>
      </c>
    </row>
    <row r="182" spans="1:2" x14ac:dyDescent="0.35">
      <c r="A182" t="s">
        <v>898</v>
      </c>
      <c r="B182" t="str">
        <f t="shared" si="6"/>
        <v/>
      </c>
    </row>
    <row r="183" spans="1:2" x14ac:dyDescent="0.35">
      <c r="A183" t="s">
        <v>904</v>
      </c>
      <c r="B183" t="str">
        <f t="shared" si="6"/>
        <v/>
      </c>
    </row>
    <row r="184" spans="1:2" x14ac:dyDescent="0.35">
      <c r="A184" t="s">
        <v>910</v>
      </c>
      <c r="B184" t="str">
        <f t="shared" si="6"/>
        <v/>
      </c>
    </row>
    <row r="185" spans="1:2" x14ac:dyDescent="0.35">
      <c r="A185" t="s">
        <v>916</v>
      </c>
      <c r="B185" t="str">
        <f t="shared" si="6"/>
        <v/>
      </c>
    </row>
    <row r="186" spans="1:2" x14ac:dyDescent="0.35">
      <c r="A186" t="s">
        <v>922</v>
      </c>
      <c r="B186" t="str">
        <f t="shared" si="6"/>
        <v/>
      </c>
    </row>
    <row r="188" spans="1:2" x14ac:dyDescent="0.35">
      <c r="A188" t="s">
        <v>710</v>
      </c>
      <c r="B188" t="str">
        <f>IF(J28="","",J28)</f>
        <v>РП ТОМ V</v>
      </c>
    </row>
    <row r="189" spans="1:2" x14ac:dyDescent="0.35">
      <c r="A189" t="s">
        <v>755</v>
      </c>
      <c r="B189" t="str">
        <f t="shared" ref="B189:B217" si="7">IF(J29="","",J29)</f>
        <v>РП ТОМ V</v>
      </c>
    </row>
    <row r="190" spans="1:2" x14ac:dyDescent="0.35">
      <c r="A190" t="s">
        <v>761</v>
      </c>
      <c r="B190" t="str">
        <f t="shared" si="7"/>
        <v>РП ТОМ V</v>
      </c>
    </row>
    <row r="191" spans="1:2" x14ac:dyDescent="0.35">
      <c r="A191" t="s">
        <v>767</v>
      </c>
      <c r="B191" t="str">
        <f t="shared" si="7"/>
        <v>РП ТОМ V</v>
      </c>
    </row>
    <row r="192" spans="1:2" x14ac:dyDescent="0.35">
      <c r="A192" t="s">
        <v>773</v>
      </c>
      <c r="B192" t="str">
        <f t="shared" si="7"/>
        <v>РП ТОМ V</v>
      </c>
    </row>
    <row r="193" spans="1:2" x14ac:dyDescent="0.35">
      <c r="A193" t="s">
        <v>779</v>
      </c>
      <c r="B193" t="str">
        <f t="shared" si="7"/>
        <v>РП ТОМ VII</v>
      </c>
    </row>
    <row r="194" spans="1:2" x14ac:dyDescent="0.35">
      <c r="A194" t="s">
        <v>785</v>
      </c>
      <c r="B194" t="str">
        <f>IF(J34="","",J34)</f>
        <v>РП ТОМ V</v>
      </c>
    </row>
    <row r="195" spans="1:2" x14ac:dyDescent="0.35">
      <c r="A195" t="s">
        <v>791</v>
      </c>
      <c r="B195" t="str">
        <f t="shared" si="7"/>
        <v/>
      </c>
    </row>
    <row r="196" spans="1:2" x14ac:dyDescent="0.35">
      <c r="A196" t="s">
        <v>797</v>
      </c>
      <c r="B196" t="str">
        <f t="shared" si="7"/>
        <v/>
      </c>
    </row>
    <row r="197" spans="1:2" x14ac:dyDescent="0.35">
      <c r="A197" t="s">
        <v>803</v>
      </c>
      <c r="B197" t="str">
        <f t="shared" si="7"/>
        <v/>
      </c>
    </row>
    <row r="198" spans="1:2" x14ac:dyDescent="0.35">
      <c r="A198" t="s">
        <v>809</v>
      </c>
      <c r="B198" t="str">
        <f t="shared" si="7"/>
        <v/>
      </c>
    </row>
    <row r="199" spans="1:2" x14ac:dyDescent="0.35">
      <c r="A199" t="s">
        <v>815</v>
      </c>
      <c r="B199" t="str">
        <f t="shared" si="7"/>
        <v/>
      </c>
    </row>
    <row r="200" spans="1:2" x14ac:dyDescent="0.35">
      <c r="A200" t="s">
        <v>821</v>
      </c>
      <c r="B200" t="str">
        <f t="shared" si="7"/>
        <v/>
      </c>
    </row>
    <row r="201" spans="1:2" x14ac:dyDescent="0.35">
      <c r="A201" t="s">
        <v>827</v>
      </c>
      <c r="B201" t="str">
        <f t="shared" si="7"/>
        <v/>
      </c>
    </row>
    <row r="202" spans="1:2" x14ac:dyDescent="0.35">
      <c r="A202" t="s">
        <v>833</v>
      </c>
      <c r="B202" t="str">
        <f t="shared" si="7"/>
        <v/>
      </c>
    </row>
    <row r="203" spans="1:2" x14ac:dyDescent="0.35">
      <c r="A203" t="s">
        <v>839</v>
      </c>
      <c r="B203" t="str">
        <f t="shared" si="7"/>
        <v/>
      </c>
    </row>
    <row r="204" spans="1:2" x14ac:dyDescent="0.35">
      <c r="A204" t="s">
        <v>845</v>
      </c>
      <c r="B204" t="str">
        <f t="shared" si="7"/>
        <v/>
      </c>
    </row>
    <row r="205" spans="1:2" x14ac:dyDescent="0.35">
      <c r="A205" t="s">
        <v>851</v>
      </c>
      <c r="B205" t="str">
        <f t="shared" si="7"/>
        <v/>
      </c>
    </row>
    <row r="206" spans="1:2" x14ac:dyDescent="0.35">
      <c r="A206" t="s">
        <v>857</v>
      </c>
      <c r="B206" t="str">
        <f t="shared" si="7"/>
        <v/>
      </c>
    </row>
    <row r="207" spans="1:2" x14ac:dyDescent="0.35">
      <c r="A207" t="s">
        <v>863</v>
      </c>
      <c r="B207" t="str">
        <f t="shared" si="7"/>
        <v/>
      </c>
    </row>
    <row r="208" spans="1:2" x14ac:dyDescent="0.35">
      <c r="A208" t="s">
        <v>869</v>
      </c>
      <c r="B208" t="str">
        <f t="shared" si="7"/>
        <v/>
      </c>
    </row>
    <row r="209" spans="1:2" x14ac:dyDescent="0.35">
      <c r="A209" t="s">
        <v>875</v>
      </c>
      <c r="B209" t="str">
        <f t="shared" si="7"/>
        <v/>
      </c>
    </row>
    <row r="210" spans="1:2" x14ac:dyDescent="0.35">
      <c r="A210" t="s">
        <v>881</v>
      </c>
      <c r="B210" t="str">
        <f t="shared" si="7"/>
        <v/>
      </c>
    </row>
    <row r="211" spans="1:2" x14ac:dyDescent="0.35">
      <c r="A211" t="s">
        <v>887</v>
      </c>
      <c r="B211" t="str">
        <f t="shared" si="7"/>
        <v/>
      </c>
    </row>
    <row r="212" spans="1:2" x14ac:dyDescent="0.35">
      <c r="A212" t="s">
        <v>893</v>
      </c>
      <c r="B212" t="str">
        <f t="shared" si="7"/>
        <v/>
      </c>
    </row>
    <row r="213" spans="1:2" x14ac:dyDescent="0.35">
      <c r="A213" t="s">
        <v>899</v>
      </c>
      <c r="B213" t="str">
        <f t="shared" si="7"/>
        <v/>
      </c>
    </row>
    <row r="214" spans="1:2" x14ac:dyDescent="0.35">
      <c r="A214" t="s">
        <v>905</v>
      </c>
      <c r="B214" t="str">
        <f t="shared" si="7"/>
        <v/>
      </c>
    </row>
    <row r="215" spans="1:2" x14ac:dyDescent="0.35">
      <c r="A215" t="s">
        <v>911</v>
      </c>
      <c r="B215" t="str">
        <f t="shared" si="7"/>
        <v/>
      </c>
    </row>
    <row r="216" spans="1:2" x14ac:dyDescent="0.35">
      <c r="A216" t="s">
        <v>917</v>
      </c>
      <c r="B216" t="str">
        <f t="shared" si="7"/>
        <v/>
      </c>
    </row>
    <row r="217" spans="1:2" x14ac:dyDescent="0.35">
      <c r="A217" t="s">
        <v>923</v>
      </c>
      <c r="B217" t="str">
        <f t="shared" si="7"/>
        <v/>
      </c>
    </row>
    <row r="250" spans="1:2" x14ac:dyDescent="0.35">
      <c r="A250" t="s">
        <v>747</v>
      </c>
      <c r="B250" t="str">
        <f>IF(K28="","",K28)</f>
        <v>+2С, преимущественно ясно, скорость ветра 1.0 м/с, влажность 74%</v>
      </c>
    </row>
    <row r="251" spans="1:2" x14ac:dyDescent="0.35">
      <c r="A251" t="s">
        <v>756</v>
      </c>
      <c r="B251" t="str">
        <f t="shared" ref="B251:B279" si="8">IF(K29="","",K29)</f>
        <v>+2С, преимущественно ясно, скорость ветра 1.0 м/с, влажность 74%</v>
      </c>
    </row>
    <row r="252" spans="1:2" x14ac:dyDescent="0.35">
      <c r="A252" t="s">
        <v>762</v>
      </c>
      <c r="B252" t="str">
        <f t="shared" si="8"/>
        <v>+2С, ясно, скорость ветра 0.6 м/с, влажность 65%</v>
      </c>
    </row>
    <row r="253" spans="1:2" x14ac:dyDescent="0.35">
      <c r="A253" t="s">
        <v>768</v>
      </c>
      <c r="B253" t="str">
        <f t="shared" si="8"/>
        <v>+2С, ясно, скорость ветра 0.6 м/с, влажность 65%</v>
      </c>
    </row>
    <row r="254" spans="1:2" x14ac:dyDescent="0.35">
      <c r="A254" t="s">
        <v>774</v>
      </c>
      <c r="B254" t="str">
        <f t="shared" si="8"/>
        <v>+6С, ясно, скорость ветра 0.8 м/с, влажность 59%</v>
      </c>
    </row>
    <row r="255" spans="1:2" x14ac:dyDescent="0.35">
      <c r="A255" t="s">
        <v>780</v>
      </c>
      <c r="B255" t="str">
        <f t="shared" si="8"/>
        <v>+2С, преимущественно ясно, скорость ветра 1.0 м/с, влажность 74%</v>
      </c>
    </row>
    <row r="256" spans="1:2" x14ac:dyDescent="0.35">
      <c r="A256" t="s">
        <v>786</v>
      </c>
      <c r="B256" t="str">
        <f>IF(K34="","",K34)</f>
        <v>+9С, ясно, скорость ветра 1.7 м/с, влажность 39%</v>
      </c>
    </row>
    <row r="257" spans="1:2" x14ac:dyDescent="0.35">
      <c r="A257" t="s">
        <v>792</v>
      </c>
      <c r="B257" t="str">
        <f t="shared" si="8"/>
        <v/>
      </c>
    </row>
    <row r="258" spans="1:2" x14ac:dyDescent="0.35">
      <c r="A258" t="s">
        <v>798</v>
      </c>
      <c r="B258" t="str">
        <f t="shared" si="8"/>
        <v/>
      </c>
    </row>
    <row r="259" spans="1:2" x14ac:dyDescent="0.35">
      <c r="A259" t="s">
        <v>804</v>
      </c>
      <c r="B259" t="str">
        <f t="shared" si="8"/>
        <v/>
      </c>
    </row>
    <row r="260" spans="1:2" x14ac:dyDescent="0.35">
      <c r="A260" t="s">
        <v>810</v>
      </c>
      <c r="B260" t="str">
        <f t="shared" si="8"/>
        <v/>
      </c>
    </row>
    <row r="261" spans="1:2" x14ac:dyDescent="0.35">
      <c r="A261" t="s">
        <v>816</v>
      </c>
      <c r="B261" t="str">
        <f t="shared" si="8"/>
        <v/>
      </c>
    </row>
    <row r="262" spans="1:2" x14ac:dyDescent="0.35">
      <c r="A262" t="s">
        <v>822</v>
      </c>
      <c r="B262" t="str">
        <f t="shared" si="8"/>
        <v/>
      </c>
    </row>
    <row r="263" spans="1:2" x14ac:dyDescent="0.35">
      <c r="A263" t="s">
        <v>828</v>
      </c>
      <c r="B263" t="str">
        <f t="shared" si="8"/>
        <v/>
      </c>
    </row>
    <row r="264" spans="1:2" x14ac:dyDescent="0.35">
      <c r="A264" t="s">
        <v>834</v>
      </c>
      <c r="B264" t="str">
        <f t="shared" si="8"/>
        <v/>
      </c>
    </row>
    <row r="265" spans="1:2" x14ac:dyDescent="0.35">
      <c r="A265" t="s">
        <v>840</v>
      </c>
      <c r="B265" t="str">
        <f t="shared" si="8"/>
        <v/>
      </c>
    </row>
    <row r="266" spans="1:2" x14ac:dyDescent="0.35">
      <c r="A266" t="s">
        <v>846</v>
      </c>
      <c r="B266" t="str">
        <f t="shared" si="8"/>
        <v/>
      </c>
    </row>
    <row r="267" spans="1:2" x14ac:dyDescent="0.35">
      <c r="A267" t="s">
        <v>852</v>
      </c>
      <c r="B267" t="str">
        <f t="shared" si="8"/>
        <v/>
      </c>
    </row>
    <row r="268" spans="1:2" x14ac:dyDescent="0.35">
      <c r="A268" t="s">
        <v>858</v>
      </c>
      <c r="B268" t="str">
        <f t="shared" si="8"/>
        <v/>
      </c>
    </row>
    <row r="269" spans="1:2" x14ac:dyDescent="0.35">
      <c r="A269" t="s">
        <v>864</v>
      </c>
      <c r="B269" t="str">
        <f t="shared" si="8"/>
        <v/>
      </c>
    </row>
    <row r="270" spans="1:2" x14ac:dyDescent="0.35">
      <c r="A270" t="s">
        <v>870</v>
      </c>
      <c r="B270" t="str">
        <f t="shared" si="8"/>
        <v/>
      </c>
    </row>
    <row r="271" spans="1:2" x14ac:dyDescent="0.35">
      <c r="A271" t="s">
        <v>876</v>
      </c>
      <c r="B271" t="str">
        <f t="shared" si="8"/>
        <v/>
      </c>
    </row>
    <row r="272" spans="1:2" x14ac:dyDescent="0.35">
      <c r="A272" t="s">
        <v>882</v>
      </c>
      <c r="B272" t="str">
        <f t="shared" si="8"/>
        <v/>
      </c>
    </row>
    <row r="273" spans="1:3" x14ac:dyDescent="0.35">
      <c r="A273" t="s">
        <v>888</v>
      </c>
      <c r="B273" t="str">
        <f t="shared" si="8"/>
        <v/>
      </c>
    </row>
    <row r="274" spans="1:3" x14ac:dyDescent="0.35">
      <c r="A274" t="s">
        <v>894</v>
      </c>
      <c r="B274" t="str">
        <f t="shared" si="8"/>
        <v/>
      </c>
    </row>
    <row r="275" spans="1:3" x14ac:dyDescent="0.35">
      <c r="A275" t="s">
        <v>900</v>
      </c>
      <c r="B275" t="str">
        <f t="shared" si="8"/>
        <v/>
      </c>
    </row>
    <row r="276" spans="1:3" x14ac:dyDescent="0.35">
      <c r="A276" t="s">
        <v>906</v>
      </c>
      <c r="B276" t="str">
        <f t="shared" si="8"/>
        <v/>
      </c>
    </row>
    <row r="277" spans="1:3" x14ac:dyDescent="0.35">
      <c r="A277" t="s">
        <v>912</v>
      </c>
      <c r="B277" t="str">
        <f t="shared" si="8"/>
        <v/>
      </c>
    </row>
    <row r="278" spans="1:3" x14ac:dyDescent="0.35">
      <c r="A278" t="s">
        <v>918</v>
      </c>
      <c r="B278" t="str">
        <f t="shared" si="8"/>
        <v/>
      </c>
    </row>
    <row r="279" spans="1:3" x14ac:dyDescent="0.35">
      <c r="A279" t="s">
        <v>924</v>
      </c>
      <c r="B279" t="str">
        <f t="shared" si="8"/>
        <v/>
      </c>
    </row>
    <row r="284" spans="1:3" x14ac:dyDescent="0.35">
      <c r="A284" t="s">
        <v>995</v>
      </c>
    </row>
    <row r="288" spans="1:3" x14ac:dyDescent="0.35">
      <c r="A288" s="29" t="s">
        <v>996</v>
      </c>
      <c r="B288">
        <f>IF(G28="","",G28)</f>
        <v>45235</v>
      </c>
      <c r="C288" t="str">
        <f>CONCATENATE("{{",B288,"}}")</f>
        <v>{{45235}}</v>
      </c>
    </row>
    <row r="289" spans="1:3" x14ac:dyDescent="0.35">
      <c r="A289" s="29" t="s">
        <v>997</v>
      </c>
      <c r="B289">
        <f>IF(G30="","",G30)</f>
        <v>45236</v>
      </c>
      <c r="C289" t="str">
        <f t="shared" ref="C289:C348" si="9">CONCATENATE("{{",B289,"}}")</f>
        <v>{{45236}}</v>
      </c>
    </row>
    <row r="290" spans="1:3" x14ac:dyDescent="0.35">
      <c r="A290" s="29" t="s">
        <v>998</v>
      </c>
      <c r="B290">
        <f>IF(G29="","",G29)</f>
        <v>45235</v>
      </c>
      <c r="C290" t="str">
        <f t="shared" si="9"/>
        <v>{{45235}}</v>
      </c>
    </row>
    <row r="291" spans="1:3" x14ac:dyDescent="0.35">
      <c r="A291" s="29" t="s">
        <v>999</v>
      </c>
      <c r="B291">
        <f t="shared" ref="B291:B316" si="10">IF(G31="","",G31)</f>
        <v>45236</v>
      </c>
      <c r="C291" t="str">
        <f t="shared" si="9"/>
        <v>{{45236}}</v>
      </c>
    </row>
    <row r="292" spans="1:3" x14ac:dyDescent="0.35">
      <c r="A292" s="29" t="s">
        <v>1004</v>
      </c>
      <c r="B292">
        <f t="shared" si="10"/>
        <v>45237</v>
      </c>
      <c r="C292" t="str">
        <f t="shared" si="9"/>
        <v>{{45237}}</v>
      </c>
    </row>
    <row r="293" spans="1:3" x14ac:dyDescent="0.35">
      <c r="A293" s="29" t="s">
        <v>1006</v>
      </c>
      <c r="B293">
        <f t="shared" si="10"/>
        <v>45237</v>
      </c>
      <c r="C293" t="str">
        <f t="shared" si="9"/>
        <v>{{45237}}</v>
      </c>
    </row>
    <row r="294" spans="1:3" x14ac:dyDescent="0.35">
      <c r="A294" s="29" t="s">
        <v>1008</v>
      </c>
      <c r="B294">
        <f>IF(G34="","",G34)</f>
        <v>45238</v>
      </c>
      <c r="C294" t="str">
        <f t="shared" si="9"/>
        <v>{{45238}}</v>
      </c>
    </row>
    <row r="295" spans="1:3" x14ac:dyDescent="0.35">
      <c r="A295" s="29" t="s">
        <v>1010</v>
      </c>
      <c r="B295" t="str">
        <f t="shared" si="10"/>
        <v/>
      </c>
      <c r="C295" t="str">
        <f t="shared" si="9"/>
        <v>{{}}</v>
      </c>
    </row>
    <row r="296" spans="1:3" x14ac:dyDescent="0.35">
      <c r="A296" s="29" t="s">
        <v>1012</v>
      </c>
      <c r="B296" t="str">
        <f t="shared" si="10"/>
        <v/>
      </c>
      <c r="C296" t="str">
        <f t="shared" si="9"/>
        <v>{{}}</v>
      </c>
    </row>
    <row r="297" spans="1:3" x14ac:dyDescent="0.35">
      <c r="A297" s="29" t="s">
        <v>1014</v>
      </c>
      <c r="B297" t="str">
        <f t="shared" si="10"/>
        <v/>
      </c>
      <c r="C297" t="str">
        <f t="shared" si="9"/>
        <v>{{}}</v>
      </c>
    </row>
    <row r="298" spans="1:3" x14ac:dyDescent="0.35">
      <c r="A298" s="29" t="s">
        <v>1016</v>
      </c>
      <c r="B298" t="str">
        <f t="shared" si="10"/>
        <v/>
      </c>
      <c r="C298" t="str">
        <f t="shared" si="9"/>
        <v>{{}}</v>
      </c>
    </row>
    <row r="299" spans="1:3" x14ac:dyDescent="0.35">
      <c r="A299" s="29" t="s">
        <v>1018</v>
      </c>
      <c r="B299" t="str">
        <f t="shared" si="10"/>
        <v/>
      </c>
      <c r="C299" t="str">
        <f t="shared" si="9"/>
        <v>{{}}</v>
      </c>
    </row>
    <row r="300" spans="1:3" x14ac:dyDescent="0.35">
      <c r="A300" s="29" t="s">
        <v>1020</v>
      </c>
      <c r="B300" t="str">
        <f t="shared" si="10"/>
        <v/>
      </c>
      <c r="C300" t="str">
        <f t="shared" si="9"/>
        <v>{{}}</v>
      </c>
    </row>
    <row r="301" spans="1:3" x14ac:dyDescent="0.35">
      <c r="A301" s="29" t="s">
        <v>1022</v>
      </c>
      <c r="B301" t="str">
        <f t="shared" si="10"/>
        <v/>
      </c>
      <c r="C301" t="str">
        <f t="shared" si="9"/>
        <v>{{}}</v>
      </c>
    </row>
    <row r="302" spans="1:3" x14ac:dyDescent="0.35">
      <c r="A302" s="29" t="s">
        <v>1024</v>
      </c>
      <c r="B302" t="str">
        <f t="shared" si="10"/>
        <v/>
      </c>
      <c r="C302" t="str">
        <f t="shared" si="9"/>
        <v>{{}}</v>
      </c>
    </row>
    <row r="303" spans="1:3" x14ac:dyDescent="0.35">
      <c r="A303" s="29" t="s">
        <v>1026</v>
      </c>
      <c r="B303" t="str">
        <f t="shared" si="10"/>
        <v/>
      </c>
      <c r="C303" t="str">
        <f t="shared" si="9"/>
        <v>{{}}</v>
      </c>
    </row>
    <row r="304" spans="1:3" x14ac:dyDescent="0.35">
      <c r="A304" s="29" t="s">
        <v>1028</v>
      </c>
      <c r="B304" t="str">
        <f t="shared" si="10"/>
        <v/>
      </c>
      <c r="C304" t="str">
        <f t="shared" si="9"/>
        <v>{{}}</v>
      </c>
    </row>
    <row r="305" spans="1:3" x14ac:dyDescent="0.35">
      <c r="A305" s="29" t="s">
        <v>1030</v>
      </c>
      <c r="B305" t="str">
        <f t="shared" si="10"/>
        <v/>
      </c>
      <c r="C305" t="str">
        <f t="shared" si="9"/>
        <v>{{}}</v>
      </c>
    </row>
    <row r="306" spans="1:3" x14ac:dyDescent="0.35">
      <c r="A306" s="29" t="s">
        <v>1032</v>
      </c>
      <c r="B306" t="str">
        <f t="shared" si="10"/>
        <v/>
      </c>
      <c r="C306" t="str">
        <f t="shared" si="9"/>
        <v>{{}}</v>
      </c>
    </row>
    <row r="307" spans="1:3" x14ac:dyDescent="0.35">
      <c r="A307" s="29" t="s">
        <v>1034</v>
      </c>
      <c r="B307" t="str">
        <f t="shared" si="10"/>
        <v/>
      </c>
      <c r="C307" t="str">
        <f t="shared" si="9"/>
        <v>{{}}</v>
      </c>
    </row>
    <row r="308" spans="1:3" x14ac:dyDescent="0.35">
      <c r="A308" s="29" t="s">
        <v>1036</v>
      </c>
      <c r="B308" t="str">
        <f t="shared" si="10"/>
        <v/>
      </c>
      <c r="C308" t="str">
        <f t="shared" si="9"/>
        <v>{{}}</v>
      </c>
    </row>
    <row r="309" spans="1:3" x14ac:dyDescent="0.35">
      <c r="A309" s="29" t="s">
        <v>1038</v>
      </c>
      <c r="B309" t="str">
        <f t="shared" si="10"/>
        <v/>
      </c>
      <c r="C309" t="str">
        <f t="shared" si="9"/>
        <v>{{}}</v>
      </c>
    </row>
    <row r="310" spans="1:3" x14ac:dyDescent="0.35">
      <c r="A310" s="29" t="s">
        <v>1040</v>
      </c>
      <c r="B310" t="str">
        <f t="shared" si="10"/>
        <v/>
      </c>
      <c r="C310" t="str">
        <f t="shared" si="9"/>
        <v>{{}}</v>
      </c>
    </row>
    <row r="311" spans="1:3" x14ac:dyDescent="0.35">
      <c r="A311" s="29" t="s">
        <v>1042</v>
      </c>
      <c r="B311" t="str">
        <f t="shared" si="10"/>
        <v/>
      </c>
      <c r="C311" t="str">
        <f t="shared" si="9"/>
        <v>{{}}</v>
      </c>
    </row>
    <row r="312" spans="1:3" x14ac:dyDescent="0.35">
      <c r="A312" s="29" t="s">
        <v>1044</v>
      </c>
      <c r="B312" t="str">
        <f t="shared" si="10"/>
        <v/>
      </c>
      <c r="C312" t="str">
        <f t="shared" si="9"/>
        <v>{{}}</v>
      </c>
    </row>
    <row r="313" spans="1:3" x14ac:dyDescent="0.35">
      <c r="A313" s="29" t="s">
        <v>1046</v>
      </c>
      <c r="B313" t="str">
        <f t="shared" si="10"/>
        <v/>
      </c>
      <c r="C313" t="str">
        <f t="shared" si="9"/>
        <v>{{}}</v>
      </c>
    </row>
    <row r="314" spans="1:3" x14ac:dyDescent="0.35">
      <c r="A314" s="29" t="s">
        <v>1048</v>
      </c>
      <c r="B314" t="str">
        <f t="shared" si="10"/>
        <v/>
      </c>
      <c r="C314" t="str">
        <f t="shared" si="9"/>
        <v>{{}}</v>
      </c>
    </row>
    <row r="315" spans="1:3" x14ac:dyDescent="0.35">
      <c r="A315" s="29" t="s">
        <v>1050</v>
      </c>
      <c r="B315" t="str">
        <f t="shared" si="10"/>
        <v/>
      </c>
      <c r="C315" t="str">
        <f t="shared" si="9"/>
        <v>{{}}</v>
      </c>
    </row>
    <row r="316" spans="1:3" x14ac:dyDescent="0.35">
      <c r="A316" s="29" t="s">
        <v>1052</v>
      </c>
      <c r="B316" t="str">
        <f t="shared" si="10"/>
        <v/>
      </c>
      <c r="C316" t="str">
        <f t="shared" si="9"/>
        <v>{{}}</v>
      </c>
    </row>
    <row r="317" spans="1:3" x14ac:dyDescent="0.35">
      <c r="A317" s="29" t="s">
        <v>1054</v>
      </c>
      <c r="B317" t="str">
        <f>IF(G57="","",G57)</f>
        <v/>
      </c>
      <c r="C317" t="str">
        <f t="shared" si="9"/>
        <v>{{}}</v>
      </c>
    </row>
    <row r="319" spans="1:3" x14ac:dyDescent="0.35">
      <c r="A319" s="29" t="s">
        <v>1000</v>
      </c>
      <c r="B319">
        <f>IF(H28="","",H28)</f>
        <v>45235</v>
      </c>
      <c r="C319" t="str">
        <f t="shared" si="9"/>
        <v>{{45235}}</v>
      </c>
    </row>
    <row r="320" spans="1:3" x14ac:dyDescent="0.35">
      <c r="A320" s="29" t="s">
        <v>1001</v>
      </c>
      <c r="B320">
        <f>IF(H30="","",H30)</f>
        <v>45236</v>
      </c>
      <c r="C320" t="str">
        <f t="shared" si="9"/>
        <v>{{45236}}</v>
      </c>
    </row>
    <row r="321" spans="1:3" x14ac:dyDescent="0.35">
      <c r="A321" s="29" t="s">
        <v>1002</v>
      </c>
      <c r="B321">
        <f>IF(H29="","",H29)</f>
        <v>45235</v>
      </c>
      <c r="C321" t="str">
        <f t="shared" si="9"/>
        <v>{{45235}}</v>
      </c>
    </row>
    <row r="322" spans="1:3" x14ac:dyDescent="0.35">
      <c r="A322" s="29" t="s">
        <v>1003</v>
      </c>
      <c r="B322">
        <f t="shared" ref="B322:B347" si="11">IF(H31="","",H31)</f>
        <v>45236</v>
      </c>
      <c r="C322" t="str">
        <f t="shared" si="9"/>
        <v>{{45236}}</v>
      </c>
    </row>
    <row r="323" spans="1:3" x14ac:dyDescent="0.35">
      <c r="A323" s="29" t="s">
        <v>1005</v>
      </c>
      <c r="B323">
        <f t="shared" si="11"/>
        <v>45237</v>
      </c>
      <c r="C323" t="str">
        <f t="shared" si="9"/>
        <v>{{45237}}</v>
      </c>
    </row>
    <row r="324" spans="1:3" x14ac:dyDescent="0.35">
      <c r="A324" s="29" t="s">
        <v>1007</v>
      </c>
      <c r="B324">
        <f t="shared" si="11"/>
        <v>45237</v>
      </c>
      <c r="C324" t="str">
        <f t="shared" si="9"/>
        <v>{{45237}}</v>
      </c>
    </row>
    <row r="325" spans="1:3" x14ac:dyDescent="0.35">
      <c r="A325" s="29" t="s">
        <v>1009</v>
      </c>
      <c r="B325">
        <f>IF(H34="","",H34)</f>
        <v>45238</v>
      </c>
      <c r="C325" t="str">
        <f t="shared" si="9"/>
        <v>{{45238}}</v>
      </c>
    </row>
    <row r="326" spans="1:3" x14ac:dyDescent="0.35">
      <c r="A326" s="29" t="s">
        <v>1011</v>
      </c>
      <c r="B326" t="str">
        <f t="shared" si="11"/>
        <v/>
      </c>
      <c r="C326" t="str">
        <f t="shared" si="9"/>
        <v>{{}}</v>
      </c>
    </row>
    <row r="327" spans="1:3" x14ac:dyDescent="0.35">
      <c r="A327" s="29" t="s">
        <v>1013</v>
      </c>
      <c r="B327" t="str">
        <f t="shared" si="11"/>
        <v/>
      </c>
      <c r="C327" t="str">
        <f t="shared" si="9"/>
        <v>{{}}</v>
      </c>
    </row>
    <row r="328" spans="1:3" x14ac:dyDescent="0.35">
      <c r="A328" s="29" t="s">
        <v>1015</v>
      </c>
      <c r="B328" t="str">
        <f t="shared" si="11"/>
        <v/>
      </c>
      <c r="C328" t="str">
        <f t="shared" si="9"/>
        <v>{{}}</v>
      </c>
    </row>
    <row r="329" spans="1:3" x14ac:dyDescent="0.35">
      <c r="A329" s="29" t="s">
        <v>1017</v>
      </c>
      <c r="B329" t="str">
        <f t="shared" si="11"/>
        <v/>
      </c>
      <c r="C329" t="str">
        <f t="shared" si="9"/>
        <v>{{}}</v>
      </c>
    </row>
    <row r="330" spans="1:3" x14ac:dyDescent="0.35">
      <c r="A330" s="29" t="s">
        <v>1019</v>
      </c>
      <c r="B330" t="str">
        <f t="shared" si="11"/>
        <v/>
      </c>
      <c r="C330" t="str">
        <f t="shared" si="9"/>
        <v>{{}}</v>
      </c>
    </row>
    <row r="331" spans="1:3" x14ac:dyDescent="0.35">
      <c r="A331" s="29" t="s">
        <v>1021</v>
      </c>
      <c r="B331" t="str">
        <f t="shared" si="11"/>
        <v/>
      </c>
      <c r="C331" t="str">
        <f t="shared" si="9"/>
        <v>{{}}</v>
      </c>
    </row>
    <row r="332" spans="1:3" x14ac:dyDescent="0.35">
      <c r="A332" s="29" t="s">
        <v>1023</v>
      </c>
      <c r="B332" t="str">
        <f t="shared" si="11"/>
        <v/>
      </c>
      <c r="C332" t="str">
        <f t="shared" si="9"/>
        <v>{{}}</v>
      </c>
    </row>
    <row r="333" spans="1:3" x14ac:dyDescent="0.35">
      <c r="A333" s="29" t="s">
        <v>1025</v>
      </c>
      <c r="B333" t="str">
        <f t="shared" si="11"/>
        <v/>
      </c>
      <c r="C333" t="str">
        <f t="shared" si="9"/>
        <v>{{}}</v>
      </c>
    </row>
    <row r="334" spans="1:3" x14ac:dyDescent="0.35">
      <c r="A334" s="29" t="s">
        <v>1027</v>
      </c>
      <c r="B334" t="str">
        <f t="shared" si="11"/>
        <v/>
      </c>
      <c r="C334" t="str">
        <f t="shared" si="9"/>
        <v>{{}}</v>
      </c>
    </row>
    <row r="335" spans="1:3" x14ac:dyDescent="0.35">
      <c r="A335" s="29" t="s">
        <v>1029</v>
      </c>
      <c r="B335" t="str">
        <f t="shared" si="11"/>
        <v/>
      </c>
      <c r="C335" t="str">
        <f t="shared" si="9"/>
        <v>{{}}</v>
      </c>
    </row>
    <row r="336" spans="1:3" x14ac:dyDescent="0.35">
      <c r="A336" s="29" t="s">
        <v>1031</v>
      </c>
      <c r="B336" t="str">
        <f t="shared" si="11"/>
        <v/>
      </c>
      <c r="C336" t="str">
        <f t="shared" si="9"/>
        <v>{{}}</v>
      </c>
    </row>
    <row r="337" spans="1:3" x14ac:dyDescent="0.35">
      <c r="A337" s="29" t="s">
        <v>1033</v>
      </c>
      <c r="B337" t="str">
        <f t="shared" si="11"/>
        <v/>
      </c>
      <c r="C337" t="str">
        <f t="shared" si="9"/>
        <v>{{}}</v>
      </c>
    </row>
    <row r="338" spans="1:3" x14ac:dyDescent="0.35">
      <c r="A338" s="29" t="s">
        <v>1035</v>
      </c>
      <c r="B338" t="str">
        <f t="shared" si="11"/>
        <v/>
      </c>
      <c r="C338" t="str">
        <f t="shared" si="9"/>
        <v>{{}}</v>
      </c>
    </row>
    <row r="339" spans="1:3" x14ac:dyDescent="0.35">
      <c r="A339" s="29" t="s">
        <v>1037</v>
      </c>
      <c r="B339" t="str">
        <f t="shared" si="11"/>
        <v/>
      </c>
      <c r="C339" t="str">
        <f t="shared" si="9"/>
        <v>{{}}</v>
      </c>
    </row>
    <row r="340" spans="1:3" x14ac:dyDescent="0.35">
      <c r="A340" s="29" t="s">
        <v>1039</v>
      </c>
      <c r="B340" t="str">
        <f t="shared" si="11"/>
        <v/>
      </c>
      <c r="C340" t="str">
        <f t="shared" si="9"/>
        <v>{{}}</v>
      </c>
    </row>
    <row r="341" spans="1:3" x14ac:dyDescent="0.35">
      <c r="A341" s="29" t="s">
        <v>1041</v>
      </c>
      <c r="B341" t="str">
        <f t="shared" si="11"/>
        <v/>
      </c>
      <c r="C341" t="str">
        <f t="shared" si="9"/>
        <v>{{}}</v>
      </c>
    </row>
    <row r="342" spans="1:3" x14ac:dyDescent="0.35">
      <c r="A342" s="29" t="s">
        <v>1043</v>
      </c>
      <c r="B342" t="str">
        <f t="shared" si="11"/>
        <v/>
      </c>
      <c r="C342" t="str">
        <f t="shared" si="9"/>
        <v>{{}}</v>
      </c>
    </row>
    <row r="343" spans="1:3" x14ac:dyDescent="0.35">
      <c r="A343" s="29" t="s">
        <v>1045</v>
      </c>
      <c r="B343" t="str">
        <f t="shared" si="11"/>
        <v/>
      </c>
      <c r="C343" t="str">
        <f t="shared" si="9"/>
        <v>{{}}</v>
      </c>
    </row>
    <row r="344" spans="1:3" x14ac:dyDescent="0.35">
      <c r="A344" s="29" t="s">
        <v>1047</v>
      </c>
      <c r="B344" t="str">
        <f t="shared" si="11"/>
        <v/>
      </c>
      <c r="C344" t="str">
        <f t="shared" si="9"/>
        <v>{{}}</v>
      </c>
    </row>
    <row r="345" spans="1:3" x14ac:dyDescent="0.35">
      <c r="A345" s="29" t="s">
        <v>1049</v>
      </c>
      <c r="B345" t="str">
        <f t="shared" si="11"/>
        <v/>
      </c>
      <c r="C345" t="str">
        <f t="shared" si="9"/>
        <v>{{}}</v>
      </c>
    </row>
    <row r="346" spans="1:3" x14ac:dyDescent="0.35">
      <c r="A346" s="29" t="s">
        <v>1051</v>
      </c>
      <c r="B346" t="str">
        <f t="shared" si="11"/>
        <v/>
      </c>
      <c r="C346" t="str">
        <f t="shared" si="9"/>
        <v>{{}}</v>
      </c>
    </row>
    <row r="347" spans="1:3" x14ac:dyDescent="0.35">
      <c r="A347" s="29" t="s">
        <v>1053</v>
      </c>
      <c r="B347" t="str">
        <f t="shared" si="11"/>
        <v/>
      </c>
      <c r="C347" t="str">
        <f t="shared" si="9"/>
        <v>{{}}</v>
      </c>
    </row>
    <row r="348" spans="1:3" x14ac:dyDescent="0.35">
      <c r="A348" s="29" t="s">
        <v>1055</v>
      </c>
      <c r="B348" t="str">
        <f>IF(H57="","",H57)</f>
        <v/>
      </c>
      <c r="C348" t="str">
        <f t="shared" si="9"/>
        <v>{{}}</v>
      </c>
    </row>
    <row r="352" spans="1:3" x14ac:dyDescent="0.35">
      <c r="A352" t="s">
        <v>1056</v>
      </c>
      <c r="B352" t="str">
        <f t="shared" ref="B352:B371" si="12">IF(E3="","",E3)</f>
        <v>строитель</v>
      </c>
    </row>
    <row r="353" spans="1:2" x14ac:dyDescent="0.35">
      <c r="A353" t="s">
        <v>1057</v>
      </c>
      <c r="B353" t="str">
        <f t="shared" si="12"/>
        <v>менеджер</v>
      </c>
    </row>
    <row r="354" spans="1:2" x14ac:dyDescent="0.35">
      <c r="A354" t="s">
        <v>1058</v>
      </c>
      <c r="B354" t="str">
        <f t="shared" si="12"/>
        <v>сварщик</v>
      </c>
    </row>
    <row r="355" spans="1:2" x14ac:dyDescent="0.35">
      <c r="A355" t="s">
        <v>1059</v>
      </c>
      <c r="B355" t="str">
        <f t="shared" si="12"/>
        <v/>
      </c>
    </row>
    <row r="356" spans="1:2" x14ac:dyDescent="0.35">
      <c r="A356" t="s">
        <v>1060</v>
      </c>
      <c r="B356" t="str">
        <f t="shared" si="12"/>
        <v/>
      </c>
    </row>
    <row r="357" spans="1:2" x14ac:dyDescent="0.35">
      <c r="A357" t="s">
        <v>1061</v>
      </c>
      <c r="B357" t="str">
        <f t="shared" si="12"/>
        <v/>
      </c>
    </row>
    <row r="358" spans="1:2" x14ac:dyDescent="0.35">
      <c r="A358" t="s">
        <v>1062</v>
      </c>
      <c r="B358" t="str">
        <f t="shared" si="12"/>
        <v/>
      </c>
    </row>
    <row r="359" spans="1:2" x14ac:dyDescent="0.35">
      <c r="A359" t="s">
        <v>1063</v>
      </c>
      <c r="B359" t="str">
        <f t="shared" si="12"/>
        <v/>
      </c>
    </row>
    <row r="360" spans="1:2" x14ac:dyDescent="0.35">
      <c r="A360" t="s">
        <v>1064</v>
      </c>
      <c r="B360" t="str">
        <f t="shared" si="12"/>
        <v/>
      </c>
    </row>
    <row r="361" spans="1:2" x14ac:dyDescent="0.35">
      <c r="A361" t="s">
        <v>1066</v>
      </c>
      <c r="B361" t="str">
        <f t="shared" si="12"/>
        <v/>
      </c>
    </row>
    <row r="362" spans="1:2" x14ac:dyDescent="0.35">
      <c r="A362" t="s">
        <v>1067</v>
      </c>
      <c r="B362" t="str">
        <f t="shared" si="12"/>
        <v/>
      </c>
    </row>
    <row r="363" spans="1:2" x14ac:dyDescent="0.35">
      <c r="A363" t="s">
        <v>1068</v>
      </c>
      <c r="B363" t="str">
        <f t="shared" si="12"/>
        <v/>
      </c>
    </row>
    <row r="364" spans="1:2" x14ac:dyDescent="0.35">
      <c r="A364" t="s">
        <v>1069</v>
      </c>
      <c r="B364" t="str">
        <f t="shared" si="12"/>
        <v/>
      </c>
    </row>
    <row r="365" spans="1:2" x14ac:dyDescent="0.35">
      <c r="A365" t="s">
        <v>1070</v>
      </c>
      <c r="B365" t="str">
        <f t="shared" si="12"/>
        <v/>
      </c>
    </row>
    <row r="366" spans="1:2" x14ac:dyDescent="0.35">
      <c r="A366" t="s">
        <v>1071</v>
      </c>
      <c r="B366" t="str">
        <f t="shared" si="12"/>
        <v/>
      </c>
    </row>
    <row r="367" spans="1:2" x14ac:dyDescent="0.35">
      <c r="A367" t="s">
        <v>1072</v>
      </c>
      <c r="B367" t="str">
        <f t="shared" si="12"/>
        <v/>
      </c>
    </row>
    <row r="368" spans="1:2" x14ac:dyDescent="0.35">
      <c r="A368" t="s">
        <v>1073</v>
      </c>
      <c r="B368" t="str">
        <f t="shared" si="12"/>
        <v/>
      </c>
    </row>
    <row r="369" spans="1:2" x14ac:dyDescent="0.35">
      <c r="A369" t="s">
        <v>1074</v>
      </c>
      <c r="B369" t="str">
        <f t="shared" si="12"/>
        <v/>
      </c>
    </row>
    <row r="370" spans="1:2" x14ac:dyDescent="0.35">
      <c r="A370" t="s">
        <v>1075</v>
      </c>
      <c r="B370" t="str">
        <f t="shared" si="12"/>
        <v/>
      </c>
    </row>
    <row r="371" spans="1:2" x14ac:dyDescent="0.35">
      <c r="A371" t="s">
        <v>1076</v>
      </c>
      <c r="B371" t="str">
        <f t="shared" si="12"/>
        <v/>
      </c>
    </row>
  </sheetData>
  <mergeCells count="3">
    <mergeCell ref="D26:I26"/>
    <mergeCell ref="D62:F62"/>
    <mergeCell ref="D1:G1"/>
  </mergeCells>
  <phoneticPr fontId="3" type="noConversion"/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00C26C-4776-416E-92A7-3CC6CC06FF18}">
          <x14:formula1>
            <xm:f>СПИСКИ!$A$2:$A$100</xm:f>
          </x14:formula1>
          <xm:sqref>E64:E78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18A1-2A37-4BC6-BB81-421B292B2888}">
  <dimension ref="A1:B41"/>
  <sheetViews>
    <sheetView workbookViewId="0">
      <selection activeCell="B22" sqref="B22:B41"/>
    </sheetView>
  </sheetViews>
  <sheetFormatPr defaultRowHeight="14.5" x14ac:dyDescent="0.35"/>
  <sheetData>
    <row r="1" spans="1:2" x14ac:dyDescent="0.35">
      <c r="A1" t="s">
        <v>1143</v>
      </c>
      <c r="B1" t="str">
        <f>CONCATENATE("{{",A1,"}}")</f>
        <v>{{tmpl45_tbl1_sdate_q1}}</v>
      </c>
    </row>
    <row r="2" spans="1:2" x14ac:dyDescent="0.35">
      <c r="A2" t="s">
        <v>1144</v>
      </c>
      <c r="B2" t="str">
        <f t="shared" ref="B2:B41" si="0">CONCATENATE("{{",A2,"}}")</f>
        <v>{{tmpl45_tbl1_sdate_q2}}</v>
      </c>
    </row>
    <row r="3" spans="1:2" x14ac:dyDescent="0.35">
      <c r="A3" t="s">
        <v>1145</v>
      </c>
      <c r="B3" t="str">
        <f t="shared" si="0"/>
        <v>{{tmpl45_tbl1_sdate_q3}}</v>
      </c>
    </row>
    <row r="4" spans="1:2" x14ac:dyDescent="0.35">
      <c r="A4" t="s">
        <v>1146</v>
      </c>
      <c r="B4" t="str">
        <f t="shared" si="0"/>
        <v>{{tmpl45_tbl1_sdate_q4}}</v>
      </c>
    </row>
    <row r="5" spans="1:2" x14ac:dyDescent="0.35">
      <c r="A5" t="s">
        <v>1147</v>
      </c>
      <c r="B5" t="str">
        <f t="shared" si="0"/>
        <v>{{tmpl45_tbl1_sdate_q5}}</v>
      </c>
    </row>
    <row r="6" spans="1:2" x14ac:dyDescent="0.35">
      <c r="A6" t="s">
        <v>1148</v>
      </c>
      <c r="B6" t="str">
        <f t="shared" si="0"/>
        <v>{{tmpl45_tbl1_sdate_q6}}</v>
      </c>
    </row>
    <row r="7" spans="1:2" x14ac:dyDescent="0.35">
      <c r="A7" t="s">
        <v>1149</v>
      </c>
      <c r="B7" t="str">
        <f t="shared" si="0"/>
        <v>{{tmpl45_tbl1_sdate_q7}}</v>
      </c>
    </row>
    <row r="8" spans="1:2" x14ac:dyDescent="0.35">
      <c r="A8" t="s">
        <v>1150</v>
      </c>
      <c r="B8" t="str">
        <f t="shared" si="0"/>
        <v>{{tmpl45_tbl1_sdate_q8}}</v>
      </c>
    </row>
    <row r="9" spans="1:2" x14ac:dyDescent="0.35">
      <c r="A9" t="s">
        <v>1151</v>
      </c>
      <c r="B9" t="str">
        <f t="shared" si="0"/>
        <v>{{tmpl45_tbl1_sdate_q9}}</v>
      </c>
    </row>
    <row r="10" spans="1:2" x14ac:dyDescent="0.35">
      <c r="A10" t="s">
        <v>1152</v>
      </c>
      <c r="B10" t="str">
        <f t="shared" si="0"/>
        <v>{{tmpl45_tbl1_sdate_q10}}</v>
      </c>
    </row>
    <row r="11" spans="1:2" x14ac:dyDescent="0.35">
      <c r="A11" t="s">
        <v>1153</v>
      </c>
      <c r="B11" t="str">
        <f t="shared" si="0"/>
        <v>{{tmpl45_tbl1_sdate_q11}}</v>
      </c>
    </row>
    <row r="12" spans="1:2" x14ac:dyDescent="0.35">
      <c r="A12" t="s">
        <v>1154</v>
      </c>
      <c r="B12" t="str">
        <f t="shared" si="0"/>
        <v>{{tmpl45_tbl1_sdate_q12}}</v>
      </c>
    </row>
    <row r="13" spans="1:2" x14ac:dyDescent="0.35">
      <c r="A13" t="s">
        <v>1155</v>
      </c>
      <c r="B13" t="str">
        <f t="shared" si="0"/>
        <v>{{tmpl45_tbl1_sdate_q13}}</v>
      </c>
    </row>
    <row r="14" spans="1:2" x14ac:dyDescent="0.35">
      <c r="A14" t="s">
        <v>1156</v>
      </c>
      <c r="B14" t="str">
        <f t="shared" si="0"/>
        <v>{{tmpl45_tbl1_sdate_q14}}</v>
      </c>
    </row>
    <row r="15" spans="1:2" x14ac:dyDescent="0.35">
      <c r="A15" t="s">
        <v>1157</v>
      </c>
      <c r="B15" t="str">
        <f t="shared" si="0"/>
        <v>{{tmpl45_tbl1_sdate_q15}}</v>
      </c>
    </row>
    <row r="16" spans="1:2" x14ac:dyDescent="0.35">
      <c r="A16" t="s">
        <v>1158</v>
      </c>
      <c r="B16" t="str">
        <f t="shared" si="0"/>
        <v>{{tmpl45_tbl1_sdate_q16}}</v>
      </c>
    </row>
    <row r="17" spans="1:2" x14ac:dyDescent="0.35">
      <c r="A17" t="s">
        <v>1159</v>
      </c>
      <c r="B17" t="str">
        <f t="shared" si="0"/>
        <v>{{tmpl45_tbl1_sdate_q17}}</v>
      </c>
    </row>
    <row r="18" spans="1:2" x14ac:dyDescent="0.35">
      <c r="A18" t="s">
        <v>1160</v>
      </c>
      <c r="B18" t="str">
        <f t="shared" si="0"/>
        <v>{{tmpl45_tbl1_sdate_q18}}</v>
      </c>
    </row>
    <row r="19" spans="1:2" x14ac:dyDescent="0.35">
      <c r="A19" t="s">
        <v>1161</v>
      </c>
      <c r="B19" t="str">
        <f t="shared" si="0"/>
        <v>{{tmpl45_tbl1_sdate_q19}}</v>
      </c>
    </row>
    <row r="20" spans="1:2" x14ac:dyDescent="0.35">
      <c r="A20" t="s">
        <v>1162</v>
      </c>
      <c r="B20" t="str">
        <f t="shared" si="0"/>
        <v>{{tmpl45_tbl1_sdate_q20}}</v>
      </c>
    </row>
    <row r="22" spans="1:2" x14ac:dyDescent="0.35">
      <c r="A22" t="s">
        <v>1163</v>
      </c>
      <c r="B22" t="str">
        <f t="shared" si="0"/>
        <v>{{tmpl45_tbl1_edate_q1}}</v>
      </c>
    </row>
    <row r="23" spans="1:2" x14ac:dyDescent="0.35">
      <c r="A23" t="s">
        <v>1164</v>
      </c>
      <c r="B23" t="str">
        <f t="shared" si="0"/>
        <v>{{tmpl45_tbl1_edate_q2}}</v>
      </c>
    </row>
    <row r="24" spans="1:2" x14ac:dyDescent="0.35">
      <c r="A24" t="s">
        <v>1165</v>
      </c>
      <c r="B24" t="str">
        <f t="shared" si="0"/>
        <v>{{tmpl45_tbl1_edate_q3}}</v>
      </c>
    </row>
    <row r="25" spans="1:2" x14ac:dyDescent="0.35">
      <c r="A25" t="s">
        <v>1166</v>
      </c>
      <c r="B25" t="str">
        <f t="shared" si="0"/>
        <v>{{tmpl45_tbl1_edate_q4}}</v>
      </c>
    </row>
    <row r="26" spans="1:2" x14ac:dyDescent="0.35">
      <c r="A26" t="s">
        <v>1167</v>
      </c>
      <c r="B26" t="str">
        <f t="shared" si="0"/>
        <v>{{tmpl45_tbl1_edate_q5}}</v>
      </c>
    </row>
    <row r="27" spans="1:2" x14ac:dyDescent="0.35">
      <c r="A27" t="s">
        <v>1168</v>
      </c>
      <c r="B27" t="str">
        <f t="shared" si="0"/>
        <v>{{tmpl45_tbl1_edate_q6}}</v>
      </c>
    </row>
    <row r="28" spans="1:2" x14ac:dyDescent="0.35">
      <c r="A28" t="s">
        <v>1169</v>
      </c>
      <c r="B28" t="str">
        <f t="shared" si="0"/>
        <v>{{tmpl45_tbl1_edate_q7}}</v>
      </c>
    </row>
    <row r="29" spans="1:2" x14ac:dyDescent="0.35">
      <c r="A29" t="s">
        <v>1170</v>
      </c>
      <c r="B29" t="str">
        <f t="shared" si="0"/>
        <v>{{tmpl45_tbl1_edate_q8}}</v>
      </c>
    </row>
    <row r="30" spans="1:2" x14ac:dyDescent="0.35">
      <c r="A30" t="s">
        <v>1171</v>
      </c>
      <c r="B30" t="str">
        <f t="shared" si="0"/>
        <v>{{tmpl45_tbl1_edate_q9}}</v>
      </c>
    </row>
    <row r="31" spans="1:2" x14ac:dyDescent="0.35">
      <c r="A31" t="s">
        <v>1172</v>
      </c>
      <c r="B31" t="str">
        <f t="shared" si="0"/>
        <v>{{tmpl45_tbl1_edate_q10}}</v>
      </c>
    </row>
    <row r="32" spans="1:2" x14ac:dyDescent="0.35">
      <c r="A32" t="s">
        <v>1173</v>
      </c>
      <c r="B32" t="str">
        <f t="shared" si="0"/>
        <v>{{tmpl45_tbl1_edate_q11}}</v>
      </c>
    </row>
    <row r="33" spans="1:2" x14ac:dyDescent="0.35">
      <c r="A33" t="s">
        <v>1174</v>
      </c>
      <c r="B33" t="str">
        <f t="shared" si="0"/>
        <v>{{tmpl45_tbl1_edate_q12}}</v>
      </c>
    </row>
    <row r="34" spans="1:2" x14ac:dyDescent="0.35">
      <c r="A34" t="s">
        <v>1175</v>
      </c>
      <c r="B34" t="str">
        <f t="shared" si="0"/>
        <v>{{tmpl45_tbl1_edate_q13}}</v>
      </c>
    </row>
    <row r="35" spans="1:2" x14ac:dyDescent="0.35">
      <c r="A35" t="s">
        <v>1176</v>
      </c>
      <c r="B35" t="str">
        <f t="shared" si="0"/>
        <v>{{tmpl45_tbl1_edate_q14}}</v>
      </c>
    </row>
    <row r="36" spans="1:2" x14ac:dyDescent="0.35">
      <c r="A36" t="s">
        <v>1177</v>
      </c>
      <c r="B36" t="str">
        <f t="shared" si="0"/>
        <v>{{tmpl45_tbl1_edate_q15}}</v>
      </c>
    </row>
    <row r="37" spans="1:2" x14ac:dyDescent="0.35">
      <c r="A37" t="s">
        <v>1178</v>
      </c>
      <c r="B37" t="str">
        <f t="shared" si="0"/>
        <v>{{tmpl45_tbl1_edate_q16}}</v>
      </c>
    </row>
    <row r="38" spans="1:2" x14ac:dyDescent="0.35">
      <c r="A38" t="s">
        <v>1179</v>
      </c>
      <c r="B38" t="str">
        <f t="shared" si="0"/>
        <v>{{tmpl45_tbl1_edate_q17}}</v>
      </c>
    </row>
    <row r="39" spans="1:2" x14ac:dyDescent="0.35">
      <c r="A39" t="s">
        <v>1180</v>
      </c>
      <c r="B39" t="str">
        <f t="shared" si="0"/>
        <v>{{tmpl45_tbl1_edate_q18}}</v>
      </c>
    </row>
    <row r="40" spans="1:2" x14ac:dyDescent="0.35">
      <c r="A40" t="s">
        <v>1181</v>
      </c>
      <c r="B40" t="str">
        <f t="shared" si="0"/>
        <v>{{tmpl45_tbl1_edate_q19}}</v>
      </c>
    </row>
    <row r="41" spans="1:2" x14ac:dyDescent="0.35">
      <c r="A41" t="s">
        <v>1182</v>
      </c>
      <c r="B41" t="str">
        <f t="shared" si="0"/>
        <v>{{tmpl45_tbl1_edate_q20}}</v>
      </c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09471-2909-4F1E-ACEA-55859E884AD0}">
  <dimension ref="A1:G41"/>
  <sheetViews>
    <sheetView workbookViewId="0">
      <selection activeCell="A12" sqref="A12"/>
    </sheetView>
  </sheetViews>
  <sheetFormatPr defaultRowHeight="14.5" x14ac:dyDescent="0.35"/>
  <cols>
    <col min="1" max="1" width="52.26953125" customWidth="1"/>
    <col min="3" max="3" width="28.6328125" customWidth="1"/>
    <col min="4" max="4" width="17.36328125" customWidth="1"/>
    <col min="5" max="5" width="25.7265625" customWidth="1"/>
    <col min="6" max="6" width="9.453125" bestFit="1" customWidth="1"/>
    <col min="7" max="7" width="26.36328125" customWidth="1"/>
  </cols>
  <sheetData>
    <row r="1" spans="1:7" x14ac:dyDescent="0.35">
      <c r="A1" s="34" t="s">
        <v>124</v>
      </c>
      <c r="C1" s="37" t="s">
        <v>989</v>
      </c>
      <c r="E1" s="26" t="s">
        <v>1195</v>
      </c>
      <c r="F1" s="26" t="s">
        <v>1196</v>
      </c>
      <c r="G1" s="26" t="s">
        <v>1197</v>
      </c>
    </row>
    <row r="2" spans="1:7" x14ac:dyDescent="0.35">
      <c r="A2" s="33" t="s">
        <v>1191</v>
      </c>
      <c r="C2" s="33" t="s">
        <v>987</v>
      </c>
      <c r="E2" s="46" t="s">
        <v>1194</v>
      </c>
      <c r="F2" t="s">
        <v>1199</v>
      </c>
      <c r="G2">
        <v>175</v>
      </c>
    </row>
    <row r="3" spans="1:7" x14ac:dyDescent="0.35">
      <c r="A3" s="33" t="s">
        <v>125</v>
      </c>
      <c r="C3" s="33" t="s">
        <v>990</v>
      </c>
      <c r="E3" s="46" t="s">
        <v>1198</v>
      </c>
      <c r="F3" t="s">
        <v>1200</v>
      </c>
      <c r="G3">
        <v>650</v>
      </c>
    </row>
    <row r="4" spans="1:7" x14ac:dyDescent="0.35">
      <c r="A4" s="33" t="s">
        <v>126</v>
      </c>
      <c r="C4" s="33" t="s">
        <v>991</v>
      </c>
      <c r="E4" s="46" t="s">
        <v>1193</v>
      </c>
      <c r="F4" t="s">
        <v>1200</v>
      </c>
    </row>
    <row r="5" spans="1:7" x14ac:dyDescent="0.35">
      <c r="A5" s="33" t="s">
        <v>1187</v>
      </c>
      <c r="C5" s="33" t="s">
        <v>1189</v>
      </c>
      <c r="E5" s="46" t="s">
        <v>1201</v>
      </c>
      <c r="F5" t="s">
        <v>1200</v>
      </c>
      <c r="G5">
        <v>651</v>
      </c>
    </row>
    <row r="6" spans="1:7" x14ac:dyDescent="0.35">
      <c r="A6" s="35" t="s">
        <v>986</v>
      </c>
      <c r="C6" s="33"/>
    </row>
    <row r="7" spans="1:7" x14ac:dyDescent="0.35">
      <c r="A7" s="33" t="s">
        <v>1224</v>
      </c>
      <c r="C7" s="33"/>
    </row>
    <row r="8" spans="1:7" x14ac:dyDescent="0.35">
      <c r="A8" s="33" t="s">
        <v>1183</v>
      </c>
      <c r="C8" s="33"/>
    </row>
    <row r="9" spans="1:7" x14ac:dyDescent="0.35">
      <c r="A9" s="33" t="s">
        <v>1185</v>
      </c>
      <c r="C9" s="33"/>
    </row>
    <row r="10" spans="1:7" x14ac:dyDescent="0.35">
      <c r="A10" s="33" t="s">
        <v>1192</v>
      </c>
      <c r="C10" s="33"/>
    </row>
    <row r="11" spans="1:7" x14ac:dyDescent="0.35">
      <c r="A11" s="33" t="s">
        <v>1225</v>
      </c>
      <c r="C11" s="33"/>
    </row>
    <row r="12" spans="1:7" x14ac:dyDescent="0.35">
      <c r="A12" s="33"/>
      <c r="C12" s="33"/>
    </row>
    <row r="13" spans="1:7" x14ac:dyDescent="0.35">
      <c r="A13" s="33"/>
      <c r="C13" s="33"/>
    </row>
    <row r="14" spans="1:7" x14ac:dyDescent="0.35">
      <c r="A14" s="33"/>
      <c r="C14" s="33"/>
    </row>
    <row r="15" spans="1:7" x14ac:dyDescent="0.35">
      <c r="A15" s="33"/>
      <c r="C15" s="33"/>
    </row>
    <row r="16" spans="1:7" x14ac:dyDescent="0.35">
      <c r="A16" s="33"/>
      <c r="C16" s="33"/>
    </row>
    <row r="17" spans="1:3" x14ac:dyDescent="0.35">
      <c r="A17" s="33"/>
      <c r="C17" s="33"/>
    </row>
    <row r="18" spans="1:3" x14ac:dyDescent="0.35">
      <c r="A18" s="33"/>
      <c r="C18" s="33"/>
    </row>
    <row r="19" spans="1:3" x14ac:dyDescent="0.35">
      <c r="A19" s="33"/>
      <c r="C19" s="33"/>
    </row>
    <row r="20" spans="1:3" x14ac:dyDescent="0.35">
      <c r="A20" s="33"/>
      <c r="C20" s="33"/>
    </row>
    <row r="21" spans="1:3" x14ac:dyDescent="0.35">
      <c r="A21" s="33"/>
      <c r="C21" s="33"/>
    </row>
    <row r="22" spans="1:3" x14ac:dyDescent="0.35">
      <c r="A22" s="33"/>
      <c r="C22" s="33"/>
    </row>
    <row r="23" spans="1:3" x14ac:dyDescent="0.35">
      <c r="A23" s="33"/>
      <c r="C23" s="33"/>
    </row>
    <row r="24" spans="1:3" x14ac:dyDescent="0.35">
      <c r="A24" s="33"/>
      <c r="C24" s="33"/>
    </row>
    <row r="25" spans="1:3" x14ac:dyDescent="0.35">
      <c r="A25" s="33"/>
      <c r="C25" s="33"/>
    </row>
    <row r="26" spans="1:3" x14ac:dyDescent="0.35">
      <c r="A26" s="33"/>
      <c r="C26" s="33"/>
    </row>
    <row r="27" spans="1:3" x14ac:dyDescent="0.35">
      <c r="A27" s="33"/>
      <c r="C27" s="33"/>
    </row>
    <row r="28" spans="1:3" x14ac:dyDescent="0.35">
      <c r="A28" s="33"/>
      <c r="C28" s="33"/>
    </row>
    <row r="29" spans="1:3" x14ac:dyDescent="0.35">
      <c r="A29" s="33"/>
      <c r="C29" s="33"/>
    </row>
    <row r="30" spans="1:3" x14ac:dyDescent="0.35">
      <c r="A30" s="33"/>
      <c r="C30" s="33"/>
    </row>
    <row r="31" spans="1:3" x14ac:dyDescent="0.35">
      <c r="A31" s="33"/>
      <c r="C31" s="33"/>
    </row>
    <row r="32" spans="1:3" x14ac:dyDescent="0.35">
      <c r="A32" s="33"/>
      <c r="C32" s="33"/>
    </row>
    <row r="33" spans="1:3" x14ac:dyDescent="0.35">
      <c r="A33" s="33"/>
      <c r="C33" s="33"/>
    </row>
    <row r="34" spans="1:3" x14ac:dyDescent="0.35">
      <c r="A34" s="33"/>
      <c r="C34" s="33"/>
    </row>
    <row r="35" spans="1:3" x14ac:dyDescent="0.35">
      <c r="A35" s="33"/>
      <c r="C35" s="33"/>
    </row>
    <row r="36" spans="1:3" x14ac:dyDescent="0.35">
      <c r="A36" s="33"/>
      <c r="C36" s="33"/>
    </row>
    <row r="37" spans="1:3" x14ac:dyDescent="0.35">
      <c r="A37" s="33"/>
      <c r="C37" s="33"/>
    </row>
    <row r="38" spans="1:3" x14ac:dyDescent="0.35">
      <c r="A38" s="33"/>
      <c r="C38" s="33"/>
    </row>
    <row r="39" spans="1:3" x14ac:dyDescent="0.35">
      <c r="A39" s="33"/>
      <c r="C39" s="33"/>
    </row>
    <row r="40" spans="1:3" x14ac:dyDescent="0.35">
      <c r="A40" s="33"/>
      <c r="C40" s="33"/>
    </row>
    <row r="41" spans="1:3" x14ac:dyDescent="0.35">
      <c r="A41" s="33"/>
      <c r="C41" s="33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Основные переменные</vt:lpstr>
      <vt:lpstr>tmpl1</vt:lpstr>
      <vt:lpstr>tmpl2</vt:lpstr>
      <vt:lpstr>tmpl4-5-6</vt:lpstr>
      <vt:lpstr>Лист1</vt:lpstr>
      <vt:lpstr>СПИСКИ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Мейирман Нурпеисов</dc:creator>
  <cp:lastModifiedBy>Меруерт Туймебаева</cp:lastModifiedBy>
  <dcterms:created xsi:type="dcterms:W3CDTF">2015-06-05T18:19:34Z</dcterms:created>
  <dcterms:modified xsi:type="dcterms:W3CDTF">2023-12-13T05:24:37Z</dcterms:modified>
</cp:coreProperties>
</file>