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er\Documents\GitHub\3. Semester\4.-semester\matte 3\Oblig 2\"/>
    </mc:Choice>
  </mc:AlternateContent>
  <xr:revisionPtr revIDLastSave="0" documentId="8_{D31878EC-EE3B-446B-B71E-1868CB833031}" xr6:coauthVersionLast="47" xr6:coauthVersionMax="47" xr10:uidLastSave="{00000000-0000-0000-0000-000000000000}"/>
  <bookViews>
    <workbookView xWindow="-28920" yWindow="75" windowWidth="29040" windowHeight="15840" xr2:uid="{A4649EF5-B743-4C02-894A-0C58E215564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2" i="1" l="1" a="1"/>
  <c r="L52" i="1" s="1"/>
  <c r="L47" i="1" a="1"/>
  <c r="L47" i="1" s="1"/>
  <c r="L43" i="1" a="1"/>
  <c r="L43" i="1" s="1"/>
  <c r="M35" i="1"/>
  <c r="N35" i="1"/>
  <c r="O35" i="1"/>
  <c r="P35" i="1"/>
  <c r="Q35" i="1"/>
  <c r="R35" i="1"/>
  <c r="S35" i="1"/>
  <c r="T35" i="1"/>
  <c r="U35" i="1"/>
  <c r="V35" i="1"/>
  <c r="M36" i="1"/>
  <c r="N36" i="1"/>
  <c r="O36" i="1"/>
  <c r="P36" i="1"/>
  <c r="R36" i="1"/>
  <c r="S36" i="1"/>
  <c r="T36" i="1"/>
  <c r="U36" i="1"/>
  <c r="V36" i="1"/>
  <c r="L36" i="1"/>
  <c r="L42" i="1" a="1"/>
  <c r="L42" i="1" s="1"/>
  <c r="L35" i="1"/>
  <c r="A33" i="1" a="1"/>
  <c r="A33" i="1" s="1"/>
  <c r="A26" i="1" a="1"/>
  <c r="A26" i="1" s="1"/>
  <c r="M23" i="1" a="1"/>
  <c r="M23" i="1" s="1"/>
  <c r="A17" i="1" a="1"/>
  <c r="A17" i="1" s="1"/>
  <c r="A6" i="1" a="1"/>
  <c r="A6" i="1" s="1"/>
  <c r="L45" i="1" l="1" a="1"/>
  <c r="L45" i="1" s="1"/>
  <c r="L44" i="1" a="1"/>
  <c r="L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<sst xmlns="http://schemas.openxmlformats.org/spreadsheetml/2006/main" count="20" uniqueCount="11">
  <si>
    <t>inverse B</t>
  </si>
  <si>
    <t>B</t>
  </si>
  <si>
    <t>At</t>
  </si>
  <si>
    <t>C</t>
  </si>
  <si>
    <t>y</t>
  </si>
  <si>
    <t>x</t>
  </si>
  <si>
    <t>oppg 4.6.7</t>
  </si>
  <si>
    <t>x^3</t>
  </si>
  <si>
    <t>X^2</t>
  </si>
  <si>
    <t>A^-1</t>
  </si>
  <si>
    <t>x=A-1*B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</si>
</sst>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5873-AF9F-4464-A146-23C5BB273BDF}">
  <dimension ref="A1:V55"/>
  <sheetViews>
    <sheetView tabSelected="1" topLeftCell="A25" workbookViewId="0">
      <selection activeCell="L53" sqref="L53"/>
    </sheetView>
  </sheetViews>
  <sheetFormatPr baseColWidth="10" defaultRowHeight="15" x14ac:dyDescent="0.25"/>
  <sheetData>
    <row r="1" spans="1:17" x14ac:dyDescent="0.25">
      <c r="A1">
        <v>9</v>
      </c>
      <c r="B1">
        <v>1</v>
      </c>
      <c r="C1">
        <v>34.81</v>
      </c>
      <c r="D1">
        <v>9</v>
      </c>
      <c r="E1">
        <v>4</v>
      </c>
      <c r="F1">
        <v>49</v>
      </c>
      <c r="G1">
        <v>47.61</v>
      </c>
      <c r="H1">
        <v>14.9</v>
      </c>
      <c r="J1">
        <v>9</v>
      </c>
      <c r="K1">
        <v>3</v>
      </c>
      <c r="L1">
        <v>1</v>
      </c>
    </row>
    <row r="2" spans="1:17" x14ac:dyDescent="0.25">
      <c r="A2">
        <v>3</v>
      </c>
      <c r="B2">
        <v>1</v>
      </c>
      <c r="C2">
        <v>-5.9</v>
      </c>
      <c r="D2">
        <v>-3</v>
      </c>
      <c r="E2">
        <v>-2</v>
      </c>
      <c r="F2">
        <v>7</v>
      </c>
      <c r="G2">
        <v>6.9</v>
      </c>
      <c r="H2">
        <v>3.8</v>
      </c>
      <c r="J2">
        <v>1</v>
      </c>
      <c r="K2">
        <v>1</v>
      </c>
      <c r="L2">
        <v>1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34.81</v>
      </c>
      <c r="K3">
        <v>-5.9</v>
      </c>
      <c r="L3">
        <v>1</v>
      </c>
    </row>
    <row r="4" spans="1:17" x14ac:dyDescent="0.25">
      <c r="J4">
        <v>9</v>
      </c>
      <c r="K4">
        <v>-3</v>
      </c>
      <c r="L4">
        <v>1</v>
      </c>
    </row>
    <row r="5" spans="1:17" x14ac:dyDescent="0.25">
      <c r="A5" t="s">
        <v>2</v>
      </c>
      <c r="J5">
        <v>4</v>
      </c>
      <c r="K5">
        <v>-2</v>
      </c>
      <c r="L5">
        <v>1</v>
      </c>
    </row>
    <row r="6" spans="1:17" x14ac:dyDescent="0.25">
      <c r="A6" cm="1">
        <f t="array" ref="A6:C13">TRANSPOSE(A1:H3)</f>
        <v>9</v>
      </c>
      <c r="B6">
        <v>3</v>
      </c>
      <c r="C6">
        <v>1</v>
      </c>
      <c r="J6">
        <v>49</v>
      </c>
      <c r="K6">
        <v>7</v>
      </c>
      <c r="L6">
        <v>1</v>
      </c>
    </row>
    <row r="7" spans="1:17" x14ac:dyDescent="0.25">
      <c r="A7">
        <v>1</v>
      </c>
      <c r="B7">
        <v>1</v>
      </c>
      <c r="C7">
        <v>1</v>
      </c>
      <c r="J7">
        <v>47.61</v>
      </c>
      <c r="K7">
        <v>6.9</v>
      </c>
      <c r="L7">
        <v>1</v>
      </c>
    </row>
    <row r="8" spans="1:17" x14ac:dyDescent="0.25">
      <c r="A8">
        <v>34.81</v>
      </c>
      <c r="B8">
        <v>-5.9</v>
      </c>
      <c r="C8">
        <v>1</v>
      </c>
      <c r="J8">
        <v>14.9</v>
      </c>
      <c r="K8">
        <v>3.8</v>
      </c>
      <c r="L8">
        <v>1</v>
      </c>
    </row>
    <row r="9" spans="1:17" x14ac:dyDescent="0.25">
      <c r="A9">
        <v>9</v>
      </c>
      <c r="B9">
        <v>-3</v>
      </c>
      <c r="C9">
        <v>1</v>
      </c>
    </row>
    <row r="10" spans="1:17" x14ac:dyDescent="0.25">
      <c r="A10">
        <v>4</v>
      </c>
      <c r="B10">
        <v>-2</v>
      </c>
      <c r="C10">
        <v>1</v>
      </c>
    </row>
    <row r="11" spans="1:17" x14ac:dyDescent="0.25">
      <c r="A11">
        <v>49</v>
      </c>
      <c r="B11">
        <v>7</v>
      </c>
      <c r="C11">
        <v>1</v>
      </c>
    </row>
    <row r="12" spans="1:17" x14ac:dyDescent="0.25">
      <c r="A12">
        <v>47.61</v>
      </c>
      <c r="B12">
        <v>6.9</v>
      </c>
      <c r="C12">
        <v>1</v>
      </c>
      <c r="O12">
        <v>5</v>
      </c>
      <c r="P12">
        <v>6</v>
      </c>
    </row>
    <row r="13" spans="1:17" x14ac:dyDescent="0.25">
      <c r="A13">
        <v>14.9</v>
      </c>
      <c r="B13">
        <v>3.8</v>
      </c>
      <c r="C13">
        <v>1</v>
      </c>
      <c r="O13">
        <v>5</v>
      </c>
      <c r="P13">
        <v>8</v>
      </c>
      <c r="Q13">
        <v>36</v>
      </c>
    </row>
    <row r="15" spans="1:17" x14ac:dyDescent="0.25">
      <c r="J15" t="s">
        <v>4</v>
      </c>
    </row>
    <row r="16" spans="1:17" x14ac:dyDescent="0.25">
      <c r="A16" t="s">
        <v>1</v>
      </c>
      <c r="J16">
        <v>10</v>
      </c>
      <c r="O16">
        <v>6</v>
      </c>
      <c r="P16">
        <v>6</v>
      </c>
      <c r="Q16">
        <v>6</v>
      </c>
    </row>
    <row r="17" spans="1:17" x14ac:dyDescent="0.25">
      <c r="A17" cm="1">
        <f t="array" ref="A17:C19">MMULT(A1:H3,_xlfn.ANCHORARRAY(A6))</f>
        <v>6280.4582</v>
      </c>
      <c r="B17">
        <v>515.75</v>
      </c>
      <c r="C17">
        <v>169.32000000000002</v>
      </c>
      <c r="J17">
        <v>6.5</v>
      </c>
      <c r="O17">
        <v>6</v>
      </c>
      <c r="P17">
        <v>6</v>
      </c>
      <c r="Q17">
        <v>6</v>
      </c>
    </row>
    <row r="18" spans="1:17" x14ac:dyDescent="0.25">
      <c r="A18">
        <v>515.75</v>
      </c>
      <c r="B18">
        <v>168.86</v>
      </c>
      <c r="C18">
        <v>10.8</v>
      </c>
      <c r="J18">
        <v>7.6</v>
      </c>
      <c r="O18">
        <v>6</v>
      </c>
      <c r="P18">
        <v>6</v>
      </c>
    </row>
    <row r="19" spans="1:17" x14ac:dyDescent="0.25">
      <c r="A19">
        <v>169.32000000000002</v>
      </c>
      <c r="B19">
        <v>10.8</v>
      </c>
      <c r="C19">
        <v>8</v>
      </c>
      <c r="J19">
        <v>5</v>
      </c>
    </row>
    <row r="20" spans="1:17" x14ac:dyDescent="0.25">
      <c r="J20">
        <v>1.7</v>
      </c>
    </row>
    <row r="21" spans="1:17" x14ac:dyDescent="0.25">
      <c r="J21">
        <v>4.3</v>
      </c>
    </row>
    <row r="22" spans="1:17" x14ac:dyDescent="0.25">
      <c r="J22">
        <v>4.2</v>
      </c>
      <c r="M22" t="s">
        <v>3</v>
      </c>
    </row>
    <row r="23" spans="1:17" x14ac:dyDescent="0.25">
      <c r="J23">
        <v>5.2</v>
      </c>
      <c r="M23" cm="1">
        <f t="array" ref="M23:M25">MMULT(A1:H3,J16:J23)</f>
        <v>900.99800000000005</v>
      </c>
    </row>
    <row r="24" spans="1:17" x14ac:dyDescent="0.25">
      <c r="M24">
        <v>52.1</v>
      </c>
    </row>
    <row r="25" spans="1:17" x14ac:dyDescent="0.25">
      <c r="A25" t="s">
        <v>0</v>
      </c>
      <c r="M25">
        <v>44.500000000000007</v>
      </c>
    </row>
    <row r="26" spans="1:17" x14ac:dyDescent="0.25">
      <c r="A26" cm="1">
        <f t="array" ref="A26:C28">MINVERSE(_xlfn.ANCHORARRAY(A17))</f>
        <v>4.6247431394578613E-4</v>
      </c>
      <c r="B26">
        <v>-8.6082333281814558E-4</v>
      </c>
      <c r="C26">
        <v>-8.62615735535807E-3</v>
      </c>
    </row>
    <row r="27" spans="1:17" x14ac:dyDescent="0.25">
      <c r="A27">
        <v>-8.6082333281814558E-4</v>
      </c>
      <c r="B27">
        <v>8.0840090409561912E-3</v>
      </c>
      <c r="C27">
        <v>7.3059136338051965E-3</v>
      </c>
    </row>
    <row r="28" spans="1:17" x14ac:dyDescent="0.25">
      <c r="A28">
        <v>-8.62615735535807E-3</v>
      </c>
      <c r="B28">
        <v>7.3059136338051965E-3</v>
      </c>
      <c r="C28">
        <v>0.29770963702051656</v>
      </c>
    </row>
    <row r="31" spans="1:17" x14ac:dyDescent="0.25">
      <c r="L31" t="s">
        <v>6</v>
      </c>
    </row>
    <row r="32" spans="1:17" x14ac:dyDescent="0.25">
      <c r="A32" t="s">
        <v>5</v>
      </c>
    </row>
    <row r="33" spans="1:22" x14ac:dyDescent="0.25">
      <c r="A33" cm="1">
        <f t="array" ref="A33:A35">MMULT(_xlfn.ANCHORARRAY(A26),_xlfn.ANCHORARRAY(M23))</f>
        <v>-1.2024466036734072E-2</v>
      </c>
      <c r="L33" t="s">
        <v>5</v>
      </c>
      <c r="M33" t="s">
        <v>4</v>
      </c>
      <c r="O33" t="s">
        <v>5</v>
      </c>
      <c r="P33" t="s">
        <v>4</v>
      </c>
      <c r="R33" t="s">
        <v>5</v>
      </c>
      <c r="S33" t="s">
        <v>4</v>
      </c>
    </row>
    <row r="34" spans="1:22" x14ac:dyDescent="0.25">
      <c r="A34">
        <v>-2.9310073484334731E-2</v>
      </c>
      <c r="L34">
        <v>0.9</v>
      </c>
      <c r="M34">
        <v>0.6</v>
      </c>
      <c r="O34">
        <v>3.5</v>
      </c>
      <c r="P34">
        <v>3.7</v>
      </c>
      <c r="R34">
        <v>6.9</v>
      </c>
      <c r="S34">
        <v>4.2</v>
      </c>
      <c r="U34">
        <v>2.6</v>
      </c>
      <c r="V34">
        <v>-1.1000000000000001</v>
      </c>
    </row>
    <row r="35" spans="1:22" x14ac:dyDescent="0.25">
      <c r="A35">
        <v>5.8565664228713299</v>
      </c>
      <c r="K35" t="s">
        <v>7</v>
      </c>
      <c r="L35">
        <f>L34^3</f>
        <v>0.72900000000000009</v>
      </c>
      <c r="M35">
        <f t="shared" ref="M35:V35" si="0">M34^3</f>
        <v>0.216</v>
      </c>
      <c r="N35">
        <f t="shared" si="0"/>
        <v>0</v>
      </c>
      <c r="O35">
        <f t="shared" si="0"/>
        <v>42.875</v>
      </c>
      <c r="P35">
        <f t="shared" si="0"/>
        <v>50.653000000000006</v>
      </c>
      <c r="Q35">
        <f t="shared" si="0"/>
        <v>0</v>
      </c>
      <c r="R35">
        <f t="shared" si="0"/>
        <v>328.50900000000007</v>
      </c>
      <c r="S35">
        <f t="shared" si="0"/>
        <v>74.088000000000008</v>
      </c>
      <c r="T35">
        <f t="shared" si="0"/>
        <v>0</v>
      </c>
      <c r="U35">
        <f t="shared" si="0"/>
        <v>17.576000000000004</v>
      </c>
      <c r="V35">
        <f t="shared" si="0"/>
        <v>-1.3310000000000004</v>
      </c>
    </row>
    <row r="36" spans="1:22" x14ac:dyDescent="0.25">
      <c r="K36" t="s">
        <v>8</v>
      </c>
      <c r="L36">
        <f>L34^2</f>
        <v>0.81</v>
      </c>
      <c r="M36">
        <f t="shared" ref="M36:V36" si="1">M34^2</f>
        <v>0.36</v>
      </c>
      <c r="N36">
        <f t="shared" si="1"/>
        <v>0</v>
      </c>
      <c r="O36">
        <f t="shared" si="1"/>
        <v>12.25</v>
      </c>
      <c r="P36">
        <f t="shared" si="1"/>
        <v>13.690000000000001</v>
      </c>
      <c r="R36">
        <f t="shared" si="1"/>
        <v>47.610000000000007</v>
      </c>
      <c r="S36">
        <f t="shared" si="1"/>
        <v>17.64</v>
      </c>
      <c r="T36">
        <f t="shared" si="1"/>
        <v>0</v>
      </c>
      <c r="U36">
        <f t="shared" si="1"/>
        <v>6.7600000000000007</v>
      </c>
      <c r="V36">
        <f t="shared" si="1"/>
        <v>1.2100000000000002</v>
      </c>
    </row>
    <row r="37" spans="1:22" x14ac:dyDescent="0.25">
      <c r="K37" t="s">
        <v>5</v>
      </c>
      <c r="L37">
        <v>0.9</v>
      </c>
      <c r="M37">
        <v>1.9</v>
      </c>
      <c r="O37">
        <v>3.9</v>
      </c>
      <c r="P37">
        <v>4.9000000000000004</v>
      </c>
      <c r="R37">
        <v>6.9</v>
      </c>
      <c r="S37">
        <v>7.9</v>
      </c>
      <c r="T37">
        <v>8.9</v>
      </c>
      <c r="U37">
        <v>9.9</v>
      </c>
      <c r="V37">
        <v>10.9</v>
      </c>
    </row>
    <row r="38" spans="1:22" x14ac:dyDescent="0.25">
      <c r="L38">
        <v>1</v>
      </c>
      <c r="O38">
        <v>1</v>
      </c>
      <c r="R38">
        <v>1</v>
      </c>
      <c r="U38">
        <v>1</v>
      </c>
    </row>
    <row r="39" spans="1:22" x14ac:dyDescent="0.25">
      <c r="A39" t="s">
        <v>4</v>
      </c>
    </row>
    <row r="40" spans="1:22" x14ac:dyDescent="0.25">
      <c r="A40">
        <v>-1.2024466036734072E-2</v>
      </c>
      <c r="B40">
        <v>-2.93100734843347E-2</v>
      </c>
      <c r="C40">
        <v>5.8565664228713299</v>
      </c>
    </row>
    <row r="42" spans="1:22" x14ac:dyDescent="0.25">
      <c r="L42" cm="1">
        <f t="array" ref="L42:O42">TRANSPOSE(L35:L38)</f>
        <v>0.72900000000000009</v>
      </c>
      <c r="M42">
        <v>0.81</v>
      </c>
      <c r="N42">
        <v>0.9</v>
      </c>
      <c r="O42">
        <v>1</v>
      </c>
    </row>
    <row r="43" spans="1:22" x14ac:dyDescent="0.25">
      <c r="L43" cm="1">
        <f t="array" ref="L43:O43">TRANSPOSE(U35:U38)</f>
        <v>17.576000000000004</v>
      </c>
      <c r="M43">
        <v>6.7600000000000007</v>
      </c>
      <c r="N43">
        <v>9.9</v>
      </c>
      <c r="O43">
        <v>1</v>
      </c>
    </row>
    <row r="44" spans="1:22" x14ac:dyDescent="0.25">
      <c r="L44" cm="1">
        <f t="array" ref="L44:O44">TRANSPOSE(O35:O38)</f>
        <v>42.875</v>
      </c>
      <c r="M44">
        <v>12.25</v>
      </c>
      <c r="N44">
        <v>3.9</v>
      </c>
      <c r="O44">
        <v>1</v>
      </c>
    </row>
    <row r="45" spans="1:22" x14ac:dyDescent="0.25">
      <c r="L45" cm="1">
        <f t="array" ref="L45:O45">TRANSPOSE(R35:R38)</f>
        <v>328.50900000000007</v>
      </c>
      <c r="M45">
        <v>47.610000000000007</v>
      </c>
      <c r="N45">
        <v>6.9</v>
      </c>
      <c r="O45">
        <v>1</v>
      </c>
    </row>
    <row r="46" spans="1:22" x14ac:dyDescent="0.25">
      <c r="R46" t="s">
        <v>1</v>
      </c>
    </row>
    <row r="47" spans="1:22" x14ac:dyDescent="0.25">
      <c r="K47" t="s">
        <v>9</v>
      </c>
      <c r="L47" cm="1">
        <f t="array" ref="L47:O50">MINVERSE(L42:O45)</f>
        <v>1.7779746451343649E-2</v>
      </c>
      <c r="M47">
        <v>5.5805213897932035E-3</v>
      </c>
      <c r="N47">
        <v>-2.9978971512894095E-2</v>
      </c>
      <c r="O47">
        <v>6.6187036717572411E-3</v>
      </c>
      <c r="R47">
        <v>0.6</v>
      </c>
    </row>
    <row r="48" spans="1:22" x14ac:dyDescent="0.25">
      <c r="L48">
        <v>-0.13917871672009877</v>
      </c>
      <c r="M48">
        <v>-5.6805601678844804E-2</v>
      </c>
      <c r="N48">
        <v>0.22155183176135276</v>
      </c>
      <c r="O48">
        <v>-2.5567513362409155E-2</v>
      </c>
      <c r="R48">
        <v>-1.1000000000000001</v>
      </c>
    </row>
    <row r="49" spans="11:18" x14ac:dyDescent="0.25">
      <c r="L49">
        <v>-5.238022488679988E-2</v>
      </c>
      <c r="M49">
        <v>0.13821980957058672</v>
      </c>
      <c r="N49">
        <v>-9.0353073989146881E-2</v>
      </c>
      <c r="O49">
        <v>4.5134893053600253E-3</v>
      </c>
      <c r="R49">
        <v>3.7</v>
      </c>
    </row>
    <row r="50" spans="11:18" x14ac:dyDescent="0.25">
      <c r="L50">
        <v>1.1469155277783705</v>
      </c>
      <c r="M50">
        <v>-8.2453491346823019E-2</v>
      </c>
      <c r="N50">
        <v>-7.6284546903563746E-2</v>
      </c>
      <c r="O50">
        <v>1.1822510472016367E-2</v>
      </c>
      <c r="R50">
        <v>4.2</v>
      </c>
    </row>
    <row r="52" spans="11:18" x14ac:dyDescent="0.25">
      <c r="K52" t="s">
        <v>10</v>
      </c>
      <c r="L52" cm="1">
        <f t="array" ref="L52:L55">MMULT(_xlfn.ANCHORARRAY(L47),R47:R50)</f>
        <v>-7.8594364834294078E-2</v>
      </c>
    </row>
    <row r="53" spans="11:18" x14ac:dyDescent="0.25">
      <c r="L53">
        <v>0.6913371532095568</v>
      </c>
    </row>
    <row r="54" spans="11:18" x14ac:dyDescent="0.25">
      <c r="L54">
        <v>-0.49881964413705671</v>
      </c>
    </row>
    <row r="55" spans="11:18" x14ac:dyDescent="0.25">
      <c r="L55">
        <v>0.54624987758781052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FF527283C8AB4AB90B1F4CF3B4CE1F" ma:contentTypeVersion="4" ma:contentTypeDescription="Opprett et nytt dokument." ma:contentTypeScope="" ma:versionID="cb0a2287d9e2e65a7978d65d56f18f82">
  <xsd:schema xmlns:xsd="http://www.w3.org/2001/XMLSchema" xmlns:xs="http://www.w3.org/2001/XMLSchema" xmlns:p="http://schemas.microsoft.com/office/2006/metadata/properties" xmlns:ns3="c429f350-53a4-40aa-90c3-b61ef88df6b3" targetNamespace="http://schemas.microsoft.com/office/2006/metadata/properties" ma:root="true" ma:fieldsID="787d44ea46290f47e9c8f20723c46c32" ns3:_="">
    <xsd:import namespace="c429f350-53a4-40aa-90c3-b61ef88df6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9f350-53a4-40aa-90c3-b61ef88df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4F859-1A4C-4F3B-B39F-9FDBD4189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29f350-53a4-40aa-90c3-b61ef88df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0802A-AD0E-45A7-8948-F836F4267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FBCA9-5A84-492E-AB69-7E3F69F70E8D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c429f350-53a4-40aa-90c3-b61ef88df6b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Sivert kindberg</dc:creator>
  <cp:lastModifiedBy>Sivert</cp:lastModifiedBy>
  <dcterms:created xsi:type="dcterms:W3CDTF">2022-02-20T23:16:44Z</dcterms:created>
  <dcterms:modified xsi:type="dcterms:W3CDTF">2022-03-21T17:53:08Z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0x0101009EFF527283C8AB4AB90B1F4CF3B4CE1F</vt:lpwstr>
  </property>
</Properties>
</file>