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hidePivotFieldList="1" defaultThemeVersion="124226"/>
  <mc:AlternateContent xmlns:mc="http://schemas.openxmlformats.org/markup-compatibility/2006">
    <mc:Choice Requires="x15">
      <x15ac:absPath xmlns:x15ac="http://schemas.microsoft.com/office/spreadsheetml/2010/11/ac" url="C:\Users\PC\Desktop\HimTech Studio\Him Tech Studio Website\assets\excel-files\"/>
    </mc:Choice>
  </mc:AlternateContent>
  <xr:revisionPtr revIDLastSave="0" documentId="13_ncr:1_{60CB1F30-D4C1-4EAA-9BAC-0D632DCCC763}" xr6:coauthVersionLast="47" xr6:coauthVersionMax="47" xr10:uidLastSave="{00000000-0000-0000-0000-000000000000}"/>
  <bookViews>
    <workbookView xWindow="-120" yWindow="-120" windowWidth="29040" windowHeight="15840" activeTab="2" xr2:uid="{00000000-000D-0000-FFFF-FFFF00000000}"/>
  </bookViews>
  <sheets>
    <sheet name="Raw Sheet" sheetId="1" r:id="rId1"/>
    <sheet name="Cleaned Data" sheetId="2" r:id="rId2"/>
    <sheet name="Pivot Tables" sheetId="3" r:id="rId3"/>
    <sheet name="Dashboard" sheetId="6" r:id="rId4"/>
  </sheets>
  <definedNames>
    <definedName name="Slicer_Month">#N/A</definedName>
    <definedName name="Slicer_Region">#N/A</definedName>
    <definedName name="Slicer_Salespers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alcChain>
</file>

<file path=xl/sharedStrings.xml><?xml version="1.0" encoding="utf-8"?>
<sst xmlns="http://schemas.openxmlformats.org/spreadsheetml/2006/main" count="7070" uniqueCount="372">
  <si>
    <t>Date</t>
  </si>
  <si>
    <t>Salesperson</t>
  </si>
  <si>
    <t>Region</t>
  </si>
  <si>
    <t>Product</t>
  </si>
  <si>
    <t>Units Sold</t>
  </si>
  <si>
    <t>Unit Price</t>
  </si>
  <si>
    <t>Total Sales</t>
  </si>
  <si>
    <t>Discount</t>
  </si>
  <si>
    <t>Final Amount</t>
  </si>
  <si>
    <t>Payment Method</t>
  </si>
  <si>
    <t>2024-11-06</t>
  </si>
  <si>
    <t>2024-06-04</t>
  </si>
  <si>
    <t>2024-11-16</t>
  </si>
  <si>
    <t>2024-12-31</t>
  </si>
  <si>
    <t>2024-12-18</t>
  </si>
  <si>
    <t>2024-07-18</t>
  </si>
  <si>
    <t>2024-12-14</t>
  </si>
  <si>
    <t>2024-11-11</t>
  </si>
  <si>
    <t>2024-06-16</t>
  </si>
  <si>
    <t>2024-04-24</t>
  </si>
  <si>
    <t>2024-02-16</t>
  </si>
  <si>
    <t>2024-07-17</t>
  </si>
  <si>
    <t>2024-04-07</t>
  </si>
  <si>
    <t>2024-07-21</t>
  </si>
  <si>
    <t>2024-11-10</t>
  </si>
  <si>
    <t>2024-01-25</t>
  </si>
  <si>
    <t>2024-04-14</t>
  </si>
  <si>
    <t>2024-02-02</t>
  </si>
  <si>
    <t>2024-05-28</t>
  </si>
  <si>
    <t>2024-12-15</t>
  </si>
  <si>
    <t>2024-11-24</t>
  </si>
  <si>
    <t>2024-05-25</t>
  </si>
  <si>
    <t>2024-08-19</t>
  </si>
  <si>
    <t>2024-09-05</t>
  </si>
  <si>
    <t>2024-08-05</t>
  </si>
  <si>
    <t>2024-04-27</t>
  </si>
  <si>
    <t>2024-10-07</t>
  </si>
  <si>
    <t>2024-04-08</t>
  </si>
  <si>
    <t>2024-12-07</t>
  </si>
  <si>
    <t>2024-12-27</t>
  </si>
  <si>
    <t>2024-08-12</t>
  </si>
  <si>
    <t>2024-09-18</t>
  </si>
  <si>
    <t>2024-01-18</t>
  </si>
  <si>
    <t>2024-06-22</t>
  </si>
  <si>
    <t>2024-02-24</t>
  </si>
  <si>
    <t>2024-01-26</t>
  </si>
  <si>
    <t>2024-12-23</t>
  </si>
  <si>
    <t>2024-12-26</t>
  </si>
  <si>
    <t>2024-05-15</t>
  </si>
  <si>
    <t>2024-10-25</t>
  </si>
  <si>
    <t>2024-04-28</t>
  </si>
  <si>
    <t>2024-01-10</t>
  </si>
  <si>
    <t>2024-11-04</t>
  </si>
  <si>
    <t>2024-09-20</t>
  </si>
  <si>
    <t>2024-06-09</t>
  </si>
  <si>
    <t>2024-07-27</t>
  </si>
  <si>
    <t>2024-03-27</t>
  </si>
  <si>
    <t>2024-02-21</t>
  </si>
  <si>
    <t>2024-02-17</t>
  </si>
  <si>
    <t>2024-02-06</t>
  </si>
  <si>
    <t>2024-12-01</t>
  </si>
  <si>
    <t>2024-09-21</t>
  </si>
  <si>
    <t>2024-01-20</t>
  </si>
  <si>
    <t>2024-06-23</t>
  </si>
  <si>
    <t>2024-06-28</t>
  </si>
  <si>
    <t>2024-12-13</t>
  </si>
  <si>
    <t>2024-11-08</t>
  </si>
  <si>
    <t>2024-06-13</t>
  </si>
  <si>
    <t>2024-10-21</t>
  </si>
  <si>
    <t>2024-10-02</t>
  </si>
  <si>
    <t>2024-05-17</t>
  </si>
  <si>
    <t>2024-08-09</t>
  </si>
  <si>
    <t>2024-01-14</t>
  </si>
  <si>
    <t>2024-06-11</t>
  </si>
  <si>
    <t>2024-05-19</t>
  </si>
  <si>
    <t>2024-10-08</t>
  </si>
  <si>
    <t>2024-08-15</t>
  </si>
  <si>
    <t>2024-12-09</t>
  </si>
  <si>
    <t>2024-05-01</t>
  </si>
  <si>
    <t>2024-09-12</t>
  </si>
  <si>
    <t>2024-09-06</t>
  </si>
  <si>
    <t>2024-11-13</t>
  </si>
  <si>
    <t>2024-08-10</t>
  </si>
  <si>
    <t>2024-04-05</t>
  </si>
  <si>
    <t>2024-06-02</t>
  </si>
  <si>
    <t>2024-05-20</t>
  </si>
  <si>
    <t>2024-06-06</t>
  </si>
  <si>
    <t>2024-04-12</t>
  </si>
  <si>
    <t>2024-02-10</t>
  </si>
  <si>
    <t>2024-12-04</t>
  </si>
  <si>
    <t>2024-09-04</t>
  </si>
  <si>
    <t>2024-04-02</t>
  </si>
  <si>
    <t>2024-10-05</t>
  </si>
  <si>
    <t>2024-02-23</t>
  </si>
  <si>
    <t>2024-10-20</t>
  </si>
  <si>
    <t>2024-03-20</t>
  </si>
  <si>
    <t>2024-10-23</t>
  </si>
  <si>
    <t>2024-09-07</t>
  </si>
  <si>
    <t>2024-05-30</t>
  </si>
  <si>
    <t>2024-06-29</t>
  </si>
  <si>
    <t>2024-07-31</t>
  </si>
  <si>
    <t>2024-05-18</t>
  </si>
  <si>
    <t>2024-09-10</t>
  </si>
  <si>
    <t>2024-07-25</t>
  </si>
  <si>
    <t>2024-03-10</t>
  </si>
  <si>
    <t>2024-09-30</t>
  </si>
  <si>
    <t>2024-01-31</t>
  </si>
  <si>
    <t>2024-07-15</t>
  </si>
  <si>
    <t>2024-01-24</t>
  </si>
  <si>
    <t>2024-10-11</t>
  </si>
  <si>
    <t>2024-07-28</t>
  </si>
  <si>
    <t>2024-02-11</t>
  </si>
  <si>
    <t>2024-11-03</t>
  </si>
  <si>
    <t>2024-06-07</t>
  </si>
  <si>
    <t>2024-04-09</t>
  </si>
  <si>
    <t>2024-10-15</t>
  </si>
  <si>
    <t>2024-05-04</t>
  </si>
  <si>
    <t>2024-05-05</t>
  </si>
  <si>
    <t>2024-07-07</t>
  </si>
  <si>
    <t>2024-08-06</t>
  </si>
  <si>
    <t>2024-08-28</t>
  </si>
  <si>
    <t>2024-09-11</t>
  </si>
  <si>
    <t>2024-04-17</t>
  </si>
  <si>
    <t>2024-02-14</t>
  </si>
  <si>
    <t>2024-03-23</t>
  </si>
  <si>
    <t>2024-10-22</t>
  </si>
  <si>
    <t>2024-05-13</t>
  </si>
  <si>
    <t>2024-10-16</t>
  </si>
  <si>
    <t>2024-05-27</t>
  </si>
  <si>
    <t>2024-07-16</t>
  </si>
  <si>
    <t>2024-10-01</t>
  </si>
  <si>
    <t>2024-11-02</t>
  </si>
  <si>
    <t>2024-06-01</t>
  </si>
  <si>
    <t>2024-01-17</t>
  </si>
  <si>
    <t>2024-09-25</t>
  </si>
  <si>
    <t>2024-08-25</t>
  </si>
  <si>
    <t>2024-09-02</t>
  </si>
  <si>
    <t>2024-11-21</t>
  </si>
  <si>
    <t>2024-05-12</t>
  </si>
  <si>
    <t>2024-11-23</t>
  </si>
  <si>
    <t>2024-11-22</t>
  </si>
  <si>
    <t>2024-03-04</t>
  </si>
  <si>
    <t>2024-07-01</t>
  </si>
  <si>
    <t>2024-12-17</t>
  </si>
  <si>
    <t>2024-10-12</t>
  </si>
  <si>
    <t>2024-05-26</t>
  </si>
  <si>
    <t>2024-06-15</t>
  </si>
  <si>
    <t>2024-05-11</t>
  </si>
  <si>
    <t>2024-05-06</t>
  </si>
  <si>
    <t>2024-06-26</t>
  </si>
  <si>
    <t>2024-03-06</t>
  </si>
  <si>
    <t>2024-08-16</t>
  </si>
  <si>
    <t>2024-05-10</t>
  </si>
  <si>
    <t>2024-05-08</t>
  </si>
  <si>
    <t>2024-11-12</t>
  </si>
  <si>
    <t>2024-08-24</t>
  </si>
  <si>
    <t>2024-05-16</t>
  </si>
  <si>
    <t>2024-10-26</t>
  </si>
  <si>
    <t>2024-06-03</t>
  </si>
  <si>
    <t>2024-11-27</t>
  </si>
  <si>
    <t>2024-04-25</t>
  </si>
  <si>
    <t>2024-07-20</t>
  </si>
  <si>
    <t>2024-05-23</t>
  </si>
  <si>
    <t>2024-07-29</t>
  </si>
  <si>
    <t>2024-04-10</t>
  </si>
  <si>
    <t>2024-06-10</t>
  </si>
  <si>
    <t>2024-09-17</t>
  </si>
  <si>
    <t>2024-03-03</t>
  </si>
  <si>
    <t>2024-02-20</t>
  </si>
  <si>
    <t>2024-06-18</t>
  </si>
  <si>
    <t>2024-07-02</t>
  </si>
  <si>
    <t>2024-03-17</t>
  </si>
  <si>
    <t>2024-03-24</t>
  </si>
  <si>
    <t>2024-05-03</t>
  </si>
  <si>
    <t>2024-01-04</t>
  </si>
  <si>
    <t>2024-10-28</t>
  </si>
  <si>
    <t>2024-01-28</t>
  </si>
  <si>
    <t>2024-10-29</t>
  </si>
  <si>
    <t>2024-05-29</t>
  </si>
  <si>
    <t>2024-03-05</t>
  </si>
  <si>
    <t>2024-11-28</t>
  </si>
  <si>
    <t>2024-07-24</t>
  </si>
  <si>
    <t>2024-06-24</t>
  </si>
  <si>
    <t>2024-05-31</t>
  </si>
  <si>
    <t>2024-08-04</t>
  </si>
  <si>
    <t>2024-04-30</t>
  </si>
  <si>
    <t>2024-01-02</t>
  </si>
  <si>
    <t>2024-09-27</t>
  </si>
  <si>
    <t>2024-09-19</t>
  </si>
  <si>
    <t>2024-08-20</t>
  </si>
  <si>
    <t>2024-07-10</t>
  </si>
  <si>
    <t>2024-07-23</t>
  </si>
  <si>
    <t>2024-06-20</t>
  </si>
  <si>
    <t>2024-06-17</t>
  </si>
  <si>
    <t>2024-10-10</t>
  </si>
  <si>
    <t>2024-09-08</t>
  </si>
  <si>
    <t>2024-12-08</t>
  </si>
  <si>
    <t>2024-09-14</t>
  </si>
  <si>
    <t>2024-11-18</t>
  </si>
  <si>
    <t>2024-06-25</t>
  </si>
  <si>
    <t>2024-08-26</t>
  </si>
  <si>
    <t>2024-08-23</t>
  </si>
  <si>
    <t>2024-07-09</t>
  </si>
  <si>
    <t>2024-05-24</t>
  </si>
  <si>
    <t>2024-08-27</t>
  </si>
  <si>
    <t>2024-11-07</t>
  </si>
  <si>
    <t>2024-08-07</t>
  </si>
  <si>
    <t>2024-06-30</t>
  </si>
  <si>
    <t>2024-03-12</t>
  </si>
  <si>
    <t>2024-03-02</t>
  </si>
  <si>
    <t>2024-10-04</t>
  </si>
  <si>
    <t>2024-01-30</t>
  </si>
  <si>
    <t>2024-03-18</t>
  </si>
  <si>
    <t>2024-10-17</t>
  </si>
  <si>
    <t>2024-03-21</t>
  </si>
  <si>
    <t>2024-05-21</t>
  </si>
  <si>
    <t>2024-07-12</t>
  </si>
  <si>
    <t>2024-01-03</t>
  </si>
  <si>
    <t>2024-08-13</t>
  </si>
  <si>
    <t>2024-03-07</t>
  </si>
  <si>
    <t>2024-03-19</t>
  </si>
  <si>
    <t>2024-12-21</t>
  </si>
  <si>
    <t>2024-08-02</t>
  </si>
  <si>
    <t>2024-02-26</t>
  </si>
  <si>
    <t>2024-07-05</t>
  </si>
  <si>
    <t>2024-07-11</t>
  </si>
  <si>
    <t>2024-08-03</t>
  </si>
  <si>
    <t>2024-10-09</t>
  </si>
  <si>
    <t>2024-04-22</t>
  </si>
  <si>
    <t>2024-01-21</t>
  </si>
  <si>
    <t>2024-08-18</t>
  </si>
  <si>
    <t>2024-04-16</t>
  </si>
  <si>
    <t>2024-12-02</t>
  </si>
  <si>
    <t>2024-01-01</t>
  </si>
  <si>
    <t>2024-09-16</t>
  </si>
  <si>
    <t>2024-12-29</t>
  </si>
  <si>
    <t>2024-07-22</t>
  </si>
  <si>
    <t>2024-02-27</t>
  </si>
  <si>
    <t>2024-12-12</t>
  </si>
  <si>
    <t>2024-03-16</t>
  </si>
  <si>
    <t>2024-01-12</t>
  </si>
  <si>
    <t>2024-11-09</t>
  </si>
  <si>
    <t>2024-05-07</t>
  </si>
  <si>
    <t>2024-05-14</t>
  </si>
  <si>
    <t>2024-08-17</t>
  </si>
  <si>
    <t>2024-04-23</t>
  </si>
  <si>
    <t>2024-10-14</t>
  </si>
  <si>
    <t>2024-10-30</t>
  </si>
  <si>
    <t>2024-04-06</t>
  </si>
  <si>
    <t>2024-05-22</t>
  </si>
  <si>
    <t>2024-01-05</t>
  </si>
  <si>
    <t>2024-07-30</t>
  </si>
  <si>
    <t>2024-11-26</t>
  </si>
  <si>
    <t>2024-01-06</t>
  </si>
  <si>
    <t>2024-07-19</t>
  </si>
  <si>
    <t>2024-11-14</t>
  </si>
  <si>
    <t>2024-04-11</t>
  </si>
  <si>
    <t>2024-02-08</t>
  </si>
  <si>
    <t>2024-01-23</t>
  </si>
  <si>
    <t>2024-03-09</t>
  </si>
  <si>
    <t>2024-12-03</t>
  </si>
  <si>
    <t>2024-06-19</t>
  </si>
  <si>
    <t>2024-03-22</t>
  </si>
  <si>
    <t>2024-07-03</t>
  </si>
  <si>
    <t>2024-04-19</t>
  </si>
  <si>
    <t>2024-03-08</t>
  </si>
  <si>
    <t>2024-03-25</t>
  </si>
  <si>
    <t>2024-11-30</t>
  </si>
  <si>
    <t>2024-05-09</t>
  </si>
  <si>
    <t>2024-08-11</t>
  </si>
  <si>
    <t>2024-11-20</t>
  </si>
  <si>
    <t>2024-12-05</t>
  </si>
  <si>
    <t>2024-01-19</t>
  </si>
  <si>
    <t>2024-01-15</t>
  </si>
  <si>
    <t>2024-02-01</t>
  </si>
  <si>
    <t>2024-10-13</t>
  </si>
  <si>
    <t>2024-03-28</t>
  </si>
  <si>
    <t>2024-11-15</t>
  </si>
  <si>
    <t>2024-12-10</t>
  </si>
  <si>
    <t>2024-02-19</t>
  </si>
  <si>
    <t>2024-03-13</t>
  </si>
  <si>
    <t>2024-08-21</t>
  </si>
  <si>
    <t>2024-09-03</t>
  </si>
  <si>
    <t>2024-12-06</t>
  </si>
  <si>
    <t>2024-07-04</t>
  </si>
  <si>
    <t>2024-11-25</t>
  </si>
  <si>
    <t>2024-06-05</t>
  </si>
  <si>
    <t>2024-07-08</t>
  </si>
  <si>
    <t>2024-09-28</t>
  </si>
  <si>
    <t>2024-12-28</t>
  </si>
  <si>
    <t>2024-11-01</t>
  </si>
  <si>
    <t>2024-02-05</t>
  </si>
  <si>
    <t>2024-06-21</t>
  </si>
  <si>
    <t>2024-12-22</t>
  </si>
  <si>
    <t>2024-07-14</t>
  </si>
  <si>
    <t>2024-08-31</t>
  </si>
  <si>
    <t>2024-01-11</t>
  </si>
  <si>
    <t>2024-01-08</t>
  </si>
  <si>
    <t>2024-09-01</t>
  </si>
  <si>
    <t>2024-03-26</t>
  </si>
  <si>
    <t>2024-08-14</t>
  </si>
  <si>
    <t>2024-12-16</t>
  </si>
  <si>
    <t>2024-01-29</t>
  </si>
  <si>
    <t>2024-08-01</t>
  </si>
  <si>
    <t>2024-05-02</t>
  </si>
  <si>
    <t>2024-10-18</t>
  </si>
  <si>
    <t>2024-07-13</t>
  </si>
  <si>
    <t>2024-11-17</t>
  </si>
  <si>
    <t>2024-04-26</t>
  </si>
  <si>
    <t>2024-12-25</t>
  </si>
  <si>
    <t>2024-03-15</t>
  </si>
  <si>
    <t>2024-08-29</t>
  </si>
  <si>
    <t>2024-11-19</t>
  </si>
  <si>
    <t>2024-02-15</t>
  </si>
  <si>
    <t>2024-01-27</t>
  </si>
  <si>
    <t>2024-12-19</t>
  </si>
  <si>
    <t>2024-03-30</t>
  </si>
  <si>
    <t>2024-03-14</t>
  </si>
  <si>
    <t>2024-02-13</t>
  </si>
  <si>
    <t>2024-10-19</t>
  </si>
  <si>
    <t>2024-01-09</t>
  </si>
  <si>
    <t>2024-04-03</t>
  </si>
  <si>
    <t>2024-09-29</t>
  </si>
  <si>
    <t>2024-08-22</t>
  </si>
  <si>
    <t>2024-08-08</t>
  </si>
  <si>
    <t>2024-10-27</t>
  </si>
  <si>
    <t>2024-02-09</t>
  </si>
  <si>
    <t>Sarah</t>
  </si>
  <si>
    <t>Linda</t>
  </si>
  <si>
    <t>Brian</t>
  </si>
  <si>
    <t>Esther</t>
  </si>
  <si>
    <t>James</t>
  </si>
  <si>
    <t>Mombasa</t>
  </si>
  <si>
    <t>Nakuru</t>
  </si>
  <si>
    <t>Eldoret</t>
  </si>
  <si>
    <t>Nairobi</t>
  </si>
  <si>
    <t>Kisumu</t>
  </si>
  <si>
    <t>Infinix Hot 30</t>
  </si>
  <si>
    <t>Galaxy A14</t>
  </si>
  <si>
    <t>Redmi Note 12</t>
  </si>
  <si>
    <t>iPhone 13</t>
  </si>
  <si>
    <t>Tecno Spark 10</t>
  </si>
  <si>
    <t>Mpesa</t>
  </si>
  <si>
    <t>Cash</t>
  </si>
  <si>
    <t>Credit Card</t>
  </si>
  <si>
    <t>Bank Transfer</t>
  </si>
  <si>
    <t>Month</t>
  </si>
  <si>
    <t>Month2</t>
  </si>
  <si>
    <t>January</t>
  </si>
  <si>
    <t>February</t>
  </si>
  <si>
    <t>March</t>
  </si>
  <si>
    <t>April</t>
  </si>
  <si>
    <t>May</t>
  </si>
  <si>
    <t>June</t>
  </si>
  <si>
    <t>July</t>
  </si>
  <si>
    <t>August</t>
  </si>
  <si>
    <t>September</t>
  </si>
  <si>
    <t>October</t>
  </si>
  <si>
    <t>November</t>
  </si>
  <si>
    <t>December</t>
  </si>
  <si>
    <t>Grand Total</t>
  </si>
  <si>
    <t>Sum of Final Amount</t>
  </si>
  <si>
    <t>Monthly Sales</t>
  </si>
  <si>
    <t>Months</t>
  </si>
  <si>
    <t>Sales by Products</t>
  </si>
  <si>
    <t>Sales by Region</t>
  </si>
  <si>
    <t>Sales by Salesperson</t>
  </si>
  <si>
    <t>Pivot Tables</t>
  </si>
  <si>
    <t>Check the next sheet</t>
  </si>
  <si>
    <t>Sliders Buttons</t>
  </si>
  <si>
    <t>Filters Sales Here</t>
  </si>
  <si>
    <t>Used to clear 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</si>
</sst>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_([$KES]\ * #,##0.00_);_([$KES]\ * \(#,##0.00\);_([$KES]\ * &quot;-&quot;??_);_(@_)"/>
  </numFmts>
  <fonts count="9" x14ac:knownFonts="1">
    <font>
      <sz val="11"/>
      <color theme="1"/>
      <name val="Calibri"/>
      <family val="2"/>
      <scheme val="minor"/>
    </font>
    <font>
      <b/>
      <sz val="11"/>
      <color theme="1"/>
      <name val="Calibri"/>
      <family val="2"/>
      <scheme val="minor"/>
    </font>
    <font>
      <b/>
      <sz val="16"/>
      <color rgb="FF003399"/>
      <name val="Calibri"/>
      <family val="2"/>
      <scheme val="minor"/>
    </font>
    <font>
      <b/>
      <sz val="18"/>
      <color rgb="FF003399"/>
      <name val="Calibri"/>
      <family val="2"/>
      <scheme val="minor"/>
    </font>
    <font>
      <b/>
      <sz val="36"/>
      <color rgb="FF003399"/>
      <name val="Calibri"/>
      <family val="2"/>
      <scheme val="minor"/>
    </font>
    <font>
      <b/>
      <sz val="22"/>
      <color theme="0"/>
      <name val="Arial Black"/>
      <family val="2"/>
    </font>
    <font>
      <b/>
      <sz val="36"/>
      <color theme="0"/>
      <name val="Arial Black"/>
      <family val="2"/>
    </font>
    <font>
      <b/>
      <sz val="28"/>
      <color theme="6"/>
      <name val="Calibri"/>
      <family val="2"/>
      <scheme val="minor"/>
    </font>
    <font>
      <b/>
      <sz val="22"/>
      <color theme="3"/>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
      <patternFill patternType="solid">
        <fgColor rgb="FF00B0F0"/>
        <bgColor indexed="64"/>
      </patternFill>
    </fill>
    <fill>
      <patternFill patternType="solid">
        <fgColor theme="6" tint="0.59999389629810485"/>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right/>
      <top style="thin">
        <color indexed="64"/>
      </top>
      <bottom style="medium">
        <color indexed="64"/>
      </bottom>
      <diagonal/>
    </border>
    <border>
      <left/>
      <right/>
      <top/>
      <bottom style="medium">
        <color indexed="64"/>
      </bottom>
      <diagonal/>
    </border>
  </borders>
  <cellStyleXfs count="1">
    <xf numFmtId="0" fontId="0" fillId="0" borderId="0"/>
  </cellStyleXfs>
  <cellXfs count="2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2" borderId="0" xfId="0" applyFill="1" applyBorder="1" applyAlignment="1">
      <alignment horizontal="left"/>
    </xf>
    <xf numFmtId="168" fontId="0" fillId="2" borderId="0" xfId="0" applyNumberFormat="1" applyFill="1" applyBorder="1"/>
    <xf numFmtId="0" fontId="0" fillId="2" borderId="5" xfId="0" applyFill="1" applyBorder="1" applyAlignment="1">
      <alignment horizontal="left"/>
    </xf>
    <xf numFmtId="0" fontId="0" fillId="2" borderId="3" xfId="0" applyFill="1" applyBorder="1"/>
    <xf numFmtId="0" fontId="0" fillId="2" borderId="4" xfId="0" applyFill="1" applyBorder="1"/>
    <xf numFmtId="168" fontId="0" fillId="2" borderId="3" xfId="0" applyNumberFormat="1" applyFill="1" applyBorder="1"/>
    <xf numFmtId="0" fontId="4" fillId="0" borderId="0" xfId="0" applyFont="1" applyAlignment="1">
      <alignment horizontal="left" vertical="center"/>
    </xf>
    <xf numFmtId="0" fontId="0" fillId="2" borderId="3" xfId="0" applyFill="1" applyBorder="1" applyAlignment="1">
      <alignment horizontal="left"/>
    </xf>
    <xf numFmtId="0" fontId="0" fillId="5" borderId="4" xfId="0" applyFill="1" applyBorder="1" applyAlignment="1">
      <alignment horizontal="left"/>
    </xf>
    <xf numFmtId="168" fontId="0" fillId="5" borderId="5" xfId="0" applyNumberFormat="1" applyFill="1" applyBorder="1"/>
    <xf numFmtId="0" fontId="0" fillId="0" borderId="0" xfId="0" applyBorder="1"/>
    <xf numFmtId="0" fontId="0" fillId="0" borderId="0" xfId="0" applyBorder="1" applyAlignment="1">
      <alignment horizontal="center"/>
    </xf>
    <xf numFmtId="0" fontId="0" fillId="0" borderId="0" xfId="0" applyBorder="1" applyAlignment="1"/>
    <xf numFmtId="0" fontId="6" fillId="4" borderId="0" xfId="0" applyFont="1" applyFill="1" applyBorder="1" applyAlignment="1">
      <alignment horizontal="center" vertical="center"/>
    </xf>
    <xf numFmtId="0" fontId="5" fillId="4" borderId="0" xfId="0" applyFont="1" applyFill="1" applyBorder="1" applyAlignment="1">
      <alignment horizontal="center" vertical="center"/>
    </xf>
    <xf numFmtId="0" fontId="2" fillId="3" borderId="0" xfId="0" applyFont="1" applyFill="1" applyBorder="1" applyAlignment="1">
      <alignment horizontal="center" vertical="center"/>
    </xf>
    <xf numFmtId="0" fontId="3" fillId="3" borderId="0" xfId="0" applyFont="1" applyFill="1" applyBorder="1" applyAlignment="1">
      <alignment horizontal="center"/>
    </xf>
    <xf numFmtId="0" fontId="3" fillId="3" borderId="0" xfId="0" applyFont="1" applyFill="1" applyBorder="1" applyAlignment="1">
      <alignment horizontal="center" vertical="center"/>
    </xf>
    <xf numFmtId="0" fontId="7" fillId="0" borderId="0" xfId="0" applyFont="1" applyBorder="1" applyAlignment="1">
      <alignment horizontal="center" vertical="center"/>
    </xf>
    <xf numFmtId="0" fontId="8" fillId="0" borderId="0" xfId="0" applyFont="1" applyAlignment="1">
      <alignment horizontal="center" vertical="center"/>
    </xf>
  </cellXfs>
  <cellStyles count="1">
    <cellStyle name="Normal" xfId="0" builtinId="0"/>
  </cellStyles>
  <dxfs count="388">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numFmt numFmtId="168" formatCode="_([$KES]\ * #,##0.00_);_([$KES]\ * \(#,##0.00\);_([$KES]\ * &quot;-&quot;??_);_(@_)"/>
    </dxf>
    <dxf>
      <fill>
        <patternFill>
          <bgColor theme="6" tint="0.59999389629810485"/>
        </patternFill>
      </fill>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numFmt numFmtId="168" formatCode="_([$KES]\ * #,##0.00_);_([$KES]\ * \(#,##0.00\);_([$KES]\ * &quot;-&quot;??_);_(@_)"/>
    </dxf>
    <dxf>
      <fill>
        <patternFill>
          <bgColor theme="6" tint="0.59999389629810485"/>
        </patternFill>
      </fill>
    </dxf>
    <dxf>
      <fill>
        <patternFill>
          <bgColor theme="6" tint="0.59999389629810485"/>
        </patternFill>
      </fill>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numFmt numFmtId="168" formatCode="_([$KES]\ * #,##0.00_);_([$KES]\ * \(#,##0.00\);_([$KES]\ * &quot;-&quot;??_);_(@_)"/>
    </dxf>
    <dxf>
      <fill>
        <patternFill>
          <bgColor theme="6" tint="0.59999389629810485"/>
        </patternFill>
      </fill>
    </dxf>
    <dxf>
      <numFmt numFmtId="168" formatCode="_([$KES]\ * #,##0.00_);_([$KES]\ * \(#,##0.00\);_([$KES]\ * &quot;-&quot;??_);_(@_)"/>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fill>
        <patternFill>
          <bgColor theme="6" tint="0.59999389629810485"/>
        </patternFill>
      </fill>
    </dxf>
    <dxf>
      <fill>
        <patternFill>
          <bgColor theme="6" tint="0.59999389629810485"/>
        </patternFill>
      </fill>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numFmt numFmtId="168" formatCode="_([$KES]\ * #,##0.00_);_([$KES]\ * \(#,##0.00\);_([$KES]\ * &quot;-&quot;??_);_(@_)"/>
    </dxf>
    <dxf>
      <fill>
        <patternFill>
          <bgColor theme="6" tint="0.59999389629810485"/>
        </patternFill>
      </fill>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numFmt numFmtId="168" formatCode="_([$KES]\ * #,##0.00_);_([$KES]\ * \(#,##0.00\);_([$KES]\ * &quot;-&quot;??_);_(@_)"/>
    </dxf>
    <dxf>
      <fill>
        <patternFill>
          <bgColor theme="6" tint="0.59999389629810485"/>
        </patternFill>
      </fill>
    </dxf>
    <dxf>
      <fill>
        <patternFill>
          <bgColor theme="6" tint="0.59999389629810485"/>
        </patternFill>
      </fill>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numFmt numFmtId="168" formatCode="_([$KES]\ * #,##0.00_);_([$KES]\ * \(#,##0.00\);_([$KES]\ * &quot;-&quot;??_);_(@_)"/>
    </dxf>
    <dxf>
      <fill>
        <patternFill>
          <bgColor theme="6" tint="0.59999389629810485"/>
        </patternFill>
      </fill>
    </dxf>
    <dxf>
      <numFmt numFmtId="168" formatCode="_([$KES]\ * #,##0.00_);_([$KES]\ * \(#,##0.00\);_([$KES]\ * &quot;-&quot;??_);_(@_)"/>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fill>
        <patternFill>
          <bgColor theme="6" tint="0.59999389629810485"/>
        </patternFill>
      </fill>
    </dxf>
    <dxf>
      <fill>
        <patternFill>
          <bgColor theme="6" tint="0.59999389629810485"/>
        </patternFill>
      </fill>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numFmt numFmtId="168" formatCode="_([$KES]\ * #,##0.00_);_([$KES]\ * \(#,##0.00\);_([$KES]\ * &quot;-&quot;??_);_(@_)"/>
    </dxf>
    <dxf>
      <fill>
        <patternFill>
          <bgColor theme="6" tint="0.59999389629810485"/>
        </patternFill>
      </fill>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numFmt numFmtId="168" formatCode="_([$KES]\ * #,##0.00_);_([$KES]\ * \(#,##0.00\);_([$KES]\ * &quot;-&quot;??_);_(@_)"/>
    </dxf>
    <dxf>
      <fill>
        <patternFill>
          <bgColor theme="6" tint="0.59999389629810485"/>
        </patternFill>
      </fill>
    </dxf>
    <dxf>
      <fill>
        <patternFill>
          <bgColor theme="6" tint="0.59999389629810485"/>
        </patternFill>
      </fill>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numFmt numFmtId="168" formatCode="_([$KES]\ * #,##0.00_);_([$KES]\ * \(#,##0.00\);_([$KES]\ * &quot;-&quot;??_);_(@_)"/>
    </dxf>
    <dxf>
      <fill>
        <patternFill>
          <bgColor theme="6" tint="0.59999389629810485"/>
        </patternFill>
      </fill>
    </dxf>
    <dxf>
      <numFmt numFmtId="168" formatCode="_([$KES]\ * #,##0.00_);_([$KES]\ * \(#,##0.00\);_([$KES]\ * &quot;-&quot;??_);_(@_)"/>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fill>
        <patternFill>
          <bgColor theme="6" tint="0.59999389629810485"/>
        </patternFill>
      </fill>
    </dxf>
    <dxf>
      <fill>
        <patternFill>
          <bgColor theme="6" tint="0.59999389629810485"/>
        </patternFill>
      </fill>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numFmt numFmtId="168" formatCode="_([$KES]\ * #,##0.00_);_([$KES]\ * \(#,##0.00\);_([$KES]\ * &quot;-&quot;??_);_(@_)"/>
    </dxf>
    <dxf>
      <fill>
        <patternFill>
          <bgColor theme="6" tint="0.59999389629810485"/>
        </patternFill>
      </fill>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numFmt numFmtId="168" formatCode="_([$KES]\ * #,##0.00_);_([$KES]\ * \(#,##0.00\);_([$KES]\ * &quot;-&quot;??_);_(@_)"/>
    </dxf>
    <dxf>
      <fill>
        <patternFill>
          <bgColor theme="6" tint="0.59999389629810485"/>
        </patternFill>
      </fill>
    </dxf>
    <dxf>
      <fill>
        <patternFill>
          <bgColor theme="6" tint="0.59999389629810485"/>
        </patternFill>
      </fill>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numFmt numFmtId="168" formatCode="_([$KES]\ * #,##0.00_);_([$KES]\ * \(#,##0.00\);_([$KES]\ * &quot;-&quot;??_);_(@_)"/>
    </dxf>
    <dxf>
      <fill>
        <patternFill>
          <bgColor theme="6" tint="0.59999389629810485"/>
        </patternFill>
      </fill>
    </dxf>
    <dxf>
      <numFmt numFmtId="168" formatCode="_([$KES]\ * #,##0.00_);_([$KES]\ * \(#,##0.00\);_([$KES]\ * &quot;-&quot;??_);_(@_)"/>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fill>
        <patternFill>
          <bgColor theme="6" tint="0.59999389629810485"/>
        </patternFill>
      </fill>
    </dxf>
    <dxf>
      <fill>
        <patternFill>
          <bgColor theme="6" tint="0.59999389629810485"/>
        </patternFill>
      </fill>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numFmt numFmtId="168" formatCode="_([$KES]\ * #,##0.00_);_([$KES]\ * \(#,##0.00\);_([$KES]\ * &quot;-&quot;??_);_(@_)"/>
    </dxf>
    <dxf>
      <fill>
        <patternFill>
          <bgColor theme="6" tint="0.59999389629810485"/>
        </patternFill>
      </fill>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numFmt numFmtId="168" formatCode="_([$KES]\ * #,##0.00_);_([$KES]\ * \(#,##0.00\);_([$KES]\ * &quot;-&quot;??_);_(@_)"/>
    </dxf>
    <dxf>
      <fill>
        <patternFill>
          <bgColor theme="6" tint="0.59999389629810485"/>
        </patternFill>
      </fill>
    </dxf>
    <dxf>
      <fill>
        <patternFill>
          <bgColor theme="6" tint="0.59999389629810485"/>
        </patternFill>
      </fill>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numFmt numFmtId="168" formatCode="_([$KES]\ * #,##0.00_);_([$KES]\ * \(#,##0.00\);_([$KES]\ * &quot;-&quot;??_);_(@_)"/>
    </dxf>
    <dxf>
      <fill>
        <patternFill>
          <bgColor theme="6" tint="0.59999389629810485"/>
        </patternFill>
      </fill>
    </dxf>
    <dxf>
      <numFmt numFmtId="168" formatCode="_([$KES]\ * #,##0.00_);_([$KES]\ * \(#,##0.00\);_([$KES]\ * &quot;-&quot;??_);_(@_)"/>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fill>
        <patternFill>
          <bgColor theme="6" tint="0.59999389629810485"/>
        </patternFill>
      </fill>
    </dxf>
    <dxf>
      <fill>
        <patternFill>
          <bgColor theme="6" tint="0.59999389629810485"/>
        </patternFill>
      </fill>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numFmt numFmtId="168" formatCode="_([$KES]\ * #,##0.00_);_([$KES]\ * \(#,##0.00\);_([$KES]\ * &quot;-&quot;??_);_(@_)"/>
    </dxf>
    <dxf>
      <fill>
        <patternFill>
          <bgColor theme="6" tint="0.59999389629810485"/>
        </patternFill>
      </fill>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numFmt numFmtId="168" formatCode="_([$KES]\ * #,##0.00_);_([$KES]\ * \(#,##0.00\);_([$KES]\ * &quot;-&quot;??_);_(@_)"/>
    </dxf>
    <dxf>
      <fill>
        <patternFill>
          <bgColor theme="6" tint="0.59999389629810485"/>
        </patternFill>
      </fill>
    </dxf>
    <dxf>
      <fill>
        <patternFill>
          <bgColor theme="6" tint="0.59999389629810485"/>
        </patternFill>
      </fill>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numFmt numFmtId="168" formatCode="_([$KES]\ * #,##0.00_);_([$KES]\ * \(#,##0.00\);_([$KES]\ * &quot;-&quot;??_);_(@_)"/>
    </dxf>
    <dxf>
      <fill>
        <patternFill>
          <bgColor theme="6" tint="0.59999389629810485"/>
        </patternFill>
      </fill>
    </dxf>
    <dxf>
      <numFmt numFmtId="168" formatCode="_([$KES]\ * #,##0.00_);_([$KES]\ * \(#,##0.00\);_([$KES]\ * &quot;-&quot;??_);_(@_)"/>
    </dxf>
    <dxf>
      <numFmt numFmtId="168" formatCode="_([$KES]\ * #,##0.00_);_([$KES]\ * \(#,##0.00\);_([$KES]\ * &quot;-&quot;??_);_(@_)"/>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fill>
        <patternFill>
          <bgColor theme="6" tint="0.59999389629810485"/>
        </patternFill>
      </fill>
    </dxf>
    <dxf>
      <fill>
        <patternFill>
          <bgColor theme="6" tint="0.59999389629810485"/>
        </patternFill>
      </fill>
    </dxf>
    <dxf>
      <numFmt numFmtId="0" formatCode="Genera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colors>
    <mruColors>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Tables!PivotTable1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 Sales</a:t>
            </a:r>
            <a:r>
              <a:rPr lang="en-US" baseline="0"/>
              <a:t> graph</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Tables'!$G$13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 Tables'!$F$14:$F$26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Tables'!$G$14:$G$26</c:f>
              <c:numCache>
                <c:formatCode>_([$KES]\ * #,##0.00_);_([$KES]\ * \(#,##0.00\);_([$KES]\ * "-"??_);_(@_)</c:formatCode>
                <c:ptCount val="12"/>
                <c:pt idx="0">
                  <c:v>15251569.990000002</c:v>
                </c:pt>
                <c:pt idx="1">
                  <c:v>12330020.879999995</c:v>
                </c:pt>
                <c:pt idx="2">
                  <c:v>14275337.620000001</c:v>
                </c:pt>
                <c:pt idx="3">
                  <c:v>12414654.010000002</c:v>
                </c:pt>
                <c:pt idx="4">
                  <c:v>20079350.530000005</c:v>
                </c:pt>
                <c:pt idx="5">
                  <c:v>12226503.170000002</c:v>
                </c:pt>
                <c:pt idx="6">
                  <c:v>20980974.860000003</c:v>
                </c:pt>
                <c:pt idx="7">
                  <c:v>14179299.26</c:v>
                </c:pt>
                <c:pt idx="8">
                  <c:v>14951643.010000004</c:v>
                </c:pt>
                <c:pt idx="9">
                  <c:v>16510888.900000002</c:v>
                </c:pt>
                <c:pt idx="10">
                  <c:v>17769216.870000005</c:v>
                </c:pt>
                <c:pt idx="11">
                  <c:v>17355844.960000008</c:v>
                </c:pt>
              </c:numCache>
            </c:numRef>
          </c:val>
          <c:smooth val="0"/>
          <c:extLst>
            <c:ext xmlns:c16="http://schemas.microsoft.com/office/drawing/2014/chart" uri="{C3380CC4-5D6E-409C-BE32-E72D297353CC}">
              <c16:uniqueId val="{00000000-7AC7-4611-A21F-76C01970AF60}"/>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86216703"/>
        <c:axId val="786217535"/>
      </c:lineChart>
      <c:catAx>
        <c:axId val="78621670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86217535"/>
        <c:crosses val="autoZero"/>
        <c:auto val="1"/>
        <c:lblAlgn val="ctr"/>
        <c:lblOffset val="100"/>
        <c:noMultiLvlLbl val="0"/>
      </c:catAx>
      <c:valAx>
        <c:axId val="786217535"/>
        <c:scaling>
          <c:orientation val="minMax"/>
        </c:scaling>
        <c:delete val="0"/>
        <c:axPos val="l"/>
        <c:numFmt formatCode="_([$KES]\ * #,##0.00_);_([$KES]\ * \(#,##0.00\);_([$KES]\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8621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657225</xdr:colOff>
      <xdr:row>5</xdr:row>
      <xdr:rowOff>171450</xdr:rowOff>
    </xdr:from>
    <xdr:to>
      <xdr:col>15</xdr:col>
      <xdr:colOff>523875</xdr:colOff>
      <xdr:row>6</xdr:row>
      <xdr:rowOff>0</xdr:rowOff>
    </xdr:to>
    <xdr:cxnSp macro="">
      <xdr:nvCxnSpPr>
        <xdr:cNvPr id="3" name="Straight Arrow Connector 2">
          <a:extLst>
            <a:ext uri="{FF2B5EF4-FFF2-40B4-BE49-F238E27FC236}">
              <a16:creationId xmlns:a16="http://schemas.microsoft.com/office/drawing/2014/main" id="{792A45AE-A1F1-9E2F-E8B5-80FEF8DE754E}"/>
            </a:ext>
          </a:extLst>
        </xdr:cNvPr>
        <xdr:cNvCxnSpPr/>
      </xdr:nvCxnSpPr>
      <xdr:spPr>
        <a:xfrm flipV="1">
          <a:off x="14268450" y="1123950"/>
          <a:ext cx="809625" cy="1905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63314</xdr:colOff>
      <xdr:row>1</xdr:row>
      <xdr:rowOff>59393</xdr:rowOff>
    </xdr:from>
    <xdr:to>
      <xdr:col>8</xdr:col>
      <xdr:colOff>466165</xdr:colOff>
      <xdr:row>4</xdr:row>
      <xdr:rowOff>77387</xdr:rowOff>
    </xdr:to>
    <xdr:pic>
      <xdr:nvPicPr>
        <xdr:cNvPr id="3" name="Picture 2">
          <a:extLst>
            <a:ext uri="{FF2B5EF4-FFF2-40B4-BE49-F238E27FC236}">
              <a16:creationId xmlns:a16="http://schemas.microsoft.com/office/drawing/2014/main" id="{347EF0CD-9265-CBA6-49E2-AD33117DC4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3814" y="249893"/>
          <a:ext cx="3305175" cy="667935"/>
        </a:xfrm>
        <a:prstGeom prst="rect">
          <a:avLst/>
        </a:prstGeom>
      </xdr:spPr>
    </xdr:pic>
    <xdr:clientData/>
  </xdr:twoCellAnchor>
  <xdr:twoCellAnchor editAs="oneCell">
    <xdr:from>
      <xdr:col>11</xdr:col>
      <xdr:colOff>323850</xdr:colOff>
      <xdr:row>11</xdr:row>
      <xdr:rowOff>0</xdr:rowOff>
    </xdr:from>
    <xdr:to>
      <xdr:col>14</xdr:col>
      <xdr:colOff>323851</xdr:colOff>
      <xdr:row>29</xdr:row>
      <xdr:rowOff>114300</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8FD4256C-E812-F758-00BA-C9915B49A88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893674" y="2173941"/>
              <a:ext cx="1815353" cy="3935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504825</xdr:colOff>
      <xdr:row>11</xdr:row>
      <xdr:rowOff>28575</xdr:rowOff>
    </xdr:from>
    <xdr:to>
      <xdr:col>17</xdr:col>
      <xdr:colOff>504825</xdr:colOff>
      <xdr:row>23</xdr:row>
      <xdr:rowOff>76200</xdr:rowOff>
    </xdr:to>
    <mc:AlternateContent xmlns:mc="http://schemas.openxmlformats.org/markup-compatibility/2006">
      <mc:Choice xmlns:a14="http://schemas.microsoft.com/office/drawing/2010/main" Requires="a14">
        <xdr:graphicFrame macro="">
          <xdr:nvGraphicFramePr>
            <xdr:cNvPr id="5" name="Salesperson">
              <a:extLst>
                <a:ext uri="{FF2B5EF4-FFF2-40B4-BE49-F238E27FC236}">
                  <a16:creationId xmlns:a16="http://schemas.microsoft.com/office/drawing/2014/main" id="{306FC08D-572B-011D-0B47-33261B64B0B6}"/>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1890001" y="2202516"/>
              <a:ext cx="181535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xdr:colOff>
      <xdr:row>11</xdr:row>
      <xdr:rowOff>0</xdr:rowOff>
    </xdr:from>
    <xdr:to>
      <xdr:col>21</xdr:col>
      <xdr:colOff>19049</xdr:colOff>
      <xdr:row>23</xdr:row>
      <xdr:rowOff>47625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ECA484D8-1972-32E7-5203-B7689AF2D1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824697" y="2173941"/>
              <a:ext cx="181535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431426</xdr:colOff>
      <xdr:row>24</xdr:row>
      <xdr:rowOff>12326</xdr:rowOff>
    </xdr:from>
    <xdr:to>
      <xdr:col>22</xdr:col>
      <xdr:colOff>162485</xdr:colOff>
      <xdr:row>37</xdr:row>
      <xdr:rowOff>99732</xdr:rowOff>
    </xdr:to>
    <xdr:graphicFrame macro="">
      <xdr:nvGraphicFramePr>
        <xdr:cNvPr id="7" name="Chart 6">
          <a:extLst>
            <a:ext uri="{FF2B5EF4-FFF2-40B4-BE49-F238E27FC236}">
              <a16:creationId xmlns:a16="http://schemas.microsoft.com/office/drawing/2014/main" id="{1AAAD095-F6D3-438A-8482-B40BD7ED3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504265</xdr:colOff>
      <xdr:row>5</xdr:row>
      <xdr:rowOff>33618</xdr:rowOff>
    </xdr:from>
    <xdr:to>
      <xdr:col>23</xdr:col>
      <xdr:colOff>78441</xdr:colOff>
      <xdr:row>11</xdr:row>
      <xdr:rowOff>22412</xdr:rowOff>
    </xdr:to>
    <xdr:cxnSp macro="">
      <xdr:nvCxnSpPr>
        <xdr:cNvPr id="9" name="Straight Arrow Connector 8">
          <a:extLst>
            <a:ext uri="{FF2B5EF4-FFF2-40B4-BE49-F238E27FC236}">
              <a16:creationId xmlns:a16="http://schemas.microsoft.com/office/drawing/2014/main" id="{376A1D35-C250-C82A-D208-B1728475D293}"/>
            </a:ext>
          </a:extLst>
        </xdr:cNvPr>
        <xdr:cNvCxnSpPr/>
      </xdr:nvCxnSpPr>
      <xdr:spPr>
        <a:xfrm flipH="1">
          <a:off x="15520147" y="1064559"/>
          <a:ext cx="1389529" cy="1131794"/>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13.928388078704" createdVersion="8" refreshedVersion="8" minRefreshableVersion="3" recordCount="700" xr:uid="{EA333DCE-B6A4-4115-9742-AD8F7E4F1481}">
  <cacheSource type="worksheet">
    <worksheetSource name="Table1"/>
  </cacheSource>
  <cacheFields count="12">
    <cacheField name="Date" numFmtId="0">
      <sharedItems/>
    </cacheField>
    <cacheField name="Month" numFmtId="0">
      <sharedItems count="12">
        <s v="November"/>
        <s v="June"/>
        <s v="December"/>
        <s v="July"/>
        <s v="April"/>
        <s v="February"/>
        <s v="January"/>
        <s v="May"/>
        <s v="August"/>
        <s v="September"/>
        <s v="October"/>
        <s v="March"/>
      </sharedItems>
    </cacheField>
    <cacheField name="Month2" numFmtId="0">
      <sharedItems containsNonDate="0" containsString="0" containsBlank="1"/>
    </cacheField>
    <cacheField name="Salesperson" numFmtId="0">
      <sharedItems count="5">
        <s v="Sarah"/>
        <s v="Linda"/>
        <s v="Brian"/>
        <s v="Esther"/>
        <s v="James"/>
      </sharedItems>
    </cacheField>
    <cacheField name="Region" numFmtId="0">
      <sharedItems count="5">
        <s v="Mombasa"/>
        <s v="Nakuru"/>
        <s v="Eldoret"/>
        <s v="Nairobi"/>
        <s v="Kisumu"/>
      </sharedItems>
    </cacheField>
    <cacheField name="Product" numFmtId="0">
      <sharedItems count="5">
        <s v="Infinix Hot 30"/>
        <s v="Galaxy A14"/>
        <s v="Redmi Note 12"/>
        <s v="iPhone 13"/>
        <s v="Tecno Spark 10"/>
      </sharedItems>
    </cacheField>
    <cacheField name="Units Sold" numFmtId="0">
      <sharedItems containsSemiMixedTypes="0" containsString="0" containsNumber="1" containsInteger="1" minValue="1" maxValue="10"/>
    </cacheField>
    <cacheField name="Unit Price" numFmtId="0">
      <sharedItems containsSemiMixedTypes="0" containsString="0" containsNumber="1" minValue="15141.83" maxValue="94725.15"/>
    </cacheField>
    <cacheField name="Total Sales" numFmtId="0">
      <sharedItems containsSemiMixedTypes="0" containsString="0" containsNumber="1" minValue="17443.169999999998" maxValue="930929"/>
    </cacheField>
    <cacheField name="Discount" numFmtId="0">
      <sharedItems containsSemiMixedTypes="0" containsString="0" containsNumber="1" minValue="21.54" maxValue="116344.97"/>
    </cacheField>
    <cacheField name="Final Amount" numFmtId="0">
      <sharedItems containsSemiMixedTypes="0" containsString="0" containsNumber="1" minValue="17063.48" maxValue="872346.48"/>
    </cacheField>
    <cacheField name="Payment Method" numFmtId="0">
      <sharedItems/>
    </cacheField>
  </cacheFields>
  <extLst>
    <ext xmlns:x14="http://schemas.microsoft.com/office/spreadsheetml/2009/9/main" uri="{725AE2AE-9491-48be-B2B4-4EB974FC3084}">
      <x14:pivotCacheDefinition pivotCacheId="1328192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2024-11-06"/>
    <x v="0"/>
    <m/>
    <x v="0"/>
    <x v="0"/>
    <x v="0"/>
    <n v="7"/>
    <n v="52471.28"/>
    <n v="367298.96"/>
    <n v="33752.5"/>
    <n v="333546.46000000002"/>
    <s v="Mpesa"/>
  </r>
  <r>
    <s v="2024-06-04"/>
    <x v="1"/>
    <m/>
    <x v="0"/>
    <x v="0"/>
    <x v="1"/>
    <n v="2"/>
    <n v="51457.1"/>
    <n v="102914.2"/>
    <n v="7703.9"/>
    <n v="95210.3"/>
    <s v="Mpesa"/>
  </r>
  <r>
    <s v="2024-11-16"/>
    <x v="0"/>
    <m/>
    <x v="1"/>
    <x v="0"/>
    <x v="1"/>
    <n v="6"/>
    <n v="94674.53"/>
    <n v="568047.18000000005"/>
    <n v="58019.88"/>
    <n v="510027.3"/>
    <s v="Mpesa"/>
  </r>
  <r>
    <s v="2024-12-31"/>
    <x v="2"/>
    <m/>
    <x v="1"/>
    <x v="0"/>
    <x v="2"/>
    <n v="4"/>
    <n v="41506.81"/>
    <n v="166027.24"/>
    <n v="4854.37"/>
    <n v="161172.87"/>
    <s v="Cash"/>
  </r>
  <r>
    <s v="2024-12-18"/>
    <x v="2"/>
    <m/>
    <x v="0"/>
    <x v="1"/>
    <x v="1"/>
    <n v="8"/>
    <n v="74176.94"/>
    <n v="593415.52"/>
    <n v="52838.44"/>
    <n v="540577.07999999996"/>
    <s v="Credit Card"/>
  </r>
  <r>
    <s v="2024-07-18"/>
    <x v="3"/>
    <m/>
    <x v="0"/>
    <x v="2"/>
    <x v="3"/>
    <n v="9"/>
    <n v="42713.5"/>
    <n v="384421.5"/>
    <n v="39618.400000000001"/>
    <n v="344803.1"/>
    <s v="Cash"/>
  </r>
  <r>
    <s v="2024-12-14"/>
    <x v="2"/>
    <m/>
    <x v="2"/>
    <x v="1"/>
    <x v="2"/>
    <n v="8"/>
    <n v="89486.83"/>
    <n v="715894.64"/>
    <n v="71430.100000000006"/>
    <n v="644464.54"/>
    <s v="Cash"/>
  </r>
  <r>
    <s v="2024-12-31"/>
    <x v="2"/>
    <m/>
    <x v="3"/>
    <x v="1"/>
    <x v="3"/>
    <n v="10"/>
    <n v="85611.22"/>
    <n v="856112.2"/>
    <n v="43650.09"/>
    <n v="812462.11"/>
    <s v="Mpesa"/>
  </r>
  <r>
    <s v="2024-11-11"/>
    <x v="0"/>
    <m/>
    <x v="1"/>
    <x v="0"/>
    <x v="1"/>
    <n v="6"/>
    <n v="34353.279999999999"/>
    <n v="206119.67999999999"/>
    <n v="30508.67"/>
    <n v="175611.01"/>
    <s v="Credit Card"/>
  </r>
  <r>
    <s v="2024-06-16"/>
    <x v="1"/>
    <m/>
    <x v="2"/>
    <x v="1"/>
    <x v="4"/>
    <n v="1"/>
    <n v="17443.169999999998"/>
    <n v="17443.169999999998"/>
    <n v="379.69"/>
    <n v="17063.48"/>
    <s v="Cash"/>
  </r>
  <r>
    <s v="2024-04-24"/>
    <x v="4"/>
    <m/>
    <x v="0"/>
    <x v="2"/>
    <x v="3"/>
    <n v="2"/>
    <n v="68442.66"/>
    <n v="136885.32"/>
    <n v="3207.91"/>
    <n v="133677.41"/>
    <s v="Bank Transfer"/>
  </r>
  <r>
    <s v="2024-02-16"/>
    <x v="5"/>
    <m/>
    <x v="2"/>
    <x v="3"/>
    <x v="1"/>
    <n v="5"/>
    <n v="55057.77"/>
    <n v="275288.84999999998"/>
    <n v="2192.2199999999998"/>
    <n v="273096.63"/>
    <s v="Bank Transfer"/>
  </r>
  <r>
    <s v="2024-07-17"/>
    <x v="3"/>
    <m/>
    <x v="3"/>
    <x v="0"/>
    <x v="3"/>
    <n v="3"/>
    <n v="49938.11"/>
    <n v="149814.32999999999"/>
    <n v="16583.5"/>
    <n v="133230.82999999999"/>
    <s v="Credit Card"/>
  </r>
  <r>
    <s v="2024-04-07"/>
    <x v="4"/>
    <m/>
    <x v="4"/>
    <x v="2"/>
    <x v="4"/>
    <n v="5"/>
    <n v="20318.689999999999"/>
    <n v="101593.45"/>
    <n v="7601.41"/>
    <n v="93992.04"/>
    <s v="Mpesa"/>
  </r>
  <r>
    <s v="2024-07-21"/>
    <x v="3"/>
    <m/>
    <x v="4"/>
    <x v="3"/>
    <x v="3"/>
    <n v="6"/>
    <n v="41771.24"/>
    <n v="250627.44"/>
    <n v="29956.1"/>
    <n v="220671.34"/>
    <s v="Bank Transfer"/>
  </r>
  <r>
    <s v="2024-11-10"/>
    <x v="0"/>
    <m/>
    <x v="1"/>
    <x v="2"/>
    <x v="4"/>
    <n v="9"/>
    <n v="86103.12"/>
    <n v="774928.08"/>
    <n v="78510.09"/>
    <n v="696417.99"/>
    <s v="Mpesa"/>
  </r>
  <r>
    <s v="2024-01-25"/>
    <x v="6"/>
    <m/>
    <x v="3"/>
    <x v="3"/>
    <x v="3"/>
    <n v="4"/>
    <n v="26584.55"/>
    <n v="106338.2"/>
    <n v="11881.57"/>
    <n v="94456.63"/>
    <s v="Cash"/>
  </r>
  <r>
    <s v="2024-04-14"/>
    <x v="4"/>
    <m/>
    <x v="4"/>
    <x v="1"/>
    <x v="3"/>
    <n v="9"/>
    <n v="79099.06"/>
    <n v="711891.54"/>
    <n v="60873.96"/>
    <n v="651017.57999999996"/>
    <s v="Bank Transfer"/>
  </r>
  <r>
    <s v="2024-02-02"/>
    <x v="5"/>
    <m/>
    <x v="2"/>
    <x v="2"/>
    <x v="1"/>
    <n v="9"/>
    <n v="22729.27"/>
    <n v="204563.43"/>
    <n v="17308.54"/>
    <n v="187254.89"/>
    <s v="Credit Card"/>
  </r>
  <r>
    <s v="2024-05-28"/>
    <x v="7"/>
    <m/>
    <x v="0"/>
    <x v="0"/>
    <x v="4"/>
    <n v="4"/>
    <n v="75912.820000000007"/>
    <n v="303651.28000000003"/>
    <n v="21534.98"/>
    <n v="282116.3"/>
    <s v="Mpesa"/>
  </r>
  <r>
    <s v="2024-12-15"/>
    <x v="2"/>
    <m/>
    <x v="4"/>
    <x v="1"/>
    <x v="3"/>
    <n v="6"/>
    <n v="58717.39"/>
    <n v="352304.34"/>
    <n v="42225.84"/>
    <n v="310078.5"/>
    <s v="Bank Transfer"/>
  </r>
  <r>
    <s v="2024-11-24"/>
    <x v="0"/>
    <m/>
    <x v="3"/>
    <x v="2"/>
    <x v="1"/>
    <n v="5"/>
    <n v="40820.99"/>
    <n v="204104.95"/>
    <n v="29478.2"/>
    <n v="174626.75"/>
    <s v="Cash"/>
  </r>
  <r>
    <s v="2024-05-25"/>
    <x v="7"/>
    <m/>
    <x v="3"/>
    <x v="4"/>
    <x v="2"/>
    <n v="9"/>
    <n v="83142.52"/>
    <n v="748282.68"/>
    <n v="26934.79"/>
    <n v="721347.89"/>
    <s v="Mpesa"/>
  </r>
  <r>
    <s v="2024-08-19"/>
    <x v="8"/>
    <m/>
    <x v="4"/>
    <x v="2"/>
    <x v="2"/>
    <n v="1"/>
    <n v="92551.53"/>
    <n v="92551.53"/>
    <n v="1600.37"/>
    <n v="90951.16"/>
    <s v="Mpesa"/>
  </r>
  <r>
    <s v="2024-09-05"/>
    <x v="9"/>
    <m/>
    <x v="2"/>
    <x v="2"/>
    <x v="3"/>
    <n v="9"/>
    <n v="51449.22"/>
    <n v="463042.98"/>
    <n v="18630.43"/>
    <n v="444412.55"/>
    <s v="Credit Card"/>
  </r>
  <r>
    <s v="2024-04-14"/>
    <x v="4"/>
    <m/>
    <x v="0"/>
    <x v="4"/>
    <x v="0"/>
    <n v="9"/>
    <n v="48812.34"/>
    <n v="439311.06"/>
    <n v="54889.81"/>
    <n v="384421.25"/>
    <s v="Cash"/>
  </r>
  <r>
    <s v="2024-08-05"/>
    <x v="8"/>
    <m/>
    <x v="4"/>
    <x v="3"/>
    <x v="4"/>
    <n v="4"/>
    <n v="46515.01"/>
    <n v="186060.04"/>
    <n v="6539.71"/>
    <n v="179520.33"/>
    <s v="Credit Card"/>
  </r>
  <r>
    <s v="2024-04-27"/>
    <x v="4"/>
    <m/>
    <x v="0"/>
    <x v="0"/>
    <x v="4"/>
    <n v="4"/>
    <n v="76863.88"/>
    <n v="307455.52"/>
    <n v="25714.12"/>
    <n v="281741.40000000002"/>
    <s v="Bank Transfer"/>
  </r>
  <r>
    <s v="2024-10-07"/>
    <x v="10"/>
    <m/>
    <x v="1"/>
    <x v="2"/>
    <x v="0"/>
    <n v="10"/>
    <n v="55502.9"/>
    <n v="555029"/>
    <n v="40028.82"/>
    <n v="515000.18"/>
    <s v="Bank Transfer"/>
  </r>
  <r>
    <s v="2024-04-08"/>
    <x v="4"/>
    <m/>
    <x v="1"/>
    <x v="2"/>
    <x v="4"/>
    <n v="7"/>
    <n v="21342.18"/>
    <n v="149395.26"/>
    <n v="15611.3"/>
    <n v="133783.96"/>
    <s v="Cash"/>
  </r>
  <r>
    <s v="2024-12-07"/>
    <x v="2"/>
    <m/>
    <x v="1"/>
    <x v="4"/>
    <x v="1"/>
    <n v="6"/>
    <n v="44084.35"/>
    <n v="264506.09999999998"/>
    <n v="25634.86"/>
    <n v="238871.24"/>
    <s v="Bank Transfer"/>
  </r>
  <r>
    <s v="2024-12-27"/>
    <x v="2"/>
    <m/>
    <x v="2"/>
    <x v="1"/>
    <x v="1"/>
    <n v="2"/>
    <n v="68891.02"/>
    <n v="137782.04"/>
    <n v="4688.87"/>
    <n v="133093.17000000001"/>
    <s v="Cash"/>
  </r>
  <r>
    <s v="2024-08-12"/>
    <x v="8"/>
    <m/>
    <x v="1"/>
    <x v="3"/>
    <x v="3"/>
    <n v="2"/>
    <n v="63157.83"/>
    <n v="126315.66"/>
    <n v="11639.2"/>
    <n v="114676.46"/>
    <s v="Cash"/>
  </r>
  <r>
    <s v="2024-09-18"/>
    <x v="9"/>
    <m/>
    <x v="0"/>
    <x v="3"/>
    <x v="2"/>
    <n v="6"/>
    <n v="24029.47"/>
    <n v="144176.82"/>
    <n v="12398.11"/>
    <n v="131778.71"/>
    <s v="Credit Card"/>
  </r>
  <r>
    <s v="2024-01-18"/>
    <x v="6"/>
    <m/>
    <x v="4"/>
    <x v="2"/>
    <x v="4"/>
    <n v="8"/>
    <n v="20319.12"/>
    <n v="162552.95999999999"/>
    <n v="18262.240000000002"/>
    <n v="144290.72"/>
    <s v="Cash"/>
  </r>
  <r>
    <s v="2024-06-22"/>
    <x v="1"/>
    <m/>
    <x v="4"/>
    <x v="2"/>
    <x v="0"/>
    <n v="4"/>
    <n v="35123.86"/>
    <n v="140495.44"/>
    <n v="1890.21"/>
    <n v="138605.23000000001"/>
    <s v="Bank Transfer"/>
  </r>
  <r>
    <s v="2024-02-24"/>
    <x v="5"/>
    <m/>
    <x v="1"/>
    <x v="1"/>
    <x v="0"/>
    <n v="10"/>
    <n v="86801.48"/>
    <n v="868014.8"/>
    <n v="18043.099999999999"/>
    <n v="849971.7"/>
    <s v="Cash"/>
  </r>
  <r>
    <s v="2024-01-26"/>
    <x v="6"/>
    <m/>
    <x v="1"/>
    <x v="0"/>
    <x v="0"/>
    <n v="3"/>
    <n v="72819.259999999995"/>
    <n v="218457.78"/>
    <n v="24573.56"/>
    <n v="193884.22"/>
    <s v="Mpesa"/>
  </r>
  <r>
    <s v="2024-12-23"/>
    <x v="2"/>
    <m/>
    <x v="2"/>
    <x v="1"/>
    <x v="3"/>
    <n v="6"/>
    <n v="23290.46"/>
    <n v="139742.76"/>
    <n v="15240.29"/>
    <n v="124502.47"/>
    <s v="Cash"/>
  </r>
  <r>
    <s v="2024-12-26"/>
    <x v="2"/>
    <m/>
    <x v="1"/>
    <x v="2"/>
    <x v="0"/>
    <n v="10"/>
    <n v="83983.09"/>
    <n v="839830.9"/>
    <n v="1066.04"/>
    <n v="838764.86"/>
    <s v="Credit Card"/>
  </r>
  <r>
    <s v="2024-05-15"/>
    <x v="7"/>
    <m/>
    <x v="4"/>
    <x v="2"/>
    <x v="1"/>
    <n v="5"/>
    <n v="41753.26"/>
    <n v="208766.3"/>
    <n v="977.4"/>
    <n v="207788.9"/>
    <s v="Bank Transfer"/>
  </r>
  <r>
    <s v="2024-10-25"/>
    <x v="10"/>
    <m/>
    <x v="3"/>
    <x v="1"/>
    <x v="0"/>
    <n v="1"/>
    <n v="62047.05"/>
    <n v="62047.05"/>
    <n v="7430.73"/>
    <n v="54616.32"/>
    <s v="Mpesa"/>
  </r>
  <r>
    <s v="2024-04-28"/>
    <x v="4"/>
    <m/>
    <x v="3"/>
    <x v="2"/>
    <x v="3"/>
    <n v="4"/>
    <n v="26685.35"/>
    <n v="106741.4"/>
    <n v="11324.08"/>
    <n v="95417.32"/>
    <s v="Credit Card"/>
  </r>
  <r>
    <s v="2024-01-10"/>
    <x v="6"/>
    <m/>
    <x v="2"/>
    <x v="4"/>
    <x v="0"/>
    <n v="8"/>
    <n v="81527.23"/>
    <n v="652217.84"/>
    <n v="93894.78"/>
    <n v="558323.06000000006"/>
    <s v="Cash"/>
  </r>
  <r>
    <s v="2024-02-24"/>
    <x v="5"/>
    <m/>
    <x v="2"/>
    <x v="2"/>
    <x v="2"/>
    <n v="4"/>
    <n v="85085.33"/>
    <n v="340341.32"/>
    <n v="4082.63"/>
    <n v="336258.69"/>
    <s v="Cash"/>
  </r>
  <r>
    <s v="2024-11-04"/>
    <x v="0"/>
    <m/>
    <x v="4"/>
    <x v="4"/>
    <x v="0"/>
    <n v="4"/>
    <n v="62452.59"/>
    <n v="249810.36"/>
    <n v="23103.82"/>
    <n v="226706.54"/>
    <s v="Bank Transfer"/>
  </r>
  <r>
    <s v="2024-09-20"/>
    <x v="9"/>
    <m/>
    <x v="1"/>
    <x v="2"/>
    <x v="3"/>
    <n v="5"/>
    <n v="44763.65"/>
    <n v="223818.25"/>
    <n v="22246.21"/>
    <n v="201572.04"/>
    <s v="Mpesa"/>
  </r>
  <r>
    <s v="2024-06-09"/>
    <x v="1"/>
    <m/>
    <x v="1"/>
    <x v="0"/>
    <x v="1"/>
    <n v="6"/>
    <n v="63848.31"/>
    <n v="383089.86"/>
    <n v="27970.19"/>
    <n v="355119.67"/>
    <s v="Cash"/>
  </r>
  <r>
    <s v="2024-07-27"/>
    <x v="3"/>
    <m/>
    <x v="1"/>
    <x v="3"/>
    <x v="4"/>
    <n v="3"/>
    <n v="38856.93"/>
    <n v="116570.79"/>
    <n v="11211.8"/>
    <n v="105358.99"/>
    <s v="Mpesa"/>
  </r>
  <r>
    <s v="2024-03-27"/>
    <x v="11"/>
    <m/>
    <x v="4"/>
    <x v="1"/>
    <x v="1"/>
    <n v="6"/>
    <n v="32606.63"/>
    <n v="195639.78"/>
    <n v="2293.71"/>
    <n v="193346.07"/>
    <s v="Mpesa"/>
  </r>
  <r>
    <s v="2024-02-21"/>
    <x v="5"/>
    <m/>
    <x v="3"/>
    <x v="0"/>
    <x v="3"/>
    <n v="7"/>
    <n v="90165.75"/>
    <n v="631160.25"/>
    <n v="61127.28"/>
    <n v="570032.97"/>
    <s v="Bank Transfer"/>
  </r>
  <r>
    <s v="2024-02-17"/>
    <x v="5"/>
    <m/>
    <x v="0"/>
    <x v="0"/>
    <x v="2"/>
    <n v="9"/>
    <n v="32697.25"/>
    <n v="294275.25"/>
    <n v="34935.730000000003"/>
    <n v="259339.51999999999"/>
    <s v="Mpesa"/>
  </r>
  <r>
    <s v="2024-02-06"/>
    <x v="5"/>
    <m/>
    <x v="3"/>
    <x v="0"/>
    <x v="2"/>
    <n v="9"/>
    <n v="19070.02"/>
    <n v="171630.18"/>
    <n v="18786.18"/>
    <n v="152844"/>
    <s v="Mpesa"/>
  </r>
  <r>
    <s v="2024-12-31"/>
    <x v="2"/>
    <m/>
    <x v="2"/>
    <x v="1"/>
    <x v="3"/>
    <n v="8"/>
    <n v="48514.28"/>
    <n v="388114.24"/>
    <n v="42548.04"/>
    <n v="345566.2"/>
    <s v="Mpesa"/>
  </r>
  <r>
    <s v="2024-12-01"/>
    <x v="2"/>
    <m/>
    <x v="2"/>
    <x v="0"/>
    <x v="1"/>
    <n v="9"/>
    <n v="72846.41"/>
    <n v="655617.68999999994"/>
    <n v="49095.18"/>
    <n v="606522.51"/>
    <s v="Mpesa"/>
  </r>
  <r>
    <s v="2024-09-21"/>
    <x v="9"/>
    <m/>
    <x v="4"/>
    <x v="1"/>
    <x v="4"/>
    <n v="9"/>
    <n v="55627.59"/>
    <n v="500648.31"/>
    <n v="24636.23"/>
    <n v="476012.08"/>
    <s v="Bank Transfer"/>
  </r>
  <r>
    <s v="2024-01-20"/>
    <x v="6"/>
    <m/>
    <x v="1"/>
    <x v="2"/>
    <x v="4"/>
    <n v="9"/>
    <n v="17374.46"/>
    <n v="156370.14000000001"/>
    <n v="2235.39"/>
    <n v="154134.75"/>
    <s v="Mpesa"/>
  </r>
  <r>
    <s v="2024-06-23"/>
    <x v="1"/>
    <m/>
    <x v="2"/>
    <x v="1"/>
    <x v="4"/>
    <n v="7"/>
    <n v="39015.53"/>
    <n v="273108.71000000002"/>
    <n v="27981.63"/>
    <n v="245127.08"/>
    <s v="Cash"/>
  </r>
  <r>
    <s v="2024-06-28"/>
    <x v="1"/>
    <m/>
    <x v="3"/>
    <x v="0"/>
    <x v="1"/>
    <n v="10"/>
    <n v="57058.720000000001"/>
    <n v="570587.19999999995"/>
    <n v="44974.05"/>
    <n v="525613.15"/>
    <s v="Mpesa"/>
  </r>
  <r>
    <s v="2024-12-13"/>
    <x v="2"/>
    <m/>
    <x v="1"/>
    <x v="3"/>
    <x v="2"/>
    <n v="10"/>
    <n v="49314.99"/>
    <n v="493149.9"/>
    <n v="44163.08"/>
    <n v="448986.82"/>
    <s v="Credit Card"/>
  </r>
  <r>
    <s v="2024-11-08"/>
    <x v="0"/>
    <m/>
    <x v="0"/>
    <x v="3"/>
    <x v="2"/>
    <n v="4"/>
    <n v="90388.37"/>
    <n v="361553.48"/>
    <n v="34328.410000000003"/>
    <n v="327225.07"/>
    <s v="Mpesa"/>
  </r>
  <r>
    <s v="2024-06-13"/>
    <x v="1"/>
    <m/>
    <x v="2"/>
    <x v="2"/>
    <x v="3"/>
    <n v="1"/>
    <n v="53033.8"/>
    <n v="53033.8"/>
    <n v="2616.52"/>
    <n v="50417.279999999999"/>
    <s v="Cash"/>
  </r>
  <r>
    <s v="2024-02-02"/>
    <x v="5"/>
    <m/>
    <x v="0"/>
    <x v="2"/>
    <x v="0"/>
    <n v="5"/>
    <n v="31104.16"/>
    <n v="155520.79999999999"/>
    <n v="22669.439999999999"/>
    <n v="132851.35999999999"/>
    <s v="Credit Card"/>
  </r>
  <r>
    <s v="2024-10-21"/>
    <x v="10"/>
    <m/>
    <x v="0"/>
    <x v="3"/>
    <x v="3"/>
    <n v="2"/>
    <n v="83661.3"/>
    <n v="167322.6"/>
    <n v="15347.77"/>
    <n v="151974.82999999999"/>
    <s v="Mpesa"/>
  </r>
  <r>
    <s v="2024-11-04"/>
    <x v="0"/>
    <m/>
    <x v="2"/>
    <x v="3"/>
    <x v="4"/>
    <n v="5"/>
    <n v="42102.44"/>
    <n v="210512.2"/>
    <n v="26522.39"/>
    <n v="183989.81"/>
    <s v="Bank Transfer"/>
  </r>
  <r>
    <s v="2024-10-02"/>
    <x v="10"/>
    <m/>
    <x v="1"/>
    <x v="4"/>
    <x v="0"/>
    <n v="2"/>
    <n v="66896.23"/>
    <n v="133792.46"/>
    <n v="11592.9"/>
    <n v="122199.56"/>
    <s v="Bank Transfer"/>
  </r>
  <r>
    <s v="2024-05-17"/>
    <x v="7"/>
    <m/>
    <x v="0"/>
    <x v="0"/>
    <x v="4"/>
    <n v="7"/>
    <n v="48800.79"/>
    <n v="341605.53"/>
    <n v="35953.15"/>
    <n v="305652.38"/>
    <s v="Bank Transfer"/>
  </r>
  <r>
    <s v="2024-08-09"/>
    <x v="8"/>
    <m/>
    <x v="2"/>
    <x v="1"/>
    <x v="0"/>
    <n v="8"/>
    <n v="30432.03"/>
    <n v="243456.24"/>
    <n v="20624.68"/>
    <n v="222831.56"/>
    <s v="Mpesa"/>
  </r>
  <r>
    <s v="2024-01-14"/>
    <x v="6"/>
    <m/>
    <x v="2"/>
    <x v="2"/>
    <x v="2"/>
    <n v="6"/>
    <n v="18670.57"/>
    <n v="112023.42"/>
    <n v="534.19000000000005"/>
    <n v="111489.23"/>
    <s v="Mpesa"/>
  </r>
  <r>
    <s v="2024-11-04"/>
    <x v="0"/>
    <m/>
    <x v="2"/>
    <x v="0"/>
    <x v="4"/>
    <n v="10"/>
    <n v="25957.25"/>
    <n v="259572.5"/>
    <n v="32357.61"/>
    <n v="227214.89"/>
    <s v="Mpesa"/>
  </r>
  <r>
    <s v="2024-06-11"/>
    <x v="1"/>
    <m/>
    <x v="3"/>
    <x v="1"/>
    <x v="3"/>
    <n v="2"/>
    <n v="30657.08"/>
    <n v="61314.16"/>
    <n v="8129.97"/>
    <n v="53184.19"/>
    <s v="Credit Card"/>
  </r>
  <r>
    <s v="2024-05-19"/>
    <x v="7"/>
    <m/>
    <x v="4"/>
    <x v="1"/>
    <x v="2"/>
    <n v="6"/>
    <n v="80955.009999999995"/>
    <n v="485730.06"/>
    <n v="39608.980000000003"/>
    <n v="446121.08"/>
    <s v="Credit Card"/>
  </r>
  <r>
    <s v="2024-10-08"/>
    <x v="10"/>
    <m/>
    <x v="1"/>
    <x v="2"/>
    <x v="0"/>
    <n v="8"/>
    <n v="26299"/>
    <n v="210392"/>
    <n v="4984.82"/>
    <n v="205407.18"/>
    <s v="Bank Transfer"/>
  </r>
  <r>
    <s v="2024-08-15"/>
    <x v="8"/>
    <m/>
    <x v="4"/>
    <x v="3"/>
    <x v="4"/>
    <n v="8"/>
    <n v="53079.519999999997"/>
    <n v="424636.15999999997"/>
    <n v="60423.55"/>
    <n v="364212.61"/>
    <s v="Mpesa"/>
  </r>
  <r>
    <s v="2024-12-09"/>
    <x v="2"/>
    <m/>
    <x v="3"/>
    <x v="0"/>
    <x v="0"/>
    <n v="1"/>
    <n v="74724.19"/>
    <n v="74724.19"/>
    <n v="3797.5"/>
    <n v="70926.69"/>
    <s v="Credit Card"/>
  </r>
  <r>
    <s v="2024-05-01"/>
    <x v="7"/>
    <m/>
    <x v="2"/>
    <x v="4"/>
    <x v="3"/>
    <n v="1"/>
    <n v="65797.87"/>
    <n v="65797.87"/>
    <n v="4067.13"/>
    <n v="61730.74"/>
    <s v="Bank Transfer"/>
  </r>
  <r>
    <s v="2024-10-25"/>
    <x v="10"/>
    <m/>
    <x v="1"/>
    <x v="4"/>
    <x v="2"/>
    <n v="6"/>
    <n v="83794.38"/>
    <n v="502766.28"/>
    <n v="4033.51"/>
    <n v="498732.77"/>
    <s v="Bank Transfer"/>
  </r>
  <r>
    <s v="2024-09-12"/>
    <x v="9"/>
    <m/>
    <x v="1"/>
    <x v="4"/>
    <x v="1"/>
    <n v="8"/>
    <n v="47514.51"/>
    <n v="380116.08"/>
    <n v="13452.52"/>
    <n v="366663.56"/>
    <s v="Bank Transfer"/>
  </r>
  <r>
    <s v="2024-09-06"/>
    <x v="9"/>
    <m/>
    <x v="4"/>
    <x v="4"/>
    <x v="4"/>
    <n v="3"/>
    <n v="45723.45"/>
    <n v="137170.35"/>
    <n v="4445.76"/>
    <n v="132724.59"/>
    <s v="Cash"/>
  </r>
  <r>
    <s v="2024-11-13"/>
    <x v="0"/>
    <m/>
    <x v="3"/>
    <x v="0"/>
    <x v="3"/>
    <n v="3"/>
    <n v="39007.839999999997"/>
    <n v="117023.52"/>
    <n v="16188.24"/>
    <n v="100835.28"/>
    <s v="Bank Transfer"/>
  </r>
  <r>
    <s v="2024-08-10"/>
    <x v="8"/>
    <m/>
    <x v="4"/>
    <x v="0"/>
    <x v="3"/>
    <n v="9"/>
    <n v="39022.120000000003"/>
    <n v="351199.08"/>
    <n v="36519.33"/>
    <n v="314679.75"/>
    <s v="Bank Transfer"/>
  </r>
  <r>
    <s v="2024-04-05"/>
    <x v="4"/>
    <m/>
    <x v="2"/>
    <x v="4"/>
    <x v="2"/>
    <n v="6"/>
    <n v="40240.47"/>
    <n v="241442.82"/>
    <n v="13177.11"/>
    <n v="228265.71"/>
    <s v="Bank Transfer"/>
  </r>
  <r>
    <s v="2024-06-02"/>
    <x v="1"/>
    <m/>
    <x v="0"/>
    <x v="1"/>
    <x v="4"/>
    <n v="9"/>
    <n v="15349.03"/>
    <n v="138141.26999999999"/>
    <n v="17557.490000000002"/>
    <n v="120583.78"/>
    <s v="Cash"/>
  </r>
  <r>
    <s v="2024-05-20"/>
    <x v="7"/>
    <m/>
    <x v="0"/>
    <x v="1"/>
    <x v="3"/>
    <n v="6"/>
    <n v="33370.17"/>
    <n v="200221.02"/>
    <n v="28484.03"/>
    <n v="171736.99"/>
    <s v="Cash"/>
  </r>
  <r>
    <s v="2024-08-09"/>
    <x v="8"/>
    <m/>
    <x v="3"/>
    <x v="1"/>
    <x v="4"/>
    <n v="10"/>
    <n v="55911.95"/>
    <n v="559119.5"/>
    <n v="34143.75"/>
    <n v="524975.75"/>
    <s v="Bank Transfer"/>
  </r>
  <r>
    <s v="2024-06-06"/>
    <x v="1"/>
    <m/>
    <x v="2"/>
    <x v="1"/>
    <x v="3"/>
    <n v="4"/>
    <n v="64853.56"/>
    <n v="259414.24"/>
    <n v="11440.37"/>
    <n v="247973.87"/>
    <s v="Credit Card"/>
  </r>
  <r>
    <s v="2024-04-12"/>
    <x v="4"/>
    <m/>
    <x v="1"/>
    <x v="2"/>
    <x v="3"/>
    <n v="1"/>
    <n v="49321.56"/>
    <n v="49321.56"/>
    <n v="1492.26"/>
    <n v="47829.3"/>
    <s v="Credit Card"/>
  </r>
  <r>
    <s v="2024-04-07"/>
    <x v="4"/>
    <m/>
    <x v="1"/>
    <x v="1"/>
    <x v="2"/>
    <n v="3"/>
    <n v="64063.96"/>
    <n v="192191.88"/>
    <n v="12590.75"/>
    <n v="179601.13"/>
    <s v="Credit Card"/>
  </r>
  <r>
    <s v="2024-02-10"/>
    <x v="5"/>
    <m/>
    <x v="0"/>
    <x v="4"/>
    <x v="1"/>
    <n v="4"/>
    <n v="70720.490000000005"/>
    <n v="282881.96000000002"/>
    <n v="26158.02"/>
    <n v="256723.94"/>
    <s v="Cash"/>
  </r>
  <r>
    <s v="2024-12-07"/>
    <x v="2"/>
    <m/>
    <x v="2"/>
    <x v="0"/>
    <x v="2"/>
    <n v="6"/>
    <n v="49384.37"/>
    <n v="296306.21999999997"/>
    <n v="4209.59"/>
    <n v="292096.63"/>
    <s v="Mpesa"/>
  </r>
  <r>
    <s v="2024-12-04"/>
    <x v="2"/>
    <m/>
    <x v="1"/>
    <x v="4"/>
    <x v="4"/>
    <n v="9"/>
    <n v="16919.45"/>
    <n v="152275.04999999999"/>
    <n v="22802.75"/>
    <n v="129472.3"/>
    <s v="Credit Card"/>
  </r>
  <r>
    <s v="2024-09-04"/>
    <x v="9"/>
    <m/>
    <x v="3"/>
    <x v="0"/>
    <x v="3"/>
    <n v="3"/>
    <n v="84754.41"/>
    <n v="254263.23"/>
    <n v="10838.21"/>
    <n v="243425.02"/>
    <s v="Bank Transfer"/>
  </r>
  <r>
    <s v="2024-04-02"/>
    <x v="4"/>
    <m/>
    <x v="4"/>
    <x v="3"/>
    <x v="2"/>
    <n v="1"/>
    <n v="73341.31"/>
    <n v="73341.31"/>
    <n v="1130.31"/>
    <n v="72211"/>
    <s v="Credit Card"/>
  </r>
  <r>
    <s v="2024-09-12"/>
    <x v="9"/>
    <m/>
    <x v="4"/>
    <x v="1"/>
    <x v="4"/>
    <n v="6"/>
    <n v="74018.179999999993"/>
    <n v="444109.08"/>
    <n v="47875.63"/>
    <n v="396233.45"/>
    <s v="Mpesa"/>
  </r>
  <r>
    <s v="2024-10-05"/>
    <x v="10"/>
    <m/>
    <x v="4"/>
    <x v="3"/>
    <x v="0"/>
    <n v="7"/>
    <n v="29884.959999999999"/>
    <n v="209194.72"/>
    <n v="16113.63"/>
    <n v="193081.09"/>
    <s v="Cash"/>
  </r>
  <r>
    <s v="2024-02-23"/>
    <x v="5"/>
    <m/>
    <x v="2"/>
    <x v="3"/>
    <x v="1"/>
    <n v="9"/>
    <n v="24262.93"/>
    <n v="218366.37"/>
    <n v="2853.45"/>
    <n v="215512.92"/>
    <s v="Mpesa"/>
  </r>
  <r>
    <s v="2024-10-20"/>
    <x v="10"/>
    <m/>
    <x v="4"/>
    <x v="4"/>
    <x v="2"/>
    <n v="6"/>
    <n v="75679.94"/>
    <n v="454079.64"/>
    <n v="21655.46"/>
    <n v="432424.18"/>
    <s v="Bank Transfer"/>
  </r>
  <r>
    <s v="2024-03-20"/>
    <x v="11"/>
    <m/>
    <x v="3"/>
    <x v="3"/>
    <x v="4"/>
    <n v="4"/>
    <n v="40088.379999999997"/>
    <n v="160353.51999999999"/>
    <n v="16449.7"/>
    <n v="143903.82"/>
    <s v="Mpesa"/>
  </r>
  <r>
    <s v="2024-10-23"/>
    <x v="10"/>
    <m/>
    <x v="4"/>
    <x v="3"/>
    <x v="0"/>
    <n v="1"/>
    <n v="78129.240000000005"/>
    <n v="78129.240000000005"/>
    <n v="5677.56"/>
    <n v="72451.679999999993"/>
    <s v="Credit Card"/>
  </r>
  <r>
    <s v="2024-09-07"/>
    <x v="9"/>
    <m/>
    <x v="3"/>
    <x v="4"/>
    <x v="3"/>
    <n v="8"/>
    <n v="94308.09"/>
    <n v="754464.72"/>
    <n v="46740.26"/>
    <n v="707724.46"/>
    <s v="Bank Transfer"/>
  </r>
  <r>
    <s v="2024-05-30"/>
    <x v="7"/>
    <m/>
    <x v="0"/>
    <x v="4"/>
    <x v="4"/>
    <n v="6"/>
    <n v="80052.27"/>
    <n v="480313.62"/>
    <n v="56077.56"/>
    <n v="424236.06"/>
    <s v="Cash"/>
  </r>
  <r>
    <s v="2024-06-29"/>
    <x v="1"/>
    <m/>
    <x v="4"/>
    <x v="3"/>
    <x v="0"/>
    <n v="4"/>
    <n v="67021.66"/>
    <n v="268086.64"/>
    <n v="32233.25"/>
    <n v="235853.39"/>
    <s v="Credit Card"/>
  </r>
  <r>
    <s v="2024-07-31"/>
    <x v="3"/>
    <m/>
    <x v="2"/>
    <x v="1"/>
    <x v="1"/>
    <n v="1"/>
    <n v="87463.43"/>
    <n v="87463.43"/>
    <n v="9839.5"/>
    <n v="77623.929999999993"/>
    <s v="Bank Transfer"/>
  </r>
  <r>
    <s v="2024-05-18"/>
    <x v="7"/>
    <m/>
    <x v="4"/>
    <x v="3"/>
    <x v="1"/>
    <n v="10"/>
    <n v="26291.23"/>
    <n v="262912.3"/>
    <n v="33404.97"/>
    <n v="229507.33"/>
    <s v="Credit Card"/>
  </r>
  <r>
    <s v="2024-09-10"/>
    <x v="9"/>
    <m/>
    <x v="2"/>
    <x v="2"/>
    <x v="3"/>
    <n v="1"/>
    <n v="82739.570000000007"/>
    <n v="82739.570000000007"/>
    <n v="5121.92"/>
    <n v="77617.649999999994"/>
    <s v="Cash"/>
  </r>
  <r>
    <s v="2024-07-25"/>
    <x v="3"/>
    <m/>
    <x v="3"/>
    <x v="3"/>
    <x v="0"/>
    <n v="5"/>
    <n v="27192.87"/>
    <n v="135964.35"/>
    <n v="14843.88"/>
    <n v="121120.47"/>
    <s v="Mpesa"/>
  </r>
  <r>
    <s v="2024-03-10"/>
    <x v="11"/>
    <m/>
    <x v="2"/>
    <x v="4"/>
    <x v="4"/>
    <n v="6"/>
    <n v="84721.86"/>
    <n v="508331.16"/>
    <n v="111.97"/>
    <n v="508219.19"/>
    <s v="Credit Card"/>
  </r>
  <r>
    <s v="2024-09-30"/>
    <x v="9"/>
    <m/>
    <x v="0"/>
    <x v="0"/>
    <x v="0"/>
    <n v="8"/>
    <n v="79311.58"/>
    <n v="634492.64"/>
    <n v="36864.660000000003"/>
    <n v="597627.98"/>
    <s v="Mpesa"/>
  </r>
  <r>
    <s v="2024-01-31"/>
    <x v="6"/>
    <m/>
    <x v="3"/>
    <x v="2"/>
    <x v="3"/>
    <n v="3"/>
    <n v="88990.16"/>
    <n v="266970.48"/>
    <n v="26034.400000000001"/>
    <n v="240936.08"/>
    <s v="Cash"/>
  </r>
  <r>
    <s v="2024-07-15"/>
    <x v="3"/>
    <m/>
    <x v="4"/>
    <x v="4"/>
    <x v="4"/>
    <n v="7"/>
    <n v="51821.91"/>
    <n v="362753.37"/>
    <n v="34452.53"/>
    <n v="328300.84000000003"/>
    <s v="Bank Transfer"/>
  </r>
  <r>
    <s v="2024-06-09"/>
    <x v="1"/>
    <m/>
    <x v="1"/>
    <x v="1"/>
    <x v="4"/>
    <n v="1"/>
    <n v="38900.769999999997"/>
    <n v="38900.769999999997"/>
    <n v="3447.9"/>
    <n v="35452.870000000003"/>
    <s v="Credit Card"/>
  </r>
  <r>
    <s v="2024-01-24"/>
    <x v="6"/>
    <m/>
    <x v="0"/>
    <x v="3"/>
    <x v="2"/>
    <n v="5"/>
    <n v="29987.68"/>
    <n v="149938.4"/>
    <n v="11602.94"/>
    <n v="138335.46"/>
    <s v="Credit Card"/>
  </r>
  <r>
    <s v="2024-10-11"/>
    <x v="10"/>
    <m/>
    <x v="1"/>
    <x v="1"/>
    <x v="0"/>
    <n v="3"/>
    <n v="49400"/>
    <n v="148200"/>
    <n v="10491.98"/>
    <n v="137708.01999999999"/>
    <s v="Bank Transfer"/>
  </r>
  <r>
    <s v="2024-07-28"/>
    <x v="3"/>
    <m/>
    <x v="2"/>
    <x v="4"/>
    <x v="4"/>
    <n v="3"/>
    <n v="72836.289999999994"/>
    <n v="218508.87"/>
    <n v="15247.74"/>
    <n v="203261.13"/>
    <s v="Cash"/>
  </r>
  <r>
    <s v="2024-02-11"/>
    <x v="5"/>
    <m/>
    <x v="4"/>
    <x v="2"/>
    <x v="2"/>
    <n v="5"/>
    <n v="56044.34"/>
    <n v="280221.7"/>
    <n v="7717.49"/>
    <n v="272504.21000000002"/>
    <s v="Cash"/>
  </r>
  <r>
    <s v="2024-11-03"/>
    <x v="0"/>
    <m/>
    <x v="3"/>
    <x v="2"/>
    <x v="1"/>
    <n v="8"/>
    <n v="50740.18"/>
    <n v="405921.44"/>
    <n v="42891.03"/>
    <n v="363030.41"/>
    <s v="Cash"/>
  </r>
  <r>
    <s v="2024-10-21"/>
    <x v="10"/>
    <m/>
    <x v="3"/>
    <x v="0"/>
    <x v="1"/>
    <n v="9"/>
    <n v="41051.019999999997"/>
    <n v="369459.18"/>
    <n v="28105.47"/>
    <n v="341353.71"/>
    <s v="Mpesa"/>
  </r>
  <r>
    <s v="2024-06-07"/>
    <x v="1"/>
    <m/>
    <x v="3"/>
    <x v="3"/>
    <x v="1"/>
    <n v="3"/>
    <n v="75770.820000000007"/>
    <n v="227312.46"/>
    <n v="6553.26"/>
    <n v="220759.2"/>
    <s v="Bank Transfer"/>
  </r>
  <r>
    <s v="2024-04-09"/>
    <x v="4"/>
    <m/>
    <x v="4"/>
    <x v="1"/>
    <x v="4"/>
    <n v="7"/>
    <n v="39534.620000000003"/>
    <n v="276742.34000000003"/>
    <n v="32581.75"/>
    <n v="244160.59"/>
    <s v="Mpesa"/>
  </r>
  <r>
    <s v="2024-10-15"/>
    <x v="10"/>
    <m/>
    <x v="3"/>
    <x v="4"/>
    <x v="2"/>
    <n v="2"/>
    <n v="89855.71"/>
    <n v="179711.42"/>
    <n v="12570.25"/>
    <n v="167141.17000000001"/>
    <s v="Mpesa"/>
  </r>
  <r>
    <s v="2024-10-08"/>
    <x v="10"/>
    <m/>
    <x v="1"/>
    <x v="4"/>
    <x v="2"/>
    <n v="7"/>
    <n v="90892.52"/>
    <n v="636247.64"/>
    <n v="3867.8"/>
    <n v="632379.84"/>
    <s v="Bank Transfer"/>
  </r>
  <r>
    <s v="2024-05-04"/>
    <x v="7"/>
    <m/>
    <x v="4"/>
    <x v="4"/>
    <x v="0"/>
    <n v="5"/>
    <n v="65275.17"/>
    <n v="326375.84999999998"/>
    <n v="38792.36"/>
    <n v="287583.49"/>
    <s v="Bank Transfer"/>
  </r>
  <r>
    <s v="2024-05-05"/>
    <x v="7"/>
    <m/>
    <x v="1"/>
    <x v="1"/>
    <x v="2"/>
    <n v="9"/>
    <n v="55053.22"/>
    <n v="495478.98"/>
    <n v="4752.8900000000003"/>
    <n v="490726.09"/>
    <s v="Credit Card"/>
  </r>
  <r>
    <s v="2024-07-07"/>
    <x v="3"/>
    <m/>
    <x v="4"/>
    <x v="1"/>
    <x v="3"/>
    <n v="4"/>
    <n v="29285.040000000001"/>
    <n v="117140.16"/>
    <n v="16088.05"/>
    <n v="101052.11"/>
    <s v="Cash"/>
  </r>
  <r>
    <s v="2024-08-06"/>
    <x v="8"/>
    <m/>
    <x v="1"/>
    <x v="2"/>
    <x v="4"/>
    <n v="7"/>
    <n v="41956.75"/>
    <n v="293697.25"/>
    <n v="29228.81"/>
    <n v="264468.44"/>
    <s v="Mpesa"/>
  </r>
  <r>
    <s v="2024-08-28"/>
    <x v="8"/>
    <m/>
    <x v="4"/>
    <x v="1"/>
    <x v="3"/>
    <n v="5"/>
    <n v="86890.59"/>
    <n v="434452.95"/>
    <n v="60521.2"/>
    <n v="373931.75"/>
    <s v="Mpesa"/>
  </r>
  <r>
    <s v="2024-09-11"/>
    <x v="9"/>
    <m/>
    <x v="3"/>
    <x v="3"/>
    <x v="2"/>
    <n v="10"/>
    <n v="56715.13"/>
    <n v="567151.30000000005"/>
    <n v="34350.32"/>
    <n v="532800.98"/>
    <s v="Bank Transfer"/>
  </r>
  <r>
    <s v="2024-04-17"/>
    <x v="4"/>
    <m/>
    <x v="4"/>
    <x v="0"/>
    <x v="2"/>
    <n v="6"/>
    <n v="50154.74"/>
    <n v="300928.44"/>
    <n v="41715.519999999997"/>
    <n v="259212.92"/>
    <s v="Bank Transfer"/>
  </r>
  <r>
    <s v="2024-02-14"/>
    <x v="5"/>
    <m/>
    <x v="3"/>
    <x v="2"/>
    <x v="0"/>
    <n v="9"/>
    <n v="86437.98"/>
    <n v="777941.82"/>
    <n v="13812.73"/>
    <n v="764129.09"/>
    <s v="Cash"/>
  </r>
  <r>
    <s v="2024-03-27"/>
    <x v="11"/>
    <m/>
    <x v="4"/>
    <x v="1"/>
    <x v="2"/>
    <n v="10"/>
    <n v="16103"/>
    <n v="161030"/>
    <n v="19668.23"/>
    <n v="141361.76999999999"/>
    <s v="Credit Card"/>
  </r>
  <r>
    <s v="2024-03-23"/>
    <x v="11"/>
    <m/>
    <x v="1"/>
    <x v="1"/>
    <x v="3"/>
    <n v="7"/>
    <n v="35952.5"/>
    <n v="251667.5"/>
    <n v="32289.94"/>
    <n v="219377.56"/>
    <s v="Cash"/>
  </r>
  <r>
    <s v="2024-10-22"/>
    <x v="10"/>
    <m/>
    <x v="0"/>
    <x v="4"/>
    <x v="3"/>
    <n v="3"/>
    <n v="41159.050000000003"/>
    <n v="123477.15"/>
    <n v="9399.3799999999992"/>
    <n v="114077.77"/>
    <s v="Bank Transfer"/>
  </r>
  <r>
    <s v="2024-05-13"/>
    <x v="7"/>
    <m/>
    <x v="0"/>
    <x v="1"/>
    <x v="1"/>
    <n v="7"/>
    <n v="21026.23"/>
    <n v="147183.60999999999"/>
    <n v="11324.36"/>
    <n v="135859.25"/>
    <s v="Bank Transfer"/>
  </r>
  <r>
    <s v="2024-10-16"/>
    <x v="10"/>
    <m/>
    <x v="0"/>
    <x v="0"/>
    <x v="3"/>
    <n v="6"/>
    <n v="37658.68"/>
    <n v="225952.08"/>
    <n v="592.55999999999995"/>
    <n v="225359.52"/>
    <s v="Bank Transfer"/>
  </r>
  <r>
    <s v="2024-05-27"/>
    <x v="7"/>
    <m/>
    <x v="3"/>
    <x v="3"/>
    <x v="4"/>
    <n v="7"/>
    <n v="51538"/>
    <n v="360766"/>
    <n v="7640.96"/>
    <n v="353125.04"/>
    <s v="Credit Card"/>
  </r>
  <r>
    <s v="2024-12-04"/>
    <x v="2"/>
    <m/>
    <x v="3"/>
    <x v="0"/>
    <x v="0"/>
    <n v="6"/>
    <n v="84315.61"/>
    <n v="505893.66"/>
    <n v="55523.360000000001"/>
    <n v="450370.3"/>
    <s v="Credit Card"/>
  </r>
  <r>
    <s v="2024-06-28"/>
    <x v="1"/>
    <m/>
    <x v="2"/>
    <x v="0"/>
    <x v="1"/>
    <n v="6"/>
    <n v="86291.29"/>
    <n v="517747.74"/>
    <n v="53070.26"/>
    <n v="464677.48"/>
    <s v="Bank Transfer"/>
  </r>
  <r>
    <s v="2024-07-16"/>
    <x v="3"/>
    <m/>
    <x v="0"/>
    <x v="1"/>
    <x v="1"/>
    <n v="8"/>
    <n v="66342.44"/>
    <n v="530739.52"/>
    <n v="68668.179999999993"/>
    <n v="462071.34"/>
    <s v="Cash"/>
  </r>
  <r>
    <s v="2024-05-05"/>
    <x v="7"/>
    <m/>
    <x v="3"/>
    <x v="2"/>
    <x v="4"/>
    <n v="2"/>
    <n v="49927.06"/>
    <n v="99854.12"/>
    <n v="10413.200000000001"/>
    <n v="89440.92"/>
    <s v="Cash"/>
  </r>
  <r>
    <s v="2024-10-01"/>
    <x v="10"/>
    <m/>
    <x v="3"/>
    <x v="1"/>
    <x v="4"/>
    <n v="10"/>
    <n v="57531.54"/>
    <n v="575315.4"/>
    <n v="69736.649999999994"/>
    <n v="505578.75"/>
    <s v="Bank Transfer"/>
  </r>
  <r>
    <s v="2024-10-07"/>
    <x v="10"/>
    <m/>
    <x v="3"/>
    <x v="3"/>
    <x v="2"/>
    <n v="6"/>
    <n v="68992.69"/>
    <n v="413956.14"/>
    <n v="42324.84"/>
    <n v="371631.3"/>
    <s v="Credit Card"/>
  </r>
  <r>
    <s v="2024-11-02"/>
    <x v="0"/>
    <m/>
    <x v="0"/>
    <x v="1"/>
    <x v="1"/>
    <n v="2"/>
    <n v="63344.88"/>
    <n v="126689.76"/>
    <n v="14775.51"/>
    <n v="111914.25"/>
    <s v="Bank Transfer"/>
  </r>
  <r>
    <s v="2024-06-01"/>
    <x v="1"/>
    <m/>
    <x v="2"/>
    <x v="3"/>
    <x v="2"/>
    <n v="8"/>
    <n v="94043.26"/>
    <n v="752346.08"/>
    <n v="101541.23"/>
    <n v="650804.85"/>
    <s v="Bank Transfer"/>
  </r>
  <r>
    <s v="2024-01-17"/>
    <x v="6"/>
    <m/>
    <x v="0"/>
    <x v="0"/>
    <x v="2"/>
    <n v="1"/>
    <n v="58663.6"/>
    <n v="58663.6"/>
    <n v="7111.41"/>
    <n v="51552.19"/>
    <s v="Cash"/>
  </r>
  <r>
    <s v="2024-06-06"/>
    <x v="1"/>
    <m/>
    <x v="1"/>
    <x v="1"/>
    <x v="0"/>
    <n v="5"/>
    <n v="16671.71"/>
    <n v="83358.55"/>
    <n v="2710.47"/>
    <n v="80648.08"/>
    <s v="Credit Card"/>
  </r>
  <r>
    <s v="2024-09-25"/>
    <x v="9"/>
    <m/>
    <x v="3"/>
    <x v="3"/>
    <x v="2"/>
    <n v="7"/>
    <n v="37685"/>
    <n v="263795"/>
    <n v="24592.67"/>
    <n v="239202.33"/>
    <s v="Cash"/>
  </r>
  <r>
    <s v="2024-08-25"/>
    <x v="8"/>
    <m/>
    <x v="2"/>
    <x v="4"/>
    <x v="2"/>
    <n v="8"/>
    <n v="43001.31"/>
    <n v="344010.48"/>
    <n v="38104.769999999997"/>
    <n v="305905.71000000002"/>
    <s v="Mpesa"/>
  </r>
  <r>
    <s v="2024-09-02"/>
    <x v="9"/>
    <m/>
    <x v="3"/>
    <x v="1"/>
    <x v="4"/>
    <n v="10"/>
    <n v="85122.01"/>
    <n v="851220.1"/>
    <n v="99409.63"/>
    <n v="751810.47"/>
    <s v="Cash"/>
  </r>
  <r>
    <s v="2024-11-21"/>
    <x v="0"/>
    <m/>
    <x v="2"/>
    <x v="0"/>
    <x v="2"/>
    <n v="7"/>
    <n v="46133"/>
    <n v="322931"/>
    <n v="10480.040000000001"/>
    <n v="312450.96000000002"/>
    <s v="Cash"/>
  </r>
  <r>
    <s v="2024-05-12"/>
    <x v="7"/>
    <m/>
    <x v="2"/>
    <x v="2"/>
    <x v="1"/>
    <n v="7"/>
    <n v="44960.84"/>
    <n v="314725.88"/>
    <n v="17570.32"/>
    <n v="297155.56"/>
    <s v="Bank Transfer"/>
  </r>
  <r>
    <s v="2024-09-04"/>
    <x v="9"/>
    <m/>
    <x v="1"/>
    <x v="2"/>
    <x v="2"/>
    <n v="2"/>
    <n v="93933.78"/>
    <n v="187867.56"/>
    <n v="26638.81"/>
    <n v="161228.75"/>
    <s v="Bank Transfer"/>
  </r>
  <r>
    <s v="2024-11-23"/>
    <x v="0"/>
    <m/>
    <x v="3"/>
    <x v="1"/>
    <x v="1"/>
    <n v="8"/>
    <n v="59793.61"/>
    <n v="478348.88"/>
    <n v="21.54"/>
    <n v="478327.34"/>
    <s v="Mpesa"/>
  </r>
  <r>
    <s v="2024-11-22"/>
    <x v="0"/>
    <m/>
    <x v="0"/>
    <x v="0"/>
    <x v="2"/>
    <n v="4"/>
    <n v="50088.01"/>
    <n v="200352.04"/>
    <n v="25361.41"/>
    <n v="174990.63"/>
    <s v="Bank Transfer"/>
  </r>
  <r>
    <s v="2024-03-04"/>
    <x v="11"/>
    <m/>
    <x v="2"/>
    <x v="2"/>
    <x v="0"/>
    <n v="3"/>
    <n v="23005.75"/>
    <n v="69017.25"/>
    <n v="2901.71"/>
    <n v="66115.539999999994"/>
    <s v="Cash"/>
  </r>
  <r>
    <s v="2024-08-09"/>
    <x v="8"/>
    <m/>
    <x v="3"/>
    <x v="4"/>
    <x v="4"/>
    <n v="7"/>
    <n v="24191.8"/>
    <n v="169342.6"/>
    <n v="9220.83"/>
    <n v="160121.76999999999"/>
    <s v="Bank Transfer"/>
  </r>
  <r>
    <s v="2024-10-07"/>
    <x v="10"/>
    <m/>
    <x v="1"/>
    <x v="1"/>
    <x v="1"/>
    <n v="9"/>
    <n v="21418.3"/>
    <n v="192764.7"/>
    <n v="24056.68"/>
    <n v="168708.02"/>
    <s v="Credit Card"/>
  </r>
  <r>
    <s v="2024-07-01"/>
    <x v="3"/>
    <m/>
    <x v="3"/>
    <x v="4"/>
    <x v="1"/>
    <n v="10"/>
    <n v="27957.87"/>
    <n v="279578.7"/>
    <n v="39936.1"/>
    <n v="239642.6"/>
    <s v="Credit Card"/>
  </r>
  <r>
    <s v="2024-05-28"/>
    <x v="7"/>
    <m/>
    <x v="3"/>
    <x v="3"/>
    <x v="4"/>
    <n v="7"/>
    <n v="36370.53"/>
    <n v="254593.71"/>
    <n v="37997.61"/>
    <n v="216596.1"/>
    <s v="Mpesa"/>
  </r>
  <r>
    <s v="2024-12-17"/>
    <x v="2"/>
    <m/>
    <x v="2"/>
    <x v="1"/>
    <x v="0"/>
    <n v="3"/>
    <n v="71218.17"/>
    <n v="213654.51"/>
    <n v="22343.42"/>
    <n v="191311.09"/>
    <s v="Credit Card"/>
  </r>
  <r>
    <s v="2024-10-12"/>
    <x v="10"/>
    <m/>
    <x v="1"/>
    <x v="1"/>
    <x v="2"/>
    <n v="1"/>
    <n v="83677.91"/>
    <n v="83677.91"/>
    <n v="8289.58"/>
    <n v="75388.33"/>
    <s v="Cash"/>
  </r>
  <r>
    <s v="2024-05-26"/>
    <x v="7"/>
    <m/>
    <x v="1"/>
    <x v="2"/>
    <x v="3"/>
    <n v="1"/>
    <n v="85437.96"/>
    <n v="85437.96"/>
    <n v="2841.65"/>
    <n v="82596.31"/>
    <s v="Bank Transfer"/>
  </r>
  <r>
    <s v="2024-06-15"/>
    <x v="1"/>
    <m/>
    <x v="4"/>
    <x v="4"/>
    <x v="0"/>
    <n v="7"/>
    <n v="15528.21"/>
    <n v="108697.47"/>
    <n v="2950.56"/>
    <n v="105746.91"/>
    <s v="Cash"/>
  </r>
  <r>
    <s v="2024-05-11"/>
    <x v="7"/>
    <m/>
    <x v="2"/>
    <x v="2"/>
    <x v="3"/>
    <n v="2"/>
    <n v="82021.03"/>
    <n v="164042.06"/>
    <n v="2540.6"/>
    <n v="161501.46"/>
    <s v="Bank Transfer"/>
  </r>
  <r>
    <s v="2024-08-09"/>
    <x v="8"/>
    <m/>
    <x v="2"/>
    <x v="1"/>
    <x v="3"/>
    <n v="6"/>
    <n v="23021.57"/>
    <n v="138129.42000000001"/>
    <n v="11320.2"/>
    <n v="126809.22"/>
    <s v="Mpesa"/>
  </r>
  <r>
    <s v="2024-05-06"/>
    <x v="7"/>
    <m/>
    <x v="2"/>
    <x v="1"/>
    <x v="0"/>
    <n v="4"/>
    <n v="31108.66"/>
    <n v="124434.64"/>
    <n v="7321.5"/>
    <n v="117113.14"/>
    <s v="Bank Transfer"/>
  </r>
  <r>
    <s v="2024-06-26"/>
    <x v="1"/>
    <m/>
    <x v="3"/>
    <x v="3"/>
    <x v="1"/>
    <n v="2"/>
    <n v="32670.959999999999"/>
    <n v="65341.919999999998"/>
    <n v="6147.37"/>
    <n v="59194.55"/>
    <s v="Mpesa"/>
  </r>
  <r>
    <s v="2024-07-21"/>
    <x v="3"/>
    <m/>
    <x v="1"/>
    <x v="2"/>
    <x v="4"/>
    <n v="5"/>
    <n v="61499.19"/>
    <n v="307495.95"/>
    <n v="13212.74"/>
    <n v="294283.21000000002"/>
    <s v="Mpesa"/>
  </r>
  <r>
    <s v="2024-05-19"/>
    <x v="7"/>
    <m/>
    <x v="3"/>
    <x v="1"/>
    <x v="2"/>
    <n v="3"/>
    <n v="48953.35"/>
    <n v="146860.04999999999"/>
    <n v="4753.67"/>
    <n v="142106.38"/>
    <s v="Cash"/>
  </r>
  <r>
    <s v="2024-01-26"/>
    <x v="6"/>
    <m/>
    <x v="0"/>
    <x v="1"/>
    <x v="4"/>
    <n v="4"/>
    <n v="81708.58"/>
    <n v="326834.32"/>
    <n v="45675.78"/>
    <n v="281158.53999999998"/>
    <s v="Cash"/>
  </r>
  <r>
    <s v="2024-03-06"/>
    <x v="11"/>
    <m/>
    <x v="0"/>
    <x v="0"/>
    <x v="0"/>
    <n v="6"/>
    <n v="26342.73"/>
    <n v="158056.38"/>
    <n v="13210.72"/>
    <n v="144845.66"/>
    <s v="Credit Card"/>
  </r>
  <r>
    <s v="2024-11-06"/>
    <x v="0"/>
    <m/>
    <x v="4"/>
    <x v="0"/>
    <x v="3"/>
    <n v="3"/>
    <n v="76048.259999999995"/>
    <n v="228144.78"/>
    <n v="25595.83"/>
    <n v="202548.95"/>
    <s v="Cash"/>
  </r>
  <r>
    <s v="2024-08-09"/>
    <x v="8"/>
    <m/>
    <x v="3"/>
    <x v="1"/>
    <x v="1"/>
    <n v="9"/>
    <n v="84927.13"/>
    <n v="764344.17"/>
    <n v="91202.53"/>
    <n v="673141.64"/>
    <s v="Bank Transfer"/>
  </r>
  <r>
    <s v="2024-08-16"/>
    <x v="8"/>
    <m/>
    <x v="3"/>
    <x v="2"/>
    <x v="4"/>
    <n v="2"/>
    <n v="61410.49"/>
    <n v="122820.98"/>
    <n v="15740.44"/>
    <n v="107080.54"/>
    <s v="Mpesa"/>
  </r>
  <r>
    <s v="2024-05-10"/>
    <x v="7"/>
    <m/>
    <x v="4"/>
    <x v="1"/>
    <x v="0"/>
    <n v="6"/>
    <n v="24138.47"/>
    <n v="144830.82"/>
    <n v="4246.51"/>
    <n v="140584.31"/>
    <s v="Bank Transfer"/>
  </r>
  <r>
    <s v="2024-05-08"/>
    <x v="7"/>
    <m/>
    <x v="1"/>
    <x v="4"/>
    <x v="1"/>
    <n v="9"/>
    <n v="31160.9"/>
    <n v="280448.09999999998"/>
    <n v="196.44"/>
    <n v="280251.65999999997"/>
    <s v="Bank Transfer"/>
  </r>
  <r>
    <s v="2024-11-12"/>
    <x v="0"/>
    <m/>
    <x v="4"/>
    <x v="3"/>
    <x v="3"/>
    <n v="10"/>
    <n v="53721.39"/>
    <n v="537213.9"/>
    <n v="28565.5"/>
    <n v="508648.4"/>
    <s v="Bank Transfer"/>
  </r>
  <r>
    <s v="2024-08-24"/>
    <x v="8"/>
    <m/>
    <x v="3"/>
    <x v="1"/>
    <x v="3"/>
    <n v="4"/>
    <n v="29819.46"/>
    <n v="119277.84"/>
    <n v="7485.18"/>
    <n v="111792.66"/>
    <s v="Credit Card"/>
  </r>
  <r>
    <s v="2024-05-16"/>
    <x v="7"/>
    <m/>
    <x v="4"/>
    <x v="3"/>
    <x v="2"/>
    <n v="8"/>
    <n v="17542.150000000001"/>
    <n v="140337.20000000001"/>
    <n v="9778.74"/>
    <n v="130558.46"/>
    <s v="Credit Card"/>
  </r>
  <r>
    <s v="2024-03-27"/>
    <x v="11"/>
    <m/>
    <x v="0"/>
    <x v="0"/>
    <x v="1"/>
    <n v="2"/>
    <n v="81700.899999999994"/>
    <n v="163401.79999999999"/>
    <n v="7935.18"/>
    <n v="155466.62"/>
    <s v="Bank Transfer"/>
  </r>
  <r>
    <s v="2024-07-18"/>
    <x v="3"/>
    <m/>
    <x v="0"/>
    <x v="3"/>
    <x v="4"/>
    <n v="1"/>
    <n v="26728.21"/>
    <n v="26728.21"/>
    <n v="939.97"/>
    <n v="25788.240000000002"/>
    <s v="Credit Card"/>
  </r>
  <r>
    <s v="2024-07-07"/>
    <x v="3"/>
    <m/>
    <x v="3"/>
    <x v="0"/>
    <x v="0"/>
    <n v="6"/>
    <n v="86489.62"/>
    <n v="518937.72"/>
    <n v="45938.15"/>
    <n v="472999.57"/>
    <s v="Cash"/>
  </r>
  <r>
    <s v="2024-05-06"/>
    <x v="7"/>
    <m/>
    <x v="4"/>
    <x v="2"/>
    <x v="0"/>
    <n v="9"/>
    <n v="50255.97"/>
    <n v="452303.73"/>
    <n v="25324.68"/>
    <n v="426979.05"/>
    <s v="Mpesa"/>
  </r>
  <r>
    <s v="2024-10-01"/>
    <x v="10"/>
    <m/>
    <x v="0"/>
    <x v="4"/>
    <x v="3"/>
    <n v="3"/>
    <n v="71261.009999999995"/>
    <n v="213783.03"/>
    <n v="22661.05"/>
    <n v="191121.98"/>
    <s v="Bank Transfer"/>
  </r>
  <r>
    <s v="2024-10-26"/>
    <x v="10"/>
    <m/>
    <x v="3"/>
    <x v="1"/>
    <x v="4"/>
    <n v="4"/>
    <n v="48409.1"/>
    <n v="193636.4"/>
    <n v="2350.7199999999998"/>
    <n v="191285.68"/>
    <s v="Bank Transfer"/>
  </r>
  <r>
    <s v="2024-06-03"/>
    <x v="1"/>
    <m/>
    <x v="1"/>
    <x v="3"/>
    <x v="1"/>
    <n v="3"/>
    <n v="66436.179999999993"/>
    <n v="199308.54"/>
    <n v="26214.18"/>
    <n v="173094.36"/>
    <s v="Cash"/>
  </r>
  <r>
    <s v="2024-11-27"/>
    <x v="0"/>
    <m/>
    <x v="1"/>
    <x v="3"/>
    <x v="4"/>
    <n v="6"/>
    <n v="52126.28"/>
    <n v="312757.68"/>
    <n v="14543.49"/>
    <n v="298214.19"/>
    <s v="Bank Transfer"/>
  </r>
  <r>
    <s v="2024-06-11"/>
    <x v="1"/>
    <m/>
    <x v="2"/>
    <x v="1"/>
    <x v="4"/>
    <n v="3"/>
    <n v="69594.06"/>
    <n v="208782.18"/>
    <n v="29139.61"/>
    <n v="179642.57"/>
    <s v="Cash"/>
  </r>
  <r>
    <s v="2024-06-28"/>
    <x v="1"/>
    <m/>
    <x v="1"/>
    <x v="0"/>
    <x v="4"/>
    <n v="1"/>
    <n v="82526.070000000007"/>
    <n v="82526.070000000007"/>
    <n v="4985.93"/>
    <n v="77540.14"/>
    <s v="Mpesa"/>
  </r>
  <r>
    <s v="2024-10-02"/>
    <x v="10"/>
    <m/>
    <x v="0"/>
    <x v="3"/>
    <x v="3"/>
    <n v="2"/>
    <n v="18745.12"/>
    <n v="37490.239999999998"/>
    <n v="306.95999999999998"/>
    <n v="37183.279999999999"/>
    <s v="Credit Card"/>
  </r>
  <r>
    <s v="2024-04-25"/>
    <x v="4"/>
    <m/>
    <x v="2"/>
    <x v="3"/>
    <x v="0"/>
    <n v="4"/>
    <n v="68283.350000000006"/>
    <n v="273133.40000000002"/>
    <n v="30315.7"/>
    <n v="242817.7"/>
    <s v="Mpesa"/>
  </r>
  <r>
    <s v="2024-07-20"/>
    <x v="3"/>
    <m/>
    <x v="3"/>
    <x v="2"/>
    <x v="3"/>
    <n v="1"/>
    <n v="70450.289999999994"/>
    <n v="70450.289999999994"/>
    <n v="8443.75"/>
    <n v="62006.54"/>
    <s v="Credit Card"/>
  </r>
  <r>
    <s v="2024-03-23"/>
    <x v="11"/>
    <m/>
    <x v="0"/>
    <x v="4"/>
    <x v="2"/>
    <n v="5"/>
    <n v="62446.03"/>
    <n v="312230.15000000002"/>
    <n v="10444.91"/>
    <n v="301785.24"/>
    <s v="Bank Transfer"/>
  </r>
  <r>
    <s v="2024-05-23"/>
    <x v="7"/>
    <m/>
    <x v="3"/>
    <x v="3"/>
    <x v="1"/>
    <n v="7"/>
    <n v="69172.88"/>
    <n v="484210.16"/>
    <n v="29769.26"/>
    <n v="454440.9"/>
    <s v="Mpesa"/>
  </r>
  <r>
    <s v="2024-07-29"/>
    <x v="3"/>
    <m/>
    <x v="4"/>
    <x v="2"/>
    <x v="0"/>
    <n v="4"/>
    <n v="82797.02"/>
    <n v="331188.08"/>
    <n v="31828.46"/>
    <n v="299359.62"/>
    <s v="Credit Card"/>
  </r>
  <r>
    <s v="2024-03-06"/>
    <x v="11"/>
    <m/>
    <x v="2"/>
    <x v="3"/>
    <x v="4"/>
    <n v="2"/>
    <n v="46079.47"/>
    <n v="92158.94"/>
    <n v="13049.54"/>
    <n v="79109.399999999994"/>
    <s v="Credit Card"/>
  </r>
  <r>
    <s v="2024-04-10"/>
    <x v="4"/>
    <m/>
    <x v="4"/>
    <x v="0"/>
    <x v="2"/>
    <n v="4"/>
    <n v="81075.8"/>
    <n v="324303.2"/>
    <n v="38962.19"/>
    <n v="285341.01"/>
    <s v="Cash"/>
  </r>
  <r>
    <s v="2024-05-26"/>
    <x v="7"/>
    <m/>
    <x v="0"/>
    <x v="0"/>
    <x v="3"/>
    <n v="6"/>
    <n v="53758.09"/>
    <n v="322548.53999999998"/>
    <n v="15560.49"/>
    <n v="306988.05"/>
    <s v="Mpesa"/>
  </r>
  <r>
    <s v="2024-06-11"/>
    <x v="1"/>
    <m/>
    <x v="4"/>
    <x v="3"/>
    <x v="1"/>
    <n v="3"/>
    <n v="39770.120000000003"/>
    <n v="119310.36"/>
    <n v="13931.02"/>
    <n v="105379.34"/>
    <s v="Credit Card"/>
  </r>
  <r>
    <s v="2024-02-14"/>
    <x v="5"/>
    <m/>
    <x v="3"/>
    <x v="0"/>
    <x v="4"/>
    <n v="2"/>
    <n v="22767.86"/>
    <n v="45535.72"/>
    <n v="1022.03"/>
    <n v="44513.69"/>
    <s v="Bank Transfer"/>
  </r>
  <r>
    <s v="2024-06-10"/>
    <x v="1"/>
    <m/>
    <x v="0"/>
    <x v="2"/>
    <x v="0"/>
    <n v="7"/>
    <n v="70119.100000000006"/>
    <n v="490833.7"/>
    <n v="47799.199999999997"/>
    <n v="443034.5"/>
    <s v="Bank Transfer"/>
  </r>
  <r>
    <s v="2024-07-15"/>
    <x v="3"/>
    <m/>
    <x v="2"/>
    <x v="2"/>
    <x v="2"/>
    <n v="1"/>
    <n v="25775.77"/>
    <n v="25775.77"/>
    <n v="2083.33"/>
    <n v="23692.44"/>
    <s v="Credit Card"/>
  </r>
  <r>
    <s v="2024-09-17"/>
    <x v="9"/>
    <m/>
    <x v="4"/>
    <x v="2"/>
    <x v="2"/>
    <n v="2"/>
    <n v="65934.83"/>
    <n v="131869.66"/>
    <n v="9662.7999999999993"/>
    <n v="122206.86"/>
    <s v="Cash"/>
  </r>
  <r>
    <s v="2024-11-27"/>
    <x v="0"/>
    <m/>
    <x v="0"/>
    <x v="1"/>
    <x v="2"/>
    <n v="6"/>
    <n v="41766.339999999997"/>
    <n v="250598.04"/>
    <n v="810.2"/>
    <n v="249787.84"/>
    <s v="Mpesa"/>
  </r>
  <r>
    <s v="2024-03-03"/>
    <x v="11"/>
    <m/>
    <x v="2"/>
    <x v="3"/>
    <x v="1"/>
    <n v="10"/>
    <n v="32941.67"/>
    <n v="329416.7"/>
    <n v="13125.19"/>
    <n v="316291.51"/>
    <s v="Mpesa"/>
  </r>
  <r>
    <s v="2024-06-16"/>
    <x v="1"/>
    <m/>
    <x v="1"/>
    <x v="3"/>
    <x v="0"/>
    <n v="4"/>
    <n v="17948.22"/>
    <n v="71792.88"/>
    <n v="2767.2"/>
    <n v="69025.679999999993"/>
    <s v="Bank Transfer"/>
  </r>
  <r>
    <s v="2024-08-12"/>
    <x v="8"/>
    <m/>
    <x v="4"/>
    <x v="0"/>
    <x v="2"/>
    <n v="7"/>
    <n v="41421.9"/>
    <n v="289953.3"/>
    <n v="18529.75"/>
    <n v="271423.55"/>
    <s v="Credit Card"/>
  </r>
  <r>
    <s v="2024-02-20"/>
    <x v="5"/>
    <m/>
    <x v="4"/>
    <x v="2"/>
    <x v="2"/>
    <n v="9"/>
    <n v="87926.94"/>
    <n v="791342.46"/>
    <n v="7368.09"/>
    <n v="783974.37"/>
    <s v="Bank Transfer"/>
  </r>
  <r>
    <s v="2024-02-21"/>
    <x v="5"/>
    <m/>
    <x v="3"/>
    <x v="4"/>
    <x v="3"/>
    <n v="10"/>
    <n v="34419.83"/>
    <n v="344198.3"/>
    <n v="24606.53"/>
    <n v="319591.77"/>
    <s v="Bank Transfer"/>
  </r>
  <r>
    <s v="2024-01-18"/>
    <x v="6"/>
    <m/>
    <x v="4"/>
    <x v="2"/>
    <x v="1"/>
    <n v="2"/>
    <n v="82852.52"/>
    <n v="165705.04"/>
    <n v="14918.31"/>
    <n v="150786.73000000001"/>
    <s v="Mpesa"/>
  </r>
  <r>
    <s v="2024-10-01"/>
    <x v="10"/>
    <m/>
    <x v="2"/>
    <x v="3"/>
    <x v="3"/>
    <n v="8"/>
    <n v="64350.13"/>
    <n v="514801.04"/>
    <n v="58614.71"/>
    <n v="456186.33"/>
    <s v="Bank Transfer"/>
  </r>
  <r>
    <s v="2024-06-18"/>
    <x v="1"/>
    <m/>
    <x v="2"/>
    <x v="1"/>
    <x v="1"/>
    <n v="9"/>
    <n v="27873.42"/>
    <n v="250860.78"/>
    <n v="37618.29"/>
    <n v="213242.49"/>
    <s v="Mpesa"/>
  </r>
  <r>
    <s v="2024-05-06"/>
    <x v="7"/>
    <m/>
    <x v="4"/>
    <x v="1"/>
    <x v="3"/>
    <n v="7"/>
    <n v="48266.53"/>
    <n v="337865.71"/>
    <n v="17778.599999999999"/>
    <n v="320087.11"/>
    <s v="Credit Card"/>
  </r>
  <r>
    <s v="2024-07-02"/>
    <x v="3"/>
    <m/>
    <x v="2"/>
    <x v="4"/>
    <x v="4"/>
    <n v="1"/>
    <n v="45848.01"/>
    <n v="45848.01"/>
    <n v="1221.28"/>
    <n v="44626.73"/>
    <s v="Bank Transfer"/>
  </r>
  <r>
    <s v="2024-03-17"/>
    <x v="11"/>
    <m/>
    <x v="4"/>
    <x v="2"/>
    <x v="3"/>
    <n v="1"/>
    <n v="39997.35"/>
    <n v="39997.35"/>
    <n v="2603.88"/>
    <n v="37393.47"/>
    <s v="Mpesa"/>
  </r>
  <r>
    <s v="2024-03-24"/>
    <x v="11"/>
    <m/>
    <x v="3"/>
    <x v="2"/>
    <x v="4"/>
    <n v="10"/>
    <n v="25456.37"/>
    <n v="254563.7"/>
    <n v="35664.14"/>
    <n v="218899.56"/>
    <s v="Credit Card"/>
  </r>
  <r>
    <s v="2024-11-02"/>
    <x v="0"/>
    <m/>
    <x v="3"/>
    <x v="1"/>
    <x v="3"/>
    <n v="5"/>
    <n v="22485.47"/>
    <n v="112427.35"/>
    <n v="6018.95"/>
    <n v="106408.4"/>
    <s v="Credit Card"/>
  </r>
  <r>
    <s v="2024-05-03"/>
    <x v="7"/>
    <m/>
    <x v="1"/>
    <x v="0"/>
    <x v="4"/>
    <n v="6"/>
    <n v="50496.08"/>
    <n v="302976.48"/>
    <n v="3408.94"/>
    <n v="299567.53999999998"/>
    <s v="Bank Transfer"/>
  </r>
  <r>
    <s v="2024-08-06"/>
    <x v="8"/>
    <m/>
    <x v="2"/>
    <x v="1"/>
    <x v="1"/>
    <n v="5"/>
    <n v="88415.18"/>
    <n v="442075.9"/>
    <n v="36935.69"/>
    <n v="405140.21"/>
    <s v="Cash"/>
  </r>
  <r>
    <s v="2024-01-04"/>
    <x v="6"/>
    <m/>
    <x v="4"/>
    <x v="2"/>
    <x v="2"/>
    <n v="8"/>
    <n v="42185.05"/>
    <n v="337480.4"/>
    <n v="46087.09"/>
    <n v="291393.31"/>
    <s v="Mpesa"/>
  </r>
  <r>
    <s v="2024-10-28"/>
    <x v="10"/>
    <m/>
    <x v="0"/>
    <x v="2"/>
    <x v="2"/>
    <n v="7"/>
    <n v="43626.9"/>
    <n v="305388.3"/>
    <n v="44187.13"/>
    <n v="261201.17"/>
    <s v="Cash"/>
  </r>
  <r>
    <s v="2024-06-22"/>
    <x v="1"/>
    <m/>
    <x v="0"/>
    <x v="3"/>
    <x v="1"/>
    <n v="5"/>
    <n v="64068.95"/>
    <n v="320344.75"/>
    <n v="5681.84"/>
    <n v="314662.90999999997"/>
    <s v="Credit Card"/>
  </r>
  <r>
    <s v="2024-01-28"/>
    <x v="6"/>
    <m/>
    <x v="4"/>
    <x v="4"/>
    <x v="2"/>
    <n v="5"/>
    <n v="34337.75"/>
    <n v="171688.75"/>
    <n v="20506.62"/>
    <n v="151182.13"/>
    <s v="Cash"/>
  </r>
  <r>
    <s v="2024-10-29"/>
    <x v="10"/>
    <m/>
    <x v="2"/>
    <x v="1"/>
    <x v="2"/>
    <n v="10"/>
    <n v="69751.399999999994"/>
    <n v="697514"/>
    <n v="77613.710000000006"/>
    <n v="619900.29"/>
    <s v="Cash"/>
  </r>
  <r>
    <s v="2024-09-06"/>
    <x v="9"/>
    <m/>
    <x v="2"/>
    <x v="3"/>
    <x v="2"/>
    <n v="10"/>
    <n v="29379.27"/>
    <n v="293792.7"/>
    <n v="17397.41"/>
    <n v="276395.28999999998"/>
    <s v="Bank Transfer"/>
  </r>
  <r>
    <s v="2024-05-12"/>
    <x v="7"/>
    <m/>
    <x v="1"/>
    <x v="4"/>
    <x v="3"/>
    <n v="4"/>
    <n v="17800.41"/>
    <n v="71201.64"/>
    <n v="2251.7800000000002"/>
    <n v="68949.86"/>
    <s v="Mpesa"/>
  </r>
  <r>
    <s v="2024-04-28"/>
    <x v="4"/>
    <m/>
    <x v="1"/>
    <x v="3"/>
    <x v="4"/>
    <n v="1"/>
    <n v="43153.93"/>
    <n v="43153.93"/>
    <n v="4685.5600000000004"/>
    <n v="38468.370000000003"/>
    <s v="Bank Transfer"/>
  </r>
  <r>
    <s v="2024-07-07"/>
    <x v="3"/>
    <m/>
    <x v="3"/>
    <x v="3"/>
    <x v="3"/>
    <n v="10"/>
    <n v="46978.14"/>
    <n v="469781.4"/>
    <n v="67994.16"/>
    <n v="401787.24"/>
    <s v="Mpesa"/>
  </r>
  <r>
    <s v="2024-05-29"/>
    <x v="7"/>
    <m/>
    <x v="4"/>
    <x v="1"/>
    <x v="2"/>
    <n v="5"/>
    <n v="23336.13"/>
    <n v="116680.65"/>
    <n v="3016.3"/>
    <n v="113664.35"/>
    <s v="Bank Transfer"/>
  </r>
  <r>
    <s v="2024-03-05"/>
    <x v="11"/>
    <m/>
    <x v="3"/>
    <x v="3"/>
    <x v="1"/>
    <n v="4"/>
    <n v="75859.5"/>
    <n v="303438"/>
    <n v="33509.94"/>
    <n v="269928.06"/>
    <s v="Cash"/>
  </r>
  <r>
    <s v="2024-01-04"/>
    <x v="6"/>
    <m/>
    <x v="3"/>
    <x v="0"/>
    <x v="4"/>
    <n v="8"/>
    <n v="81631.09"/>
    <n v="653048.72"/>
    <n v="77915.149999999994"/>
    <n v="575133.56999999995"/>
    <s v="Credit Card"/>
  </r>
  <r>
    <s v="2024-07-17"/>
    <x v="3"/>
    <m/>
    <x v="1"/>
    <x v="1"/>
    <x v="2"/>
    <n v="6"/>
    <n v="34751.300000000003"/>
    <n v="208507.8"/>
    <n v="26598.46"/>
    <n v="181909.34"/>
    <s v="Bank Transfer"/>
  </r>
  <r>
    <s v="2024-11-28"/>
    <x v="0"/>
    <m/>
    <x v="1"/>
    <x v="4"/>
    <x v="4"/>
    <n v="6"/>
    <n v="23301.51"/>
    <n v="139809.06"/>
    <n v="13484.99"/>
    <n v="126324.07"/>
    <s v="Credit Card"/>
  </r>
  <r>
    <s v="2024-07-24"/>
    <x v="3"/>
    <m/>
    <x v="0"/>
    <x v="2"/>
    <x v="1"/>
    <n v="5"/>
    <n v="78156.929999999993"/>
    <n v="390784.65"/>
    <n v="45919"/>
    <n v="344865.65"/>
    <s v="Cash"/>
  </r>
  <r>
    <s v="2024-10-26"/>
    <x v="10"/>
    <m/>
    <x v="2"/>
    <x v="1"/>
    <x v="3"/>
    <n v="8"/>
    <n v="91528.26"/>
    <n v="732226.08"/>
    <n v="10684.48"/>
    <n v="721541.6"/>
    <s v="Cash"/>
  </r>
  <r>
    <s v="2024-12-26"/>
    <x v="2"/>
    <m/>
    <x v="4"/>
    <x v="2"/>
    <x v="0"/>
    <n v="9"/>
    <n v="78724.31"/>
    <n v="708518.79"/>
    <n v="66066.759999999995"/>
    <n v="642452.03"/>
    <s v="Cash"/>
  </r>
  <r>
    <s v="2024-06-24"/>
    <x v="1"/>
    <m/>
    <x v="0"/>
    <x v="4"/>
    <x v="0"/>
    <n v="6"/>
    <n v="78595.240000000005"/>
    <n v="471571.44"/>
    <n v="7357.61"/>
    <n v="464213.83"/>
    <s v="Cash"/>
  </r>
  <r>
    <s v="2024-08-10"/>
    <x v="8"/>
    <m/>
    <x v="1"/>
    <x v="1"/>
    <x v="2"/>
    <n v="4"/>
    <n v="62090.720000000001"/>
    <n v="248362.88"/>
    <n v="22439.03"/>
    <n v="225923.85"/>
    <s v="Mpesa"/>
  </r>
  <r>
    <s v="2024-05-31"/>
    <x v="7"/>
    <m/>
    <x v="1"/>
    <x v="2"/>
    <x v="4"/>
    <n v="8"/>
    <n v="82365.8"/>
    <n v="658926.4"/>
    <n v="85318.86"/>
    <n v="573607.54"/>
    <s v="Cash"/>
  </r>
  <r>
    <s v="2024-07-25"/>
    <x v="3"/>
    <m/>
    <x v="3"/>
    <x v="2"/>
    <x v="3"/>
    <n v="8"/>
    <n v="65450.57"/>
    <n v="523604.56"/>
    <n v="55314.55"/>
    <n v="468290.01"/>
    <s v="Cash"/>
  </r>
  <r>
    <s v="2024-12-14"/>
    <x v="2"/>
    <m/>
    <x v="2"/>
    <x v="4"/>
    <x v="2"/>
    <n v="8"/>
    <n v="56682.06"/>
    <n v="453456.48"/>
    <n v="36811.15"/>
    <n v="416645.33"/>
    <s v="Cash"/>
  </r>
  <r>
    <s v="2024-08-04"/>
    <x v="8"/>
    <m/>
    <x v="3"/>
    <x v="2"/>
    <x v="1"/>
    <n v="8"/>
    <n v="45481.55"/>
    <n v="363852.4"/>
    <n v="39446.85"/>
    <n v="324405.55"/>
    <s v="Credit Card"/>
  </r>
  <r>
    <s v="2024-04-30"/>
    <x v="4"/>
    <m/>
    <x v="4"/>
    <x v="1"/>
    <x v="4"/>
    <n v="4"/>
    <n v="89975.01"/>
    <n v="359900.04"/>
    <n v="19645.39"/>
    <n v="340254.65"/>
    <s v="Credit Card"/>
  </r>
  <r>
    <s v="2024-01-02"/>
    <x v="6"/>
    <m/>
    <x v="0"/>
    <x v="3"/>
    <x v="2"/>
    <n v="8"/>
    <n v="17418.95"/>
    <n v="139351.6"/>
    <n v="3312.42"/>
    <n v="136039.18"/>
    <s v="Credit Card"/>
  </r>
  <r>
    <s v="2024-03-24"/>
    <x v="11"/>
    <m/>
    <x v="1"/>
    <x v="3"/>
    <x v="1"/>
    <n v="7"/>
    <n v="36088.81"/>
    <n v="252621.67"/>
    <n v="22279.06"/>
    <n v="230342.61"/>
    <s v="Bank Transfer"/>
  </r>
  <r>
    <s v="2024-09-27"/>
    <x v="9"/>
    <m/>
    <x v="2"/>
    <x v="0"/>
    <x v="0"/>
    <n v="8"/>
    <n v="28409.439999999999"/>
    <n v="227275.51999999999"/>
    <n v="33836.11"/>
    <n v="193439.41"/>
    <s v="Bank Transfer"/>
  </r>
  <r>
    <s v="2024-09-19"/>
    <x v="9"/>
    <m/>
    <x v="0"/>
    <x v="2"/>
    <x v="1"/>
    <n v="5"/>
    <n v="28323.08"/>
    <n v="141615.4"/>
    <n v="195.42"/>
    <n v="141419.98000000001"/>
    <s v="Credit Card"/>
  </r>
  <r>
    <s v="2024-08-20"/>
    <x v="8"/>
    <m/>
    <x v="1"/>
    <x v="2"/>
    <x v="1"/>
    <n v="3"/>
    <n v="63031.3"/>
    <n v="189093.9"/>
    <n v="24194.52"/>
    <n v="164899.38"/>
    <s v="Cash"/>
  </r>
  <r>
    <s v="2024-10-12"/>
    <x v="10"/>
    <m/>
    <x v="3"/>
    <x v="2"/>
    <x v="3"/>
    <n v="1"/>
    <n v="41087.99"/>
    <n v="41087.99"/>
    <n v="4615.71"/>
    <n v="36472.28"/>
    <s v="Credit Card"/>
  </r>
  <r>
    <s v="2024-07-10"/>
    <x v="3"/>
    <m/>
    <x v="3"/>
    <x v="2"/>
    <x v="2"/>
    <n v="3"/>
    <n v="84656.95"/>
    <n v="253970.85"/>
    <n v="27847.26"/>
    <n v="226123.59"/>
    <s v="Credit Card"/>
  </r>
  <r>
    <s v="2024-07-23"/>
    <x v="3"/>
    <m/>
    <x v="0"/>
    <x v="3"/>
    <x v="3"/>
    <n v="10"/>
    <n v="87707.47"/>
    <n v="877074.7"/>
    <n v="110237.8"/>
    <n v="766836.9"/>
    <s v="Cash"/>
  </r>
  <r>
    <s v="2024-06-20"/>
    <x v="1"/>
    <m/>
    <x v="0"/>
    <x v="0"/>
    <x v="4"/>
    <n v="1"/>
    <n v="55082.1"/>
    <n v="55082.1"/>
    <n v="2898.44"/>
    <n v="52183.66"/>
    <s v="Mpesa"/>
  </r>
  <r>
    <s v="2024-02-20"/>
    <x v="5"/>
    <m/>
    <x v="3"/>
    <x v="4"/>
    <x v="3"/>
    <n v="10"/>
    <n v="76478.16"/>
    <n v="764781.6"/>
    <n v="47709.46"/>
    <n v="717072.14"/>
    <s v="Bank Transfer"/>
  </r>
  <r>
    <s v="2024-08-20"/>
    <x v="8"/>
    <m/>
    <x v="4"/>
    <x v="0"/>
    <x v="4"/>
    <n v="3"/>
    <n v="29118.2"/>
    <n v="87354.6"/>
    <n v="9955.3799999999992"/>
    <n v="77399.22"/>
    <s v="Cash"/>
  </r>
  <r>
    <s v="2024-06-17"/>
    <x v="1"/>
    <m/>
    <x v="3"/>
    <x v="3"/>
    <x v="2"/>
    <n v="4"/>
    <n v="72165.77"/>
    <n v="288663.08"/>
    <n v="5787.98"/>
    <n v="282875.09999999998"/>
    <s v="Mpesa"/>
  </r>
  <r>
    <s v="2024-10-10"/>
    <x v="10"/>
    <m/>
    <x v="4"/>
    <x v="0"/>
    <x v="3"/>
    <n v="6"/>
    <n v="44585.13"/>
    <n v="267510.78000000003"/>
    <n v="10466.719999999999"/>
    <n v="257044.06"/>
    <s v="Bank Transfer"/>
  </r>
  <r>
    <s v="2024-09-08"/>
    <x v="9"/>
    <m/>
    <x v="0"/>
    <x v="3"/>
    <x v="1"/>
    <n v="4"/>
    <n v="82231.02"/>
    <n v="328924.08"/>
    <n v="25129.25"/>
    <n v="303794.83"/>
    <s v="Cash"/>
  </r>
  <r>
    <s v="2024-12-08"/>
    <x v="2"/>
    <m/>
    <x v="1"/>
    <x v="1"/>
    <x v="0"/>
    <n v="10"/>
    <n v="15687.91"/>
    <n v="156879.1"/>
    <n v="8158.23"/>
    <n v="148720.87"/>
    <s v="Credit Card"/>
  </r>
  <r>
    <s v="2024-01-18"/>
    <x v="6"/>
    <m/>
    <x v="3"/>
    <x v="2"/>
    <x v="2"/>
    <n v="10"/>
    <n v="90024.37"/>
    <n v="900243.7"/>
    <n v="62073.88"/>
    <n v="838169.82"/>
    <s v="Credit Card"/>
  </r>
  <r>
    <s v="2024-09-14"/>
    <x v="9"/>
    <m/>
    <x v="2"/>
    <x v="3"/>
    <x v="2"/>
    <n v="7"/>
    <n v="52969.61"/>
    <n v="370787.27"/>
    <n v="10883.82"/>
    <n v="359903.45"/>
    <s v="Cash"/>
  </r>
  <r>
    <s v="2024-07-01"/>
    <x v="3"/>
    <m/>
    <x v="2"/>
    <x v="2"/>
    <x v="2"/>
    <n v="1"/>
    <n v="89699.520000000004"/>
    <n v="89699.520000000004"/>
    <n v="6089.47"/>
    <n v="83610.05"/>
    <s v="Mpesa"/>
  </r>
  <r>
    <s v="2024-11-18"/>
    <x v="0"/>
    <m/>
    <x v="1"/>
    <x v="4"/>
    <x v="3"/>
    <n v="3"/>
    <n v="43724.28"/>
    <n v="131172.84"/>
    <n v="18819.86"/>
    <n v="112352.98"/>
    <s v="Credit Card"/>
  </r>
  <r>
    <s v="2024-08-04"/>
    <x v="8"/>
    <m/>
    <x v="2"/>
    <x v="0"/>
    <x v="4"/>
    <n v="5"/>
    <n v="72396.039999999994"/>
    <n v="361980.2"/>
    <n v="26237.73"/>
    <n v="335742.47"/>
    <s v="Bank Transfer"/>
  </r>
  <r>
    <s v="2024-09-27"/>
    <x v="9"/>
    <m/>
    <x v="4"/>
    <x v="0"/>
    <x v="3"/>
    <n v="3"/>
    <n v="33776.01"/>
    <n v="101328.03"/>
    <n v="8715.2800000000007"/>
    <n v="92612.75"/>
    <s v="Cash"/>
  </r>
  <r>
    <s v="2024-06-25"/>
    <x v="1"/>
    <m/>
    <x v="2"/>
    <x v="4"/>
    <x v="3"/>
    <n v="5"/>
    <n v="62788.54"/>
    <n v="313942.7"/>
    <n v="19636.38"/>
    <n v="294306.32"/>
    <s v="Bank Transfer"/>
  </r>
  <r>
    <s v="2024-03-04"/>
    <x v="11"/>
    <m/>
    <x v="0"/>
    <x v="0"/>
    <x v="3"/>
    <n v="3"/>
    <n v="63268.38"/>
    <n v="189805.14"/>
    <n v="4737.3500000000004"/>
    <n v="185067.79"/>
    <s v="Cash"/>
  </r>
  <r>
    <s v="2024-08-26"/>
    <x v="8"/>
    <m/>
    <x v="4"/>
    <x v="1"/>
    <x v="2"/>
    <n v="3"/>
    <n v="20326.14"/>
    <n v="60978.42"/>
    <n v="8387.02"/>
    <n v="52591.4"/>
    <s v="Bank Transfer"/>
  </r>
  <r>
    <s v="2024-08-23"/>
    <x v="8"/>
    <m/>
    <x v="0"/>
    <x v="2"/>
    <x v="0"/>
    <n v="8"/>
    <n v="89473.18"/>
    <n v="715785.44"/>
    <n v="4053.37"/>
    <n v="711732.07"/>
    <s v="Credit Card"/>
  </r>
  <r>
    <s v="2024-04-30"/>
    <x v="4"/>
    <m/>
    <x v="2"/>
    <x v="3"/>
    <x v="0"/>
    <n v="8"/>
    <n v="83067.360000000001"/>
    <n v="664538.88"/>
    <n v="65421.599999999999"/>
    <n v="599117.28"/>
    <s v="Credit Card"/>
  </r>
  <r>
    <s v="2024-08-12"/>
    <x v="8"/>
    <m/>
    <x v="4"/>
    <x v="4"/>
    <x v="1"/>
    <n v="4"/>
    <n v="89027.75"/>
    <n v="356111"/>
    <n v="32116.73"/>
    <n v="323994.27"/>
    <s v="Mpesa"/>
  </r>
  <r>
    <s v="2024-07-09"/>
    <x v="3"/>
    <m/>
    <x v="1"/>
    <x v="0"/>
    <x v="2"/>
    <n v="3"/>
    <n v="28337.06"/>
    <n v="85011.18"/>
    <n v="5787.67"/>
    <n v="79223.509999999995"/>
    <s v="Mpesa"/>
  </r>
  <r>
    <s v="2024-05-27"/>
    <x v="7"/>
    <m/>
    <x v="4"/>
    <x v="3"/>
    <x v="2"/>
    <n v="8"/>
    <n v="32641.14"/>
    <n v="261129.12"/>
    <n v="14887.59"/>
    <n v="246241.53"/>
    <s v="Mpesa"/>
  </r>
  <r>
    <s v="2024-12-15"/>
    <x v="2"/>
    <m/>
    <x v="1"/>
    <x v="0"/>
    <x v="3"/>
    <n v="6"/>
    <n v="64876.08"/>
    <n v="389256.48"/>
    <n v="36740.32"/>
    <n v="352516.16"/>
    <s v="Bank Transfer"/>
  </r>
  <r>
    <s v="2024-04-27"/>
    <x v="4"/>
    <m/>
    <x v="3"/>
    <x v="3"/>
    <x v="3"/>
    <n v="8"/>
    <n v="49829.65"/>
    <n v="398637.2"/>
    <n v="27179.72"/>
    <n v="371457.48"/>
    <s v="Mpesa"/>
  </r>
  <r>
    <s v="2024-07-27"/>
    <x v="3"/>
    <m/>
    <x v="3"/>
    <x v="3"/>
    <x v="2"/>
    <n v="6"/>
    <n v="52962.07"/>
    <n v="317772.42"/>
    <n v="46583.11"/>
    <n v="271189.31"/>
    <s v="Cash"/>
  </r>
  <r>
    <s v="2024-05-24"/>
    <x v="7"/>
    <m/>
    <x v="0"/>
    <x v="3"/>
    <x v="3"/>
    <n v="10"/>
    <n v="63812.63"/>
    <n v="638126.30000000005"/>
    <n v="128.19"/>
    <n v="637998.11"/>
    <s v="Credit Card"/>
  </r>
  <r>
    <s v="2024-06-24"/>
    <x v="1"/>
    <m/>
    <x v="3"/>
    <x v="2"/>
    <x v="1"/>
    <n v="1"/>
    <n v="41751"/>
    <n v="41751"/>
    <n v="1010.73"/>
    <n v="40740.269999999997"/>
    <s v="Cash"/>
  </r>
  <r>
    <s v="2024-08-27"/>
    <x v="8"/>
    <m/>
    <x v="3"/>
    <x v="3"/>
    <x v="0"/>
    <n v="4"/>
    <n v="62123.67"/>
    <n v="248494.68"/>
    <n v="6879.91"/>
    <n v="241614.77"/>
    <s v="Mpesa"/>
  </r>
  <r>
    <s v="2024-06-20"/>
    <x v="1"/>
    <m/>
    <x v="3"/>
    <x v="4"/>
    <x v="0"/>
    <n v="1"/>
    <n v="28909.200000000001"/>
    <n v="28909.200000000001"/>
    <n v="824.39"/>
    <n v="28084.81"/>
    <s v="Credit Card"/>
  </r>
  <r>
    <s v="2024-11-06"/>
    <x v="0"/>
    <m/>
    <x v="2"/>
    <x v="0"/>
    <x v="0"/>
    <n v="8"/>
    <n v="23563.49"/>
    <n v="188507.92"/>
    <n v="8091.47"/>
    <n v="180416.45"/>
    <s v="Cash"/>
  </r>
  <r>
    <s v="2024-05-26"/>
    <x v="7"/>
    <m/>
    <x v="4"/>
    <x v="2"/>
    <x v="4"/>
    <n v="9"/>
    <n v="84870.81"/>
    <n v="763837.29"/>
    <n v="24958.69"/>
    <n v="738878.6"/>
    <s v="Credit Card"/>
  </r>
  <r>
    <s v="2024-11-07"/>
    <x v="0"/>
    <m/>
    <x v="2"/>
    <x v="1"/>
    <x v="0"/>
    <n v="10"/>
    <n v="38779.589999999997"/>
    <n v="387795.9"/>
    <n v="24371.59"/>
    <n v="363424.31"/>
    <s v="Cash"/>
  </r>
  <r>
    <s v="2024-08-07"/>
    <x v="8"/>
    <m/>
    <x v="4"/>
    <x v="1"/>
    <x v="2"/>
    <n v="3"/>
    <n v="45920.58"/>
    <n v="137761.74"/>
    <n v="1333.5"/>
    <n v="136428.24"/>
    <s v="Mpesa"/>
  </r>
  <r>
    <s v="2024-10-29"/>
    <x v="10"/>
    <m/>
    <x v="2"/>
    <x v="4"/>
    <x v="1"/>
    <n v="6"/>
    <n v="62339.27"/>
    <n v="374035.62"/>
    <n v="49280.88"/>
    <n v="324754.74"/>
    <s v="Mpesa"/>
  </r>
  <r>
    <s v="2024-06-30"/>
    <x v="1"/>
    <m/>
    <x v="1"/>
    <x v="0"/>
    <x v="2"/>
    <n v="9"/>
    <n v="37796.199999999997"/>
    <n v="340165.8"/>
    <n v="50316.83"/>
    <n v="289848.96999999997"/>
    <s v="Credit Card"/>
  </r>
  <r>
    <s v="2024-03-12"/>
    <x v="11"/>
    <m/>
    <x v="3"/>
    <x v="3"/>
    <x v="3"/>
    <n v="1"/>
    <n v="91340.11"/>
    <n v="91340.11"/>
    <n v="7871.26"/>
    <n v="83468.850000000006"/>
    <s v="Cash"/>
  </r>
  <r>
    <s v="2024-03-02"/>
    <x v="11"/>
    <m/>
    <x v="2"/>
    <x v="3"/>
    <x v="2"/>
    <n v="6"/>
    <n v="54338.57"/>
    <n v="326031.42"/>
    <n v="33815.81"/>
    <n v="292215.61"/>
    <s v="Mpesa"/>
  </r>
  <r>
    <s v="2024-10-04"/>
    <x v="10"/>
    <m/>
    <x v="0"/>
    <x v="0"/>
    <x v="1"/>
    <n v="9"/>
    <n v="62847.12"/>
    <n v="565624.07999999996"/>
    <n v="79627.64"/>
    <n v="485996.44"/>
    <s v="Cash"/>
  </r>
  <r>
    <s v="2024-08-23"/>
    <x v="8"/>
    <m/>
    <x v="3"/>
    <x v="4"/>
    <x v="1"/>
    <n v="7"/>
    <n v="25744.35"/>
    <n v="180210.45"/>
    <n v="8443.66"/>
    <n v="171766.79"/>
    <s v="Bank Transfer"/>
  </r>
  <r>
    <s v="2024-01-30"/>
    <x v="6"/>
    <m/>
    <x v="4"/>
    <x v="2"/>
    <x v="0"/>
    <n v="7"/>
    <n v="25240.720000000001"/>
    <n v="176685.04"/>
    <n v="8357.7199999999993"/>
    <n v="168327.32"/>
    <s v="Credit Card"/>
  </r>
  <r>
    <s v="2024-03-18"/>
    <x v="11"/>
    <m/>
    <x v="4"/>
    <x v="2"/>
    <x v="1"/>
    <n v="10"/>
    <n v="20563.439999999999"/>
    <n v="205634.4"/>
    <n v="15593.24"/>
    <n v="190041.16"/>
    <s v="Cash"/>
  </r>
  <r>
    <s v="2024-09-12"/>
    <x v="9"/>
    <m/>
    <x v="4"/>
    <x v="0"/>
    <x v="1"/>
    <n v="8"/>
    <n v="76348.87"/>
    <n v="610790.96"/>
    <n v="54180.49"/>
    <n v="556610.47"/>
    <s v="Cash"/>
  </r>
  <r>
    <s v="2024-01-18"/>
    <x v="6"/>
    <m/>
    <x v="0"/>
    <x v="2"/>
    <x v="4"/>
    <n v="5"/>
    <n v="86123.23"/>
    <n v="430616.15"/>
    <n v="6788.96"/>
    <n v="423827.19"/>
    <s v="Cash"/>
  </r>
  <r>
    <s v="2024-10-17"/>
    <x v="10"/>
    <m/>
    <x v="1"/>
    <x v="1"/>
    <x v="1"/>
    <n v="2"/>
    <n v="31630.27"/>
    <n v="63260.54"/>
    <n v="5481.23"/>
    <n v="57779.31"/>
    <s v="Bank Transfer"/>
  </r>
  <r>
    <s v="2024-08-05"/>
    <x v="8"/>
    <m/>
    <x v="1"/>
    <x v="1"/>
    <x v="3"/>
    <n v="4"/>
    <n v="23393.279999999999"/>
    <n v="93573.119999999995"/>
    <n v="13198.69"/>
    <n v="80374.429999999993"/>
    <s v="Mpesa"/>
  </r>
  <r>
    <s v="2024-03-21"/>
    <x v="11"/>
    <m/>
    <x v="2"/>
    <x v="3"/>
    <x v="1"/>
    <n v="2"/>
    <n v="27204.22"/>
    <n v="54408.44"/>
    <n v="6598.65"/>
    <n v="47809.79"/>
    <s v="Credit Card"/>
  </r>
  <r>
    <s v="2024-02-21"/>
    <x v="5"/>
    <m/>
    <x v="0"/>
    <x v="3"/>
    <x v="1"/>
    <n v="9"/>
    <n v="20340.349999999999"/>
    <n v="183063.15"/>
    <n v="5463.58"/>
    <n v="177599.57"/>
    <s v="Cash"/>
  </r>
  <r>
    <s v="2024-11-02"/>
    <x v="0"/>
    <m/>
    <x v="3"/>
    <x v="2"/>
    <x v="3"/>
    <n v="10"/>
    <n v="35316.910000000003"/>
    <n v="353169.1"/>
    <n v="41681.17"/>
    <n v="311487.93"/>
    <s v="Mpesa"/>
  </r>
  <r>
    <s v="2024-05-21"/>
    <x v="7"/>
    <m/>
    <x v="2"/>
    <x v="3"/>
    <x v="4"/>
    <n v="3"/>
    <n v="46703.26"/>
    <n v="140109.78"/>
    <n v="6455.11"/>
    <n v="133654.67000000001"/>
    <s v="Bank Transfer"/>
  </r>
  <r>
    <s v="2024-05-04"/>
    <x v="7"/>
    <m/>
    <x v="4"/>
    <x v="3"/>
    <x v="0"/>
    <n v="1"/>
    <n v="94422.91"/>
    <n v="94422.91"/>
    <n v="6164.03"/>
    <n v="88258.880000000005"/>
    <s v="Credit Card"/>
  </r>
  <r>
    <s v="2024-03-21"/>
    <x v="11"/>
    <m/>
    <x v="4"/>
    <x v="0"/>
    <x v="4"/>
    <n v="6"/>
    <n v="83304.66"/>
    <n v="499827.96"/>
    <n v="3336.2"/>
    <n v="496491.76"/>
    <s v="Credit Card"/>
  </r>
  <r>
    <s v="2024-07-12"/>
    <x v="3"/>
    <m/>
    <x v="0"/>
    <x v="0"/>
    <x v="2"/>
    <n v="2"/>
    <n v="35911.660000000003"/>
    <n v="71823.320000000007"/>
    <n v="4073.28"/>
    <n v="67750.039999999994"/>
    <s v="Mpesa"/>
  </r>
  <r>
    <s v="2024-04-25"/>
    <x v="4"/>
    <m/>
    <x v="2"/>
    <x v="0"/>
    <x v="3"/>
    <n v="5"/>
    <n v="19264.52"/>
    <n v="96322.6"/>
    <n v="7921.43"/>
    <n v="88401.17"/>
    <s v="Bank Transfer"/>
  </r>
  <r>
    <s v="2024-01-03"/>
    <x v="6"/>
    <m/>
    <x v="0"/>
    <x v="1"/>
    <x v="3"/>
    <n v="8"/>
    <n v="20704.45"/>
    <n v="165635.6"/>
    <n v="7254.29"/>
    <n v="158381.31"/>
    <s v="Mpesa"/>
  </r>
  <r>
    <s v="2024-08-13"/>
    <x v="8"/>
    <m/>
    <x v="1"/>
    <x v="2"/>
    <x v="4"/>
    <n v="6"/>
    <n v="59897.32"/>
    <n v="359383.92"/>
    <n v="28382.49"/>
    <n v="331001.43"/>
    <s v="Cash"/>
  </r>
  <r>
    <s v="2024-03-07"/>
    <x v="11"/>
    <m/>
    <x v="4"/>
    <x v="2"/>
    <x v="1"/>
    <n v="4"/>
    <n v="81025.22"/>
    <n v="324100.88"/>
    <n v="6779.41"/>
    <n v="317321.46999999997"/>
    <s v="Mpesa"/>
  </r>
  <r>
    <s v="2024-03-19"/>
    <x v="11"/>
    <m/>
    <x v="2"/>
    <x v="3"/>
    <x v="4"/>
    <n v="6"/>
    <n v="60410.38"/>
    <n v="362462.28"/>
    <n v="50329.97"/>
    <n v="312132.31"/>
    <s v="Bank Transfer"/>
  </r>
  <r>
    <s v="2024-12-21"/>
    <x v="2"/>
    <m/>
    <x v="1"/>
    <x v="1"/>
    <x v="1"/>
    <n v="9"/>
    <n v="37813.69"/>
    <n v="340323.21"/>
    <n v="31623.06"/>
    <n v="308700.15000000002"/>
    <s v="Cash"/>
  </r>
  <r>
    <s v="2024-08-02"/>
    <x v="8"/>
    <m/>
    <x v="1"/>
    <x v="4"/>
    <x v="2"/>
    <n v="8"/>
    <n v="52040"/>
    <n v="416320"/>
    <n v="57117.94"/>
    <n v="359202.06"/>
    <s v="Mpesa"/>
  </r>
  <r>
    <s v="2024-11-18"/>
    <x v="0"/>
    <m/>
    <x v="0"/>
    <x v="4"/>
    <x v="2"/>
    <n v="9"/>
    <n v="41219.410000000003"/>
    <n v="370974.69"/>
    <n v="45323"/>
    <n v="325651.69"/>
    <s v="Bank Transfer"/>
  </r>
  <r>
    <s v="2024-08-04"/>
    <x v="8"/>
    <m/>
    <x v="1"/>
    <x v="0"/>
    <x v="4"/>
    <n v="2"/>
    <n v="57849.08"/>
    <n v="115698.16"/>
    <n v="11824.96"/>
    <n v="103873.2"/>
    <s v="Credit Card"/>
  </r>
  <r>
    <s v="2024-07-27"/>
    <x v="3"/>
    <m/>
    <x v="2"/>
    <x v="4"/>
    <x v="3"/>
    <n v="1"/>
    <n v="18621.55"/>
    <n v="18621.55"/>
    <n v="617.55999999999995"/>
    <n v="18003.990000000002"/>
    <s v="Mpesa"/>
  </r>
  <r>
    <s v="2024-10-25"/>
    <x v="10"/>
    <m/>
    <x v="3"/>
    <x v="3"/>
    <x v="1"/>
    <n v="9"/>
    <n v="84782.26"/>
    <n v="763040.34"/>
    <n v="2425.4"/>
    <n v="760614.94"/>
    <s v="Bank Transfer"/>
  </r>
  <r>
    <s v="2024-06-13"/>
    <x v="1"/>
    <m/>
    <x v="2"/>
    <x v="4"/>
    <x v="1"/>
    <n v="3"/>
    <n v="52048.55"/>
    <n v="156145.65"/>
    <n v="1376.25"/>
    <n v="154769.4"/>
    <s v="Mpesa"/>
  </r>
  <r>
    <s v="2024-03-20"/>
    <x v="11"/>
    <m/>
    <x v="4"/>
    <x v="0"/>
    <x v="0"/>
    <n v="6"/>
    <n v="62670.01"/>
    <n v="376020.06"/>
    <n v="1640.01"/>
    <n v="374380.05"/>
    <s v="Cash"/>
  </r>
  <r>
    <s v="2024-06-17"/>
    <x v="1"/>
    <m/>
    <x v="2"/>
    <x v="3"/>
    <x v="0"/>
    <n v="1"/>
    <n v="39074.32"/>
    <n v="39074.32"/>
    <n v="2935.43"/>
    <n v="36138.89"/>
    <s v="Cash"/>
  </r>
  <r>
    <s v="2024-02-26"/>
    <x v="5"/>
    <m/>
    <x v="4"/>
    <x v="2"/>
    <x v="2"/>
    <n v="2"/>
    <n v="19026.03"/>
    <n v="38052.06"/>
    <n v="3654.52"/>
    <n v="34397.54"/>
    <s v="Credit Card"/>
  </r>
  <r>
    <s v="2024-07-05"/>
    <x v="3"/>
    <m/>
    <x v="3"/>
    <x v="1"/>
    <x v="0"/>
    <n v="9"/>
    <n v="17594.34"/>
    <n v="158349.06"/>
    <n v="15454.2"/>
    <n v="142894.85999999999"/>
    <s v="Mpesa"/>
  </r>
  <r>
    <s v="2024-07-11"/>
    <x v="3"/>
    <m/>
    <x v="1"/>
    <x v="1"/>
    <x v="0"/>
    <n v="2"/>
    <n v="86593.97"/>
    <n v="173187.94"/>
    <n v="13206.84"/>
    <n v="159981.1"/>
    <s v="Credit Card"/>
  </r>
  <r>
    <s v="2024-08-03"/>
    <x v="8"/>
    <m/>
    <x v="0"/>
    <x v="2"/>
    <x v="2"/>
    <n v="7"/>
    <n v="65012.98"/>
    <n v="455090.86"/>
    <n v="5073.57"/>
    <n v="450017.29"/>
    <s v="Bank Transfer"/>
  </r>
  <r>
    <s v="2024-05-06"/>
    <x v="7"/>
    <m/>
    <x v="3"/>
    <x v="0"/>
    <x v="3"/>
    <n v="4"/>
    <n v="33799.699999999997"/>
    <n v="135198.79999999999"/>
    <n v="16897.64"/>
    <n v="118301.16"/>
    <s v="Bank Transfer"/>
  </r>
  <r>
    <s v="2024-10-09"/>
    <x v="10"/>
    <m/>
    <x v="3"/>
    <x v="0"/>
    <x v="2"/>
    <n v="7"/>
    <n v="64107.62"/>
    <n v="448753.34"/>
    <n v="13584.19"/>
    <n v="435169.15"/>
    <s v="Bank Transfer"/>
  </r>
  <r>
    <s v="2024-04-22"/>
    <x v="4"/>
    <m/>
    <x v="3"/>
    <x v="0"/>
    <x v="4"/>
    <n v="1"/>
    <n v="71521.990000000005"/>
    <n v="71521.990000000005"/>
    <n v="3361.62"/>
    <n v="68160.37"/>
    <s v="Bank Transfer"/>
  </r>
  <r>
    <s v="2024-01-21"/>
    <x v="6"/>
    <m/>
    <x v="3"/>
    <x v="0"/>
    <x v="0"/>
    <n v="8"/>
    <n v="53218.61"/>
    <n v="425748.88"/>
    <n v="37224.83"/>
    <n v="388524.05"/>
    <s v="Mpesa"/>
  </r>
  <r>
    <s v="2024-08-03"/>
    <x v="8"/>
    <m/>
    <x v="4"/>
    <x v="1"/>
    <x v="1"/>
    <n v="3"/>
    <n v="87852.95"/>
    <n v="263558.84999999998"/>
    <n v="598.77"/>
    <n v="262960.08"/>
    <s v="Bank Transfer"/>
  </r>
  <r>
    <s v="2024-08-18"/>
    <x v="8"/>
    <m/>
    <x v="2"/>
    <x v="2"/>
    <x v="3"/>
    <n v="8"/>
    <n v="34680.730000000003"/>
    <n v="277445.84000000003"/>
    <n v="33543.5"/>
    <n v="243902.34"/>
    <s v="Credit Card"/>
  </r>
  <r>
    <s v="2024-01-02"/>
    <x v="6"/>
    <m/>
    <x v="3"/>
    <x v="0"/>
    <x v="0"/>
    <n v="6"/>
    <n v="78203.7"/>
    <n v="469222.2"/>
    <n v="24507.13"/>
    <n v="444715.07"/>
    <s v="Bank Transfer"/>
  </r>
  <r>
    <s v="2024-04-16"/>
    <x v="4"/>
    <m/>
    <x v="1"/>
    <x v="4"/>
    <x v="3"/>
    <n v="9"/>
    <n v="39397.68"/>
    <n v="354579.12"/>
    <n v="49857.88"/>
    <n v="304721.24"/>
    <s v="Bank Transfer"/>
  </r>
  <r>
    <s v="2024-12-02"/>
    <x v="2"/>
    <m/>
    <x v="2"/>
    <x v="2"/>
    <x v="4"/>
    <n v="3"/>
    <n v="39153.980000000003"/>
    <n v="117461.94"/>
    <n v="564.33000000000004"/>
    <n v="116897.61"/>
    <s v="Bank Transfer"/>
  </r>
  <r>
    <s v="2024-07-01"/>
    <x v="3"/>
    <m/>
    <x v="1"/>
    <x v="2"/>
    <x v="1"/>
    <n v="9"/>
    <n v="30776"/>
    <n v="276984"/>
    <n v="3181.71"/>
    <n v="273802.28999999998"/>
    <s v="Credit Card"/>
  </r>
  <r>
    <s v="2024-04-28"/>
    <x v="4"/>
    <m/>
    <x v="2"/>
    <x v="0"/>
    <x v="2"/>
    <n v="6"/>
    <n v="19565.05"/>
    <n v="117390.3"/>
    <n v="82.3"/>
    <n v="117308"/>
    <s v="Bank Transfer"/>
  </r>
  <r>
    <s v="2024-02-11"/>
    <x v="5"/>
    <m/>
    <x v="2"/>
    <x v="4"/>
    <x v="0"/>
    <n v="5"/>
    <n v="40477.64"/>
    <n v="202388.2"/>
    <n v="3949.68"/>
    <n v="198438.52"/>
    <s v="Mpesa"/>
  </r>
  <r>
    <s v="2024-01-01"/>
    <x v="6"/>
    <m/>
    <x v="2"/>
    <x v="2"/>
    <x v="4"/>
    <n v="7"/>
    <n v="76490.23"/>
    <n v="535431.61"/>
    <n v="71557.570000000007"/>
    <n v="463874.04"/>
    <s v="Mpesa"/>
  </r>
  <r>
    <s v="2024-02-24"/>
    <x v="5"/>
    <m/>
    <x v="1"/>
    <x v="2"/>
    <x v="3"/>
    <n v="8"/>
    <n v="24938.57"/>
    <n v="199508.56"/>
    <n v="8189.44"/>
    <n v="191319.12"/>
    <s v="Credit Card"/>
  </r>
  <r>
    <s v="2024-12-31"/>
    <x v="2"/>
    <m/>
    <x v="2"/>
    <x v="1"/>
    <x v="4"/>
    <n v="3"/>
    <n v="81042.27"/>
    <n v="243126.81"/>
    <n v="33386.42"/>
    <n v="209740.39"/>
    <s v="Mpesa"/>
  </r>
  <r>
    <s v="2024-05-06"/>
    <x v="7"/>
    <m/>
    <x v="3"/>
    <x v="1"/>
    <x v="1"/>
    <n v="1"/>
    <n v="94485.68"/>
    <n v="94485.68"/>
    <n v="1798.3"/>
    <n v="92687.38"/>
    <s v="Mpesa"/>
  </r>
  <r>
    <s v="2024-06-16"/>
    <x v="1"/>
    <m/>
    <x v="4"/>
    <x v="1"/>
    <x v="1"/>
    <n v="4"/>
    <n v="26921.11"/>
    <n v="107684.44"/>
    <n v="7135.3"/>
    <n v="100549.14"/>
    <s v="Cash"/>
  </r>
  <r>
    <s v="2024-08-02"/>
    <x v="8"/>
    <m/>
    <x v="2"/>
    <x v="4"/>
    <x v="1"/>
    <n v="8"/>
    <n v="25548.93"/>
    <n v="204391.44"/>
    <n v="19312.330000000002"/>
    <n v="185079.11"/>
    <s v="Mpesa"/>
  </r>
  <r>
    <s v="2024-02-11"/>
    <x v="5"/>
    <m/>
    <x v="4"/>
    <x v="2"/>
    <x v="1"/>
    <n v="5"/>
    <n v="22908.35"/>
    <n v="114541.75"/>
    <n v="3011.16"/>
    <n v="111530.59"/>
    <s v="Credit Card"/>
  </r>
  <r>
    <s v="2024-05-16"/>
    <x v="7"/>
    <m/>
    <x v="2"/>
    <x v="0"/>
    <x v="2"/>
    <n v="9"/>
    <n v="44355.11"/>
    <n v="399195.99"/>
    <n v="37543.4"/>
    <n v="361652.59"/>
    <s v="Mpesa"/>
  </r>
  <r>
    <s v="2024-10-28"/>
    <x v="10"/>
    <m/>
    <x v="2"/>
    <x v="1"/>
    <x v="1"/>
    <n v="4"/>
    <n v="45076.81"/>
    <n v="180307.24"/>
    <n v="21725.71"/>
    <n v="158581.53"/>
    <s v="Bank Transfer"/>
  </r>
  <r>
    <s v="2024-09-16"/>
    <x v="9"/>
    <m/>
    <x v="0"/>
    <x v="4"/>
    <x v="1"/>
    <n v="6"/>
    <n v="55327.78"/>
    <n v="331966.68"/>
    <n v="22289.47"/>
    <n v="309677.21000000002"/>
    <s v="Mpesa"/>
  </r>
  <r>
    <s v="2024-12-29"/>
    <x v="2"/>
    <m/>
    <x v="3"/>
    <x v="4"/>
    <x v="4"/>
    <n v="10"/>
    <n v="55529.95"/>
    <n v="555299.5"/>
    <n v="42560.27"/>
    <n v="512739.23"/>
    <s v="Credit Card"/>
  </r>
  <r>
    <s v="2024-07-22"/>
    <x v="3"/>
    <m/>
    <x v="4"/>
    <x v="1"/>
    <x v="3"/>
    <n v="3"/>
    <n v="56070.53"/>
    <n v="168211.59"/>
    <n v="1588.76"/>
    <n v="166622.82999999999"/>
    <s v="Credit Card"/>
  </r>
  <r>
    <s v="2024-03-04"/>
    <x v="11"/>
    <m/>
    <x v="4"/>
    <x v="2"/>
    <x v="2"/>
    <n v="8"/>
    <n v="27194.400000000001"/>
    <n v="217555.20000000001"/>
    <n v="16517.18"/>
    <n v="201038.02"/>
    <s v="Credit Card"/>
  </r>
  <r>
    <s v="2024-04-22"/>
    <x v="4"/>
    <m/>
    <x v="0"/>
    <x v="1"/>
    <x v="3"/>
    <n v="5"/>
    <n v="54566.04"/>
    <n v="272830.2"/>
    <n v="2527"/>
    <n v="270303.2"/>
    <s v="Credit Card"/>
  </r>
  <r>
    <s v="2024-11-08"/>
    <x v="0"/>
    <m/>
    <x v="4"/>
    <x v="1"/>
    <x v="1"/>
    <n v="2"/>
    <n v="36339.89"/>
    <n v="72679.78"/>
    <n v="1799.05"/>
    <n v="70880.73"/>
    <s v="Bank Transfer"/>
  </r>
  <r>
    <s v="2024-02-27"/>
    <x v="5"/>
    <m/>
    <x v="4"/>
    <x v="0"/>
    <x v="0"/>
    <n v="7"/>
    <n v="58029.96"/>
    <n v="406209.72"/>
    <n v="24110.720000000001"/>
    <n v="382099"/>
    <s v="Mpesa"/>
  </r>
  <r>
    <s v="2024-04-08"/>
    <x v="4"/>
    <m/>
    <x v="3"/>
    <x v="1"/>
    <x v="1"/>
    <n v="2"/>
    <n v="23665.09"/>
    <n v="47330.18"/>
    <n v="5250.32"/>
    <n v="42079.86"/>
    <s v="Bank Transfer"/>
  </r>
  <r>
    <s v="2024-12-29"/>
    <x v="2"/>
    <m/>
    <x v="0"/>
    <x v="3"/>
    <x v="3"/>
    <n v="3"/>
    <n v="79856.479999999996"/>
    <n v="239569.44"/>
    <n v="27840.7"/>
    <n v="211728.74"/>
    <s v="Cash"/>
  </r>
  <r>
    <s v="2024-07-10"/>
    <x v="3"/>
    <m/>
    <x v="2"/>
    <x v="3"/>
    <x v="1"/>
    <n v="9"/>
    <n v="29419.71"/>
    <n v="264777.39"/>
    <n v="17828.88"/>
    <n v="246948.51"/>
    <s v="Bank Transfer"/>
  </r>
  <r>
    <s v="2024-05-25"/>
    <x v="7"/>
    <m/>
    <x v="2"/>
    <x v="0"/>
    <x v="3"/>
    <n v="7"/>
    <n v="63215.5"/>
    <n v="442508.5"/>
    <n v="5519.5"/>
    <n v="436989"/>
    <s v="Credit Card"/>
  </r>
  <r>
    <s v="2024-12-12"/>
    <x v="2"/>
    <m/>
    <x v="0"/>
    <x v="4"/>
    <x v="3"/>
    <n v="5"/>
    <n v="61222.75"/>
    <n v="306113.75"/>
    <n v="38951.480000000003"/>
    <n v="267162.27"/>
    <s v="Mpesa"/>
  </r>
  <r>
    <s v="2024-03-16"/>
    <x v="11"/>
    <m/>
    <x v="3"/>
    <x v="1"/>
    <x v="3"/>
    <n v="10"/>
    <n v="79706.92"/>
    <n v="797069.2"/>
    <n v="107240.36"/>
    <n v="689828.84"/>
    <s v="Credit Card"/>
  </r>
  <r>
    <s v="2024-11-24"/>
    <x v="0"/>
    <m/>
    <x v="0"/>
    <x v="4"/>
    <x v="4"/>
    <n v="1"/>
    <n v="54545.99"/>
    <n v="54545.99"/>
    <n v="2343.35"/>
    <n v="52202.64"/>
    <s v="Cash"/>
  </r>
  <r>
    <s v="2024-01-12"/>
    <x v="6"/>
    <m/>
    <x v="1"/>
    <x v="3"/>
    <x v="1"/>
    <n v="6"/>
    <n v="52740.03"/>
    <n v="316440.18"/>
    <n v="29065.83"/>
    <n v="287374.34999999998"/>
    <s v="Cash"/>
  </r>
  <r>
    <s v="2024-11-09"/>
    <x v="0"/>
    <m/>
    <x v="1"/>
    <x v="4"/>
    <x v="4"/>
    <n v="4"/>
    <n v="48699.45"/>
    <n v="194797.8"/>
    <n v="3237.78"/>
    <n v="191560.02"/>
    <s v="Credit Card"/>
  </r>
  <r>
    <s v="2024-03-18"/>
    <x v="11"/>
    <m/>
    <x v="1"/>
    <x v="4"/>
    <x v="2"/>
    <n v="10"/>
    <n v="83382.539999999994"/>
    <n v="833825.4"/>
    <n v="68349.16"/>
    <n v="765476.24"/>
    <s v="Mpesa"/>
  </r>
  <r>
    <s v="2024-07-10"/>
    <x v="3"/>
    <m/>
    <x v="4"/>
    <x v="1"/>
    <x v="3"/>
    <n v="6"/>
    <n v="42920.29"/>
    <n v="257521.74"/>
    <n v="19275.64"/>
    <n v="238246.1"/>
    <s v="Cash"/>
  </r>
  <r>
    <s v="2024-05-07"/>
    <x v="7"/>
    <m/>
    <x v="2"/>
    <x v="4"/>
    <x v="0"/>
    <n v="3"/>
    <n v="18229.43"/>
    <n v="54688.29"/>
    <n v="3478.27"/>
    <n v="51210.02"/>
    <s v="Bank Transfer"/>
  </r>
  <r>
    <s v="2024-05-14"/>
    <x v="7"/>
    <m/>
    <x v="3"/>
    <x v="3"/>
    <x v="0"/>
    <n v="10"/>
    <n v="31845.75"/>
    <n v="318457.5"/>
    <n v="404.47"/>
    <n v="318053.03000000003"/>
    <s v="Cash"/>
  </r>
  <r>
    <s v="2024-05-15"/>
    <x v="7"/>
    <m/>
    <x v="4"/>
    <x v="0"/>
    <x v="3"/>
    <n v="8"/>
    <n v="44859.26"/>
    <n v="358874.08"/>
    <n v="2134.81"/>
    <n v="356739.27"/>
    <s v="Credit Card"/>
  </r>
  <r>
    <s v="2024-08-15"/>
    <x v="8"/>
    <m/>
    <x v="4"/>
    <x v="0"/>
    <x v="1"/>
    <n v="5"/>
    <n v="69442.86"/>
    <n v="347214.3"/>
    <n v="39907.01"/>
    <n v="307307.28999999998"/>
    <s v="Credit Card"/>
  </r>
  <r>
    <s v="2024-12-21"/>
    <x v="2"/>
    <m/>
    <x v="1"/>
    <x v="1"/>
    <x v="2"/>
    <n v="9"/>
    <n v="84195.9"/>
    <n v="757763.1"/>
    <n v="33296.559999999998"/>
    <n v="724466.54"/>
    <s v="Mpesa"/>
  </r>
  <r>
    <s v="2024-07-05"/>
    <x v="3"/>
    <m/>
    <x v="3"/>
    <x v="0"/>
    <x v="1"/>
    <n v="6"/>
    <n v="58517.1"/>
    <n v="351102.6"/>
    <n v="25549.7"/>
    <n v="325552.90000000002"/>
    <s v="Mpesa"/>
  </r>
  <r>
    <s v="2024-07-23"/>
    <x v="3"/>
    <m/>
    <x v="1"/>
    <x v="3"/>
    <x v="4"/>
    <n v="5"/>
    <n v="82180.240000000005"/>
    <n v="410901.2"/>
    <n v="36744.82"/>
    <n v="374156.38"/>
    <s v="Bank Transfer"/>
  </r>
  <r>
    <s v="2024-12-15"/>
    <x v="2"/>
    <m/>
    <x v="2"/>
    <x v="1"/>
    <x v="3"/>
    <n v="7"/>
    <n v="34645.24"/>
    <n v="242516.68"/>
    <n v="11002.97"/>
    <n v="231513.71"/>
    <s v="Cash"/>
  </r>
  <r>
    <s v="2024-03-03"/>
    <x v="11"/>
    <m/>
    <x v="4"/>
    <x v="1"/>
    <x v="3"/>
    <n v="10"/>
    <n v="73187.34"/>
    <n v="731873.4"/>
    <n v="92584.22"/>
    <n v="639289.18000000005"/>
    <s v="Cash"/>
  </r>
  <r>
    <s v="2024-08-17"/>
    <x v="8"/>
    <m/>
    <x v="1"/>
    <x v="2"/>
    <x v="2"/>
    <n v="5"/>
    <n v="70203.31"/>
    <n v="351016.55"/>
    <n v="6889.33"/>
    <n v="344127.22"/>
    <s v="Cash"/>
  </r>
  <r>
    <s v="2024-04-23"/>
    <x v="4"/>
    <m/>
    <x v="3"/>
    <x v="0"/>
    <x v="0"/>
    <n v="10"/>
    <n v="68909.600000000006"/>
    <n v="689096"/>
    <n v="56105.51"/>
    <n v="632990.49"/>
    <s v="Credit Card"/>
  </r>
  <r>
    <s v="2024-10-14"/>
    <x v="10"/>
    <m/>
    <x v="1"/>
    <x v="1"/>
    <x v="2"/>
    <n v="6"/>
    <n v="30338.57"/>
    <n v="182031.42"/>
    <n v="213.38"/>
    <n v="181818.04"/>
    <s v="Cash"/>
  </r>
  <r>
    <s v="2024-02-17"/>
    <x v="5"/>
    <m/>
    <x v="1"/>
    <x v="1"/>
    <x v="0"/>
    <n v="3"/>
    <n v="87770.91"/>
    <n v="263312.73"/>
    <n v="33509.379999999997"/>
    <n v="229803.35"/>
    <s v="Cash"/>
  </r>
  <r>
    <s v="2024-07-27"/>
    <x v="3"/>
    <m/>
    <x v="3"/>
    <x v="3"/>
    <x v="4"/>
    <n v="6"/>
    <n v="82237.17"/>
    <n v="493423.02"/>
    <n v="2879.34"/>
    <n v="490543.68"/>
    <s v="Credit Card"/>
  </r>
  <r>
    <s v="2024-07-31"/>
    <x v="3"/>
    <m/>
    <x v="3"/>
    <x v="2"/>
    <x v="0"/>
    <n v="5"/>
    <n v="56537.58"/>
    <n v="282687.90000000002"/>
    <n v="22918.06"/>
    <n v="259769.84"/>
    <s v="Mpesa"/>
  </r>
  <r>
    <s v="2024-11-10"/>
    <x v="0"/>
    <m/>
    <x v="4"/>
    <x v="3"/>
    <x v="4"/>
    <n v="9"/>
    <n v="21279.52"/>
    <n v="191515.68"/>
    <n v="26528.42"/>
    <n v="164987.26"/>
    <s v="Mpesa"/>
  </r>
  <r>
    <s v="2024-06-03"/>
    <x v="1"/>
    <m/>
    <x v="2"/>
    <x v="3"/>
    <x v="3"/>
    <n v="2"/>
    <n v="51529.21"/>
    <n v="103058.42"/>
    <n v="2061.7600000000002"/>
    <n v="100996.66"/>
    <s v="Mpesa"/>
  </r>
  <r>
    <s v="2024-02-16"/>
    <x v="5"/>
    <m/>
    <x v="2"/>
    <x v="4"/>
    <x v="1"/>
    <n v="8"/>
    <n v="23622.89"/>
    <n v="188983.12"/>
    <n v="8918.91"/>
    <n v="180064.21"/>
    <s v="Cash"/>
  </r>
  <r>
    <s v="2024-05-27"/>
    <x v="7"/>
    <m/>
    <x v="1"/>
    <x v="3"/>
    <x v="3"/>
    <n v="8"/>
    <n v="27768.76"/>
    <n v="222150.08"/>
    <n v="682.96"/>
    <n v="221467.12"/>
    <s v="Credit Card"/>
  </r>
  <r>
    <s v="2024-03-17"/>
    <x v="11"/>
    <m/>
    <x v="1"/>
    <x v="3"/>
    <x v="0"/>
    <n v="8"/>
    <n v="61361.03"/>
    <n v="490888.24"/>
    <n v="26920.7"/>
    <n v="463967.54"/>
    <s v="Credit Card"/>
  </r>
  <r>
    <s v="2024-11-04"/>
    <x v="0"/>
    <m/>
    <x v="3"/>
    <x v="3"/>
    <x v="1"/>
    <n v="4"/>
    <n v="51650.05"/>
    <n v="206600.2"/>
    <n v="9129.26"/>
    <n v="197470.94"/>
    <s v="Credit Card"/>
  </r>
  <r>
    <s v="2024-07-20"/>
    <x v="3"/>
    <m/>
    <x v="0"/>
    <x v="0"/>
    <x v="2"/>
    <n v="9"/>
    <n v="17627.560000000001"/>
    <n v="158648.04"/>
    <n v="894.66"/>
    <n v="157753.38"/>
    <s v="Credit Card"/>
  </r>
  <r>
    <s v="2024-12-31"/>
    <x v="2"/>
    <m/>
    <x v="3"/>
    <x v="4"/>
    <x v="4"/>
    <n v="9"/>
    <n v="15785.89"/>
    <n v="142073.01"/>
    <n v="9648.44"/>
    <n v="132424.57"/>
    <s v="Credit Card"/>
  </r>
  <r>
    <s v="2024-10-30"/>
    <x v="10"/>
    <m/>
    <x v="0"/>
    <x v="2"/>
    <x v="0"/>
    <n v="10"/>
    <n v="59374.64"/>
    <n v="593746.4"/>
    <n v="76580.83"/>
    <n v="517165.57"/>
    <s v="Mpesa"/>
  </r>
  <r>
    <s v="2024-07-27"/>
    <x v="3"/>
    <m/>
    <x v="2"/>
    <x v="0"/>
    <x v="0"/>
    <n v="2"/>
    <n v="57542.2"/>
    <n v="115084.4"/>
    <n v="5568.31"/>
    <n v="109516.09"/>
    <s v="Cash"/>
  </r>
  <r>
    <s v="2024-01-26"/>
    <x v="6"/>
    <m/>
    <x v="4"/>
    <x v="1"/>
    <x v="1"/>
    <n v="1"/>
    <n v="65770.509999999995"/>
    <n v="65770.509999999995"/>
    <n v="8557.7900000000009"/>
    <n v="57212.72"/>
    <s v="Credit Card"/>
  </r>
  <r>
    <s v="2024-04-06"/>
    <x v="4"/>
    <m/>
    <x v="1"/>
    <x v="4"/>
    <x v="2"/>
    <n v="9"/>
    <n v="34505.230000000003"/>
    <n v="310547.07"/>
    <n v="15919.45"/>
    <n v="294627.62"/>
    <s v="Bank Transfer"/>
  </r>
  <r>
    <s v="2024-05-22"/>
    <x v="7"/>
    <m/>
    <x v="4"/>
    <x v="2"/>
    <x v="0"/>
    <n v="8"/>
    <n v="51196.56"/>
    <n v="409572.48"/>
    <n v="37903.370000000003"/>
    <n v="371669.11"/>
    <s v="Credit Card"/>
  </r>
  <r>
    <s v="2024-01-05"/>
    <x v="6"/>
    <m/>
    <x v="1"/>
    <x v="3"/>
    <x v="4"/>
    <n v="5"/>
    <n v="47516.1"/>
    <n v="237580.5"/>
    <n v="11796.09"/>
    <n v="225784.41"/>
    <s v="Mpesa"/>
  </r>
  <r>
    <s v="2024-07-30"/>
    <x v="3"/>
    <m/>
    <x v="1"/>
    <x v="2"/>
    <x v="1"/>
    <n v="6"/>
    <n v="68956.509999999995"/>
    <n v="413739.06"/>
    <n v="28469.43"/>
    <n v="385269.63"/>
    <s v="Credit Card"/>
  </r>
  <r>
    <s v="2024-04-23"/>
    <x v="4"/>
    <m/>
    <x v="4"/>
    <x v="2"/>
    <x v="3"/>
    <n v="8"/>
    <n v="37319.440000000002"/>
    <n v="298555.52000000002"/>
    <n v="7768.17"/>
    <n v="290787.34999999998"/>
    <s v="Bank Transfer"/>
  </r>
  <r>
    <s v="2024-06-02"/>
    <x v="1"/>
    <m/>
    <x v="2"/>
    <x v="0"/>
    <x v="3"/>
    <n v="9"/>
    <n v="21563.37"/>
    <n v="194070.33"/>
    <n v="22131.43"/>
    <n v="171938.9"/>
    <s v="Bank Transfer"/>
  </r>
  <r>
    <s v="2024-11-04"/>
    <x v="0"/>
    <m/>
    <x v="1"/>
    <x v="2"/>
    <x v="4"/>
    <n v="6"/>
    <n v="93861.21"/>
    <n v="563167.26"/>
    <n v="36808"/>
    <n v="526359.26"/>
    <s v="Cash"/>
  </r>
  <r>
    <s v="2024-05-07"/>
    <x v="7"/>
    <m/>
    <x v="3"/>
    <x v="0"/>
    <x v="2"/>
    <n v="2"/>
    <n v="87425.74"/>
    <n v="174851.48"/>
    <n v="21049.99"/>
    <n v="153801.49"/>
    <s v="Mpesa"/>
  </r>
  <r>
    <s v="2024-01-24"/>
    <x v="6"/>
    <m/>
    <x v="2"/>
    <x v="4"/>
    <x v="0"/>
    <n v="2"/>
    <n v="84620.04"/>
    <n v="169240.08"/>
    <n v="15319.45"/>
    <n v="153920.63"/>
    <s v="Bank Transfer"/>
  </r>
  <r>
    <s v="2024-11-26"/>
    <x v="0"/>
    <m/>
    <x v="4"/>
    <x v="3"/>
    <x v="4"/>
    <n v="6"/>
    <n v="63173.54"/>
    <n v="379041.24"/>
    <n v="44529.18"/>
    <n v="334512.06"/>
    <s v="Mpesa"/>
  </r>
  <r>
    <s v="2024-01-10"/>
    <x v="6"/>
    <m/>
    <x v="0"/>
    <x v="1"/>
    <x v="2"/>
    <n v="10"/>
    <n v="39174.1"/>
    <n v="391741"/>
    <n v="24064.87"/>
    <n v="367676.13"/>
    <s v="Bank Transfer"/>
  </r>
  <r>
    <s v="2024-01-06"/>
    <x v="6"/>
    <m/>
    <x v="1"/>
    <x v="4"/>
    <x v="1"/>
    <n v="1"/>
    <n v="68270.61"/>
    <n v="68270.61"/>
    <n v="6680.24"/>
    <n v="61590.37"/>
    <s v="Mpesa"/>
  </r>
  <r>
    <s v="2024-07-19"/>
    <x v="3"/>
    <m/>
    <x v="2"/>
    <x v="3"/>
    <x v="3"/>
    <n v="9"/>
    <n v="89585.41"/>
    <n v="806268.69"/>
    <n v="87939.41"/>
    <n v="718329.28"/>
    <s v="Cash"/>
  </r>
  <r>
    <s v="2024-11-18"/>
    <x v="0"/>
    <m/>
    <x v="1"/>
    <x v="1"/>
    <x v="4"/>
    <n v="9"/>
    <n v="36154.800000000003"/>
    <n v="325393.2"/>
    <n v="36432.43"/>
    <n v="288960.77"/>
    <s v="Bank Transfer"/>
  </r>
  <r>
    <s v="2024-11-14"/>
    <x v="0"/>
    <m/>
    <x v="3"/>
    <x v="0"/>
    <x v="2"/>
    <n v="8"/>
    <n v="35500.46"/>
    <n v="284003.68"/>
    <n v="41563.040000000001"/>
    <n v="242440.64"/>
    <s v="Cash"/>
  </r>
  <r>
    <s v="2024-10-23"/>
    <x v="10"/>
    <m/>
    <x v="4"/>
    <x v="3"/>
    <x v="1"/>
    <n v="10"/>
    <n v="65261.26"/>
    <n v="652612.6"/>
    <n v="78749.759999999995"/>
    <n v="573862.84"/>
    <s v="Credit Card"/>
  </r>
  <r>
    <s v="2024-04-11"/>
    <x v="4"/>
    <m/>
    <x v="2"/>
    <x v="3"/>
    <x v="4"/>
    <n v="5"/>
    <n v="15922.18"/>
    <n v="79610.899999999994"/>
    <n v="9910.64"/>
    <n v="69700.259999999995"/>
    <s v="Bank Transfer"/>
  </r>
  <r>
    <s v="2024-10-11"/>
    <x v="10"/>
    <m/>
    <x v="3"/>
    <x v="1"/>
    <x v="2"/>
    <n v="5"/>
    <n v="60519.88"/>
    <n v="302599.40000000002"/>
    <n v="33567.67"/>
    <n v="269031.73"/>
    <s v="Bank Transfer"/>
  </r>
  <r>
    <s v="2024-01-10"/>
    <x v="6"/>
    <m/>
    <x v="2"/>
    <x v="3"/>
    <x v="3"/>
    <n v="5"/>
    <n v="18242.62"/>
    <n v="91213.1"/>
    <n v="8474.08"/>
    <n v="82739.02"/>
    <s v="Bank Transfer"/>
  </r>
  <r>
    <s v="2024-02-08"/>
    <x v="5"/>
    <m/>
    <x v="2"/>
    <x v="3"/>
    <x v="4"/>
    <n v="10"/>
    <n v="67639.100000000006"/>
    <n v="676391"/>
    <n v="90343.01"/>
    <n v="586047.99"/>
    <s v="Credit Card"/>
  </r>
  <r>
    <s v="2024-06-07"/>
    <x v="1"/>
    <m/>
    <x v="4"/>
    <x v="1"/>
    <x v="0"/>
    <n v="7"/>
    <n v="73395.259999999995"/>
    <n v="513766.82"/>
    <n v="1029.3499999999999"/>
    <n v="512737.47"/>
    <s v="Mpesa"/>
  </r>
  <r>
    <s v="2024-06-16"/>
    <x v="1"/>
    <m/>
    <x v="2"/>
    <x v="0"/>
    <x v="0"/>
    <n v="10"/>
    <n v="45475.26"/>
    <n v="454752.6"/>
    <n v="22000.11"/>
    <n v="432752.49"/>
    <s v="Credit Card"/>
  </r>
  <r>
    <s v="2024-02-26"/>
    <x v="5"/>
    <m/>
    <x v="1"/>
    <x v="0"/>
    <x v="2"/>
    <n v="7"/>
    <n v="44030.21"/>
    <n v="308211.46999999997"/>
    <n v="27536.52"/>
    <n v="280674.95"/>
    <s v="Bank Transfer"/>
  </r>
  <r>
    <s v="2024-01-06"/>
    <x v="6"/>
    <m/>
    <x v="0"/>
    <x v="0"/>
    <x v="2"/>
    <n v="10"/>
    <n v="56249.27"/>
    <n v="562492.69999999995"/>
    <n v="55892.639999999999"/>
    <n v="506600.06"/>
    <s v="Bank Transfer"/>
  </r>
  <r>
    <s v="2024-07-27"/>
    <x v="3"/>
    <m/>
    <x v="4"/>
    <x v="3"/>
    <x v="3"/>
    <n v="8"/>
    <n v="81601.56"/>
    <n v="652812.48"/>
    <n v="6767.99"/>
    <n v="646044.49"/>
    <s v="Credit Card"/>
  </r>
  <r>
    <s v="2024-05-20"/>
    <x v="7"/>
    <m/>
    <x v="2"/>
    <x v="4"/>
    <x v="1"/>
    <n v="8"/>
    <n v="85054.86"/>
    <n v="680438.88"/>
    <n v="1253.52"/>
    <n v="679185.36"/>
    <s v="Bank Transfer"/>
  </r>
  <r>
    <s v="2024-01-23"/>
    <x v="6"/>
    <m/>
    <x v="4"/>
    <x v="4"/>
    <x v="4"/>
    <n v="4"/>
    <n v="55206.99"/>
    <n v="220827.96"/>
    <n v="9974.56"/>
    <n v="210853.4"/>
    <s v="Credit Card"/>
  </r>
  <r>
    <s v="2024-01-01"/>
    <x v="6"/>
    <m/>
    <x v="2"/>
    <x v="0"/>
    <x v="2"/>
    <n v="6"/>
    <n v="87782.15"/>
    <n v="526692.9"/>
    <n v="2722.81"/>
    <n v="523970.09"/>
    <s v="Cash"/>
  </r>
  <r>
    <s v="2024-03-09"/>
    <x v="11"/>
    <m/>
    <x v="1"/>
    <x v="4"/>
    <x v="3"/>
    <n v="3"/>
    <n v="88639.73"/>
    <n v="265919.19"/>
    <n v="4281.83"/>
    <n v="261637.36"/>
    <s v="Credit Card"/>
  </r>
  <r>
    <s v="2024-04-10"/>
    <x v="4"/>
    <m/>
    <x v="4"/>
    <x v="2"/>
    <x v="0"/>
    <n v="2"/>
    <n v="70746.570000000007"/>
    <n v="141493.14000000001"/>
    <n v="16643.23"/>
    <n v="124849.91"/>
    <s v="Credit Card"/>
  </r>
  <r>
    <s v="2024-08-03"/>
    <x v="8"/>
    <m/>
    <x v="2"/>
    <x v="2"/>
    <x v="2"/>
    <n v="9"/>
    <n v="59964.69"/>
    <n v="539682.21"/>
    <n v="60152.959999999999"/>
    <n v="479529.25"/>
    <s v="Bank Transfer"/>
  </r>
  <r>
    <s v="2024-12-03"/>
    <x v="2"/>
    <m/>
    <x v="1"/>
    <x v="4"/>
    <x v="2"/>
    <n v="7"/>
    <n v="54457.58"/>
    <n v="381203.06"/>
    <n v="30281.93"/>
    <n v="350921.13"/>
    <s v="Credit Card"/>
  </r>
  <r>
    <s v="2024-06-19"/>
    <x v="1"/>
    <m/>
    <x v="0"/>
    <x v="0"/>
    <x v="2"/>
    <n v="9"/>
    <n v="24071.42"/>
    <n v="216642.78"/>
    <n v="29184.25"/>
    <n v="187458.53"/>
    <s v="Cash"/>
  </r>
  <r>
    <s v="2024-10-17"/>
    <x v="10"/>
    <m/>
    <x v="3"/>
    <x v="0"/>
    <x v="2"/>
    <n v="6"/>
    <n v="66536.5"/>
    <n v="399219"/>
    <n v="16979.45"/>
    <n v="382239.55"/>
    <s v="Mpesa"/>
  </r>
  <r>
    <s v="2024-07-25"/>
    <x v="3"/>
    <m/>
    <x v="1"/>
    <x v="4"/>
    <x v="4"/>
    <n v="10"/>
    <n v="61878.91"/>
    <n v="618789.1"/>
    <n v="36557.480000000003"/>
    <n v="582231.62"/>
    <s v="Mpesa"/>
  </r>
  <r>
    <s v="2024-09-12"/>
    <x v="9"/>
    <m/>
    <x v="0"/>
    <x v="2"/>
    <x v="0"/>
    <n v="5"/>
    <n v="93841.65"/>
    <n v="469208.25"/>
    <n v="27514.52"/>
    <n v="441693.73"/>
    <s v="Cash"/>
  </r>
  <r>
    <s v="2024-09-11"/>
    <x v="9"/>
    <m/>
    <x v="4"/>
    <x v="1"/>
    <x v="0"/>
    <n v="4"/>
    <n v="33386.76"/>
    <n v="133547.04"/>
    <n v="3500.41"/>
    <n v="130046.63"/>
    <s v="Bank Transfer"/>
  </r>
  <r>
    <s v="2024-06-16"/>
    <x v="1"/>
    <m/>
    <x v="4"/>
    <x v="2"/>
    <x v="4"/>
    <n v="6"/>
    <n v="38815.75"/>
    <n v="232894.5"/>
    <n v="17789.03"/>
    <n v="215105.47"/>
    <s v="Credit Card"/>
  </r>
  <r>
    <s v="2024-05-19"/>
    <x v="7"/>
    <m/>
    <x v="1"/>
    <x v="3"/>
    <x v="1"/>
    <n v="6"/>
    <n v="63790.37"/>
    <n v="382742.22"/>
    <n v="38938.92"/>
    <n v="343803.3"/>
    <s v="Cash"/>
  </r>
  <r>
    <s v="2024-03-22"/>
    <x v="11"/>
    <m/>
    <x v="4"/>
    <x v="3"/>
    <x v="4"/>
    <n v="3"/>
    <n v="15337.71"/>
    <n v="46013.13"/>
    <n v="900.38"/>
    <n v="45112.75"/>
    <s v="Bank Transfer"/>
  </r>
  <r>
    <s v="2024-05-04"/>
    <x v="7"/>
    <m/>
    <x v="3"/>
    <x v="0"/>
    <x v="3"/>
    <n v="3"/>
    <n v="69885.06"/>
    <n v="209655.18"/>
    <n v="2821.63"/>
    <n v="206833.55"/>
    <s v="Cash"/>
  </r>
  <r>
    <s v="2024-10-17"/>
    <x v="10"/>
    <m/>
    <x v="2"/>
    <x v="0"/>
    <x v="3"/>
    <n v="1"/>
    <n v="50946.9"/>
    <n v="50946.9"/>
    <n v="6031.33"/>
    <n v="44915.57"/>
    <s v="Cash"/>
  </r>
  <r>
    <s v="2024-08-27"/>
    <x v="8"/>
    <m/>
    <x v="1"/>
    <x v="3"/>
    <x v="1"/>
    <n v="3"/>
    <n v="16456.13"/>
    <n v="49368.39"/>
    <n v="768.87"/>
    <n v="48599.519999999997"/>
    <s v="Mpesa"/>
  </r>
  <r>
    <s v="2024-08-05"/>
    <x v="8"/>
    <m/>
    <x v="0"/>
    <x v="2"/>
    <x v="0"/>
    <n v="2"/>
    <n v="43822.04"/>
    <n v="87644.08"/>
    <n v="2254.0700000000002"/>
    <n v="85390.01"/>
    <s v="Mpesa"/>
  </r>
  <r>
    <s v="2024-07-03"/>
    <x v="3"/>
    <m/>
    <x v="4"/>
    <x v="3"/>
    <x v="4"/>
    <n v="5"/>
    <n v="24273.16"/>
    <n v="121365.8"/>
    <n v="13177.9"/>
    <n v="108187.9"/>
    <s v="Credit Card"/>
  </r>
  <r>
    <s v="2024-12-29"/>
    <x v="2"/>
    <m/>
    <x v="3"/>
    <x v="4"/>
    <x v="4"/>
    <n v="8"/>
    <n v="83800.3"/>
    <n v="670402.4"/>
    <n v="31574.66"/>
    <n v="638827.74"/>
    <s v="Bank Transfer"/>
  </r>
  <r>
    <s v="2024-07-03"/>
    <x v="3"/>
    <m/>
    <x v="3"/>
    <x v="4"/>
    <x v="3"/>
    <n v="4"/>
    <n v="60491.12"/>
    <n v="241964.48"/>
    <n v="29824.12"/>
    <n v="212140.36"/>
    <s v="Cash"/>
  </r>
  <r>
    <s v="2024-03-10"/>
    <x v="11"/>
    <m/>
    <x v="2"/>
    <x v="4"/>
    <x v="2"/>
    <n v="8"/>
    <n v="42881.54"/>
    <n v="343052.32"/>
    <n v="40134.76"/>
    <n v="302917.56"/>
    <s v="Cash"/>
  </r>
  <r>
    <s v="2024-05-31"/>
    <x v="7"/>
    <m/>
    <x v="3"/>
    <x v="1"/>
    <x v="0"/>
    <n v="5"/>
    <n v="73704.39"/>
    <n v="368521.95"/>
    <n v="6393.47"/>
    <n v="362128.48"/>
    <s v="Credit Card"/>
  </r>
  <r>
    <s v="2024-04-19"/>
    <x v="4"/>
    <m/>
    <x v="4"/>
    <x v="0"/>
    <x v="4"/>
    <n v="2"/>
    <n v="52548.639999999999"/>
    <n v="105097.28"/>
    <n v="8592.19"/>
    <n v="96505.09"/>
    <s v="Cash"/>
  </r>
  <r>
    <s v="2024-11-14"/>
    <x v="0"/>
    <m/>
    <x v="0"/>
    <x v="3"/>
    <x v="1"/>
    <n v="10"/>
    <n v="85618.66"/>
    <n v="856186.6"/>
    <n v="59925.63"/>
    <n v="796260.97"/>
    <s v="Cash"/>
  </r>
  <r>
    <s v="2024-01-23"/>
    <x v="6"/>
    <m/>
    <x v="2"/>
    <x v="1"/>
    <x v="3"/>
    <n v="1"/>
    <n v="84724.45"/>
    <n v="84724.45"/>
    <n v="4390.1099999999997"/>
    <n v="80334.34"/>
    <s v="Credit Card"/>
  </r>
  <r>
    <s v="2024-07-19"/>
    <x v="3"/>
    <m/>
    <x v="2"/>
    <x v="4"/>
    <x v="0"/>
    <n v="1"/>
    <n v="80403.149999999994"/>
    <n v="80403.149999999994"/>
    <n v="6713.47"/>
    <n v="73689.679999999993"/>
    <s v="Cash"/>
  </r>
  <r>
    <s v="2024-03-08"/>
    <x v="11"/>
    <m/>
    <x v="1"/>
    <x v="2"/>
    <x v="3"/>
    <n v="2"/>
    <n v="17032.509999999998"/>
    <n v="34065.019999999997"/>
    <n v="3598.85"/>
    <n v="30466.17"/>
    <s v="Bank Transfer"/>
  </r>
  <r>
    <s v="2024-10-30"/>
    <x v="10"/>
    <m/>
    <x v="2"/>
    <x v="0"/>
    <x v="4"/>
    <n v="5"/>
    <n v="39300"/>
    <n v="196500"/>
    <n v="29019.02"/>
    <n v="167480.98000000001"/>
    <s v="Mpesa"/>
  </r>
  <r>
    <s v="2024-05-20"/>
    <x v="7"/>
    <m/>
    <x v="3"/>
    <x v="2"/>
    <x v="3"/>
    <n v="5"/>
    <n v="54695.34"/>
    <n v="273476.7"/>
    <n v="26170.78"/>
    <n v="247305.92"/>
    <s v="Credit Card"/>
  </r>
  <r>
    <s v="2024-03-25"/>
    <x v="11"/>
    <m/>
    <x v="4"/>
    <x v="0"/>
    <x v="1"/>
    <n v="2"/>
    <n v="37005.93"/>
    <n v="74011.86"/>
    <n v="7841.65"/>
    <n v="66170.210000000006"/>
    <s v="Cash"/>
  </r>
  <r>
    <s v="2024-06-29"/>
    <x v="1"/>
    <m/>
    <x v="3"/>
    <x v="4"/>
    <x v="2"/>
    <n v="4"/>
    <n v="39702.39"/>
    <n v="158809.56"/>
    <n v="22010.62"/>
    <n v="136798.94"/>
    <s v="Bank Transfer"/>
  </r>
  <r>
    <s v="2024-11-30"/>
    <x v="0"/>
    <m/>
    <x v="1"/>
    <x v="0"/>
    <x v="2"/>
    <n v="8"/>
    <n v="79709.02"/>
    <n v="637672.16"/>
    <n v="62502.64"/>
    <n v="575169.52"/>
    <s v="Bank Transfer"/>
  </r>
  <r>
    <s v="2024-05-29"/>
    <x v="7"/>
    <m/>
    <x v="3"/>
    <x v="4"/>
    <x v="1"/>
    <n v="7"/>
    <n v="50764.86"/>
    <n v="355354.02"/>
    <n v="4698.87"/>
    <n v="350655.15"/>
    <s v="Cash"/>
  </r>
  <r>
    <s v="2024-05-09"/>
    <x v="7"/>
    <m/>
    <x v="0"/>
    <x v="3"/>
    <x v="3"/>
    <n v="6"/>
    <n v="59840.78"/>
    <n v="359044.68"/>
    <n v="2500.61"/>
    <n v="356544.07"/>
    <s v="Bank Transfer"/>
  </r>
  <r>
    <s v="2024-04-19"/>
    <x v="4"/>
    <m/>
    <x v="1"/>
    <x v="1"/>
    <x v="3"/>
    <n v="2"/>
    <n v="49055.67"/>
    <n v="98111.34"/>
    <n v="185.96"/>
    <n v="97925.38"/>
    <s v="Bank Transfer"/>
  </r>
  <r>
    <s v="2024-08-11"/>
    <x v="8"/>
    <m/>
    <x v="0"/>
    <x v="2"/>
    <x v="0"/>
    <n v="3"/>
    <n v="34800.57"/>
    <n v="104401.71"/>
    <n v="8928.94"/>
    <n v="95472.77"/>
    <s v="Bank Transfer"/>
  </r>
  <r>
    <s v="2024-07-21"/>
    <x v="3"/>
    <m/>
    <x v="4"/>
    <x v="4"/>
    <x v="4"/>
    <n v="3"/>
    <n v="40139.07"/>
    <n v="120417.21"/>
    <n v="10859.58"/>
    <n v="109557.63"/>
    <s v="Cash"/>
  </r>
  <r>
    <s v="2024-05-21"/>
    <x v="7"/>
    <m/>
    <x v="1"/>
    <x v="2"/>
    <x v="0"/>
    <n v="10"/>
    <n v="44701.29"/>
    <n v="447012.9"/>
    <n v="28522.23"/>
    <n v="418490.67"/>
    <s v="Bank Transfer"/>
  </r>
  <r>
    <s v="2024-11-20"/>
    <x v="0"/>
    <m/>
    <x v="3"/>
    <x v="4"/>
    <x v="1"/>
    <n v="2"/>
    <n v="61718.68"/>
    <n v="123437.36"/>
    <n v="6618.53"/>
    <n v="116818.83"/>
    <s v="Mpesa"/>
  </r>
  <r>
    <s v="2024-01-20"/>
    <x v="6"/>
    <m/>
    <x v="0"/>
    <x v="0"/>
    <x v="2"/>
    <n v="5"/>
    <n v="60506.400000000001"/>
    <n v="302532"/>
    <n v="45296.19"/>
    <n v="257235.81"/>
    <s v="Cash"/>
  </r>
  <r>
    <s v="2024-12-05"/>
    <x v="2"/>
    <m/>
    <x v="2"/>
    <x v="3"/>
    <x v="2"/>
    <n v="5"/>
    <n v="36640.379999999997"/>
    <n v="183201.9"/>
    <n v="20436.939999999999"/>
    <n v="162764.96"/>
    <s v="Mpesa"/>
  </r>
  <r>
    <s v="2024-05-05"/>
    <x v="7"/>
    <m/>
    <x v="3"/>
    <x v="0"/>
    <x v="0"/>
    <n v="3"/>
    <n v="42186.47"/>
    <n v="126559.41"/>
    <n v="13412.99"/>
    <n v="113146.42"/>
    <s v="Cash"/>
  </r>
  <r>
    <s v="2024-04-05"/>
    <x v="4"/>
    <m/>
    <x v="2"/>
    <x v="2"/>
    <x v="0"/>
    <n v="9"/>
    <n v="23834.65"/>
    <n v="214511.85"/>
    <n v="30903.23"/>
    <n v="183608.62"/>
    <s v="Mpesa"/>
  </r>
  <r>
    <s v="2024-01-18"/>
    <x v="6"/>
    <m/>
    <x v="0"/>
    <x v="4"/>
    <x v="0"/>
    <n v="9"/>
    <n v="42325.59"/>
    <n v="380930.31"/>
    <n v="53046.05"/>
    <n v="327884.26"/>
    <s v="Bank Transfer"/>
  </r>
  <r>
    <s v="2024-09-07"/>
    <x v="9"/>
    <m/>
    <x v="3"/>
    <x v="3"/>
    <x v="0"/>
    <n v="2"/>
    <n v="81661.91"/>
    <n v="163323.82"/>
    <n v="12352.14"/>
    <n v="150971.68"/>
    <s v="Cash"/>
  </r>
  <r>
    <s v="2024-06-22"/>
    <x v="1"/>
    <m/>
    <x v="0"/>
    <x v="1"/>
    <x v="2"/>
    <n v="5"/>
    <n v="66209.62"/>
    <n v="331048.09999999998"/>
    <n v="28935.91"/>
    <n v="302112.19"/>
    <s v="Bank Transfer"/>
  </r>
  <r>
    <s v="2024-04-08"/>
    <x v="4"/>
    <m/>
    <x v="2"/>
    <x v="0"/>
    <x v="0"/>
    <n v="3"/>
    <n v="87784.5"/>
    <n v="263353.5"/>
    <n v="7457.69"/>
    <n v="255895.81"/>
    <s v="Credit Card"/>
  </r>
  <r>
    <s v="2024-01-19"/>
    <x v="6"/>
    <m/>
    <x v="2"/>
    <x v="0"/>
    <x v="0"/>
    <n v="7"/>
    <n v="51551.69"/>
    <n v="360861.83"/>
    <n v="18847.919999999998"/>
    <n v="342013.91"/>
    <s v="Mpesa"/>
  </r>
  <r>
    <s v="2024-08-07"/>
    <x v="8"/>
    <m/>
    <x v="1"/>
    <x v="3"/>
    <x v="2"/>
    <n v="5"/>
    <n v="29284.51"/>
    <n v="146422.54999999999"/>
    <n v="17358.099999999999"/>
    <n v="129064.45"/>
    <s v="Credit Card"/>
  </r>
  <r>
    <s v="2024-03-05"/>
    <x v="11"/>
    <m/>
    <x v="4"/>
    <x v="1"/>
    <x v="1"/>
    <n v="6"/>
    <n v="56447"/>
    <n v="338682"/>
    <n v="6952.53"/>
    <n v="331729.46999999997"/>
    <s v="Bank Transfer"/>
  </r>
  <r>
    <s v="2024-12-08"/>
    <x v="2"/>
    <m/>
    <x v="0"/>
    <x v="3"/>
    <x v="3"/>
    <n v="10"/>
    <n v="27617.16"/>
    <n v="276171.59999999998"/>
    <n v="12678.87"/>
    <n v="263492.73"/>
    <s v="Credit Card"/>
  </r>
  <r>
    <s v="2024-01-12"/>
    <x v="6"/>
    <m/>
    <x v="1"/>
    <x v="1"/>
    <x v="0"/>
    <n v="9"/>
    <n v="15666.41"/>
    <n v="140997.69"/>
    <n v="17091.14"/>
    <n v="123906.55"/>
    <s v="Cash"/>
  </r>
  <r>
    <s v="2024-09-10"/>
    <x v="9"/>
    <m/>
    <x v="2"/>
    <x v="1"/>
    <x v="4"/>
    <n v="1"/>
    <n v="75227.48"/>
    <n v="75227.48"/>
    <n v="3024.01"/>
    <n v="72203.47"/>
    <s v="Bank Transfer"/>
  </r>
  <r>
    <s v="2024-11-28"/>
    <x v="0"/>
    <m/>
    <x v="3"/>
    <x v="3"/>
    <x v="0"/>
    <n v="5"/>
    <n v="39361.47"/>
    <n v="196807.35"/>
    <n v="28079.48"/>
    <n v="168727.87"/>
    <s v="Bank Transfer"/>
  </r>
  <r>
    <s v="2024-11-08"/>
    <x v="0"/>
    <m/>
    <x v="1"/>
    <x v="0"/>
    <x v="3"/>
    <n v="7"/>
    <n v="81351.13"/>
    <n v="569457.91"/>
    <n v="60880.41"/>
    <n v="508577.5"/>
    <s v="Bank Transfer"/>
  </r>
  <r>
    <s v="2024-06-29"/>
    <x v="1"/>
    <m/>
    <x v="3"/>
    <x v="4"/>
    <x v="3"/>
    <n v="1"/>
    <n v="29835.27"/>
    <n v="29835.27"/>
    <n v="2590.64"/>
    <n v="27244.63"/>
    <s v="Credit Card"/>
  </r>
  <r>
    <s v="2024-07-30"/>
    <x v="3"/>
    <m/>
    <x v="3"/>
    <x v="4"/>
    <x v="4"/>
    <n v="8"/>
    <n v="72363.820000000007"/>
    <n v="578910.56000000006"/>
    <n v="22532.41"/>
    <n v="556378.15"/>
    <s v="Mpesa"/>
  </r>
  <r>
    <s v="2024-04-23"/>
    <x v="4"/>
    <m/>
    <x v="2"/>
    <x v="3"/>
    <x v="1"/>
    <n v="1"/>
    <n v="82435.48"/>
    <n v="82435.48"/>
    <n v="6442.17"/>
    <n v="75993.31"/>
    <s v="Bank Transfer"/>
  </r>
  <r>
    <s v="2024-11-27"/>
    <x v="0"/>
    <m/>
    <x v="2"/>
    <x v="2"/>
    <x v="2"/>
    <n v="4"/>
    <n v="88317.89"/>
    <n v="353271.56"/>
    <n v="16078.75"/>
    <n v="337192.81"/>
    <s v="Mpesa"/>
  </r>
  <r>
    <s v="2024-07-25"/>
    <x v="3"/>
    <m/>
    <x v="3"/>
    <x v="4"/>
    <x v="2"/>
    <n v="1"/>
    <n v="87107.75"/>
    <n v="87107.75"/>
    <n v="1739.94"/>
    <n v="85367.81"/>
    <s v="Mpesa"/>
  </r>
  <r>
    <s v="2024-11-27"/>
    <x v="0"/>
    <m/>
    <x v="2"/>
    <x v="2"/>
    <x v="0"/>
    <n v="10"/>
    <n v="19347.080000000002"/>
    <n v="193470.8"/>
    <n v="66.05"/>
    <n v="193404.75"/>
    <s v="Cash"/>
  </r>
  <r>
    <s v="2024-01-15"/>
    <x v="6"/>
    <m/>
    <x v="0"/>
    <x v="2"/>
    <x v="4"/>
    <n v="9"/>
    <n v="88065.37"/>
    <n v="792588.33"/>
    <n v="44376.24"/>
    <n v="748212.09"/>
    <s v="Credit Card"/>
  </r>
  <r>
    <s v="2024-09-30"/>
    <x v="9"/>
    <m/>
    <x v="2"/>
    <x v="1"/>
    <x v="1"/>
    <n v="8"/>
    <n v="36892.43"/>
    <n v="295139.44"/>
    <n v="611.26"/>
    <n v="294528.18"/>
    <s v="Mpesa"/>
  </r>
  <r>
    <s v="2024-02-01"/>
    <x v="5"/>
    <m/>
    <x v="4"/>
    <x v="2"/>
    <x v="0"/>
    <n v="7"/>
    <n v="36578.089999999997"/>
    <n v="256046.63"/>
    <n v="16195.89"/>
    <n v="239850.74"/>
    <s v="Credit Card"/>
  </r>
  <r>
    <s v="2024-03-03"/>
    <x v="11"/>
    <m/>
    <x v="1"/>
    <x v="0"/>
    <x v="3"/>
    <n v="8"/>
    <n v="75213.179999999993"/>
    <n v="601705.43999999994"/>
    <n v="55633.7"/>
    <n v="546071.74"/>
    <s v="Credit Card"/>
  </r>
  <r>
    <s v="2024-12-31"/>
    <x v="2"/>
    <m/>
    <x v="0"/>
    <x v="1"/>
    <x v="1"/>
    <n v="6"/>
    <n v="18098.55"/>
    <n v="108591.3"/>
    <n v="11896.3"/>
    <n v="96695"/>
    <s v="Credit Card"/>
  </r>
  <r>
    <s v="2024-04-22"/>
    <x v="4"/>
    <m/>
    <x v="3"/>
    <x v="1"/>
    <x v="3"/>
    <n v="8"/>
    <n v="31294.86"/>
    <n v="250358.88"/>
    <n v="15787.95"/>
    <n v="234570.93"/>
    <s v="Credit Card"/>
  </r>
  <r>
    <s v="2024-10-13"/>
    <x v="10"/>
    <m/>
    <x v="2"/>
    <x v="4"/>
    <x v="1"/>
    <n v="6"/>
    <n v="49564.4"/>
    <n v="297386.40000000002"/>
    <n v="28247.29"/>
    <n v="269139.11"/>
    <s v="Bank Transfer"/>
  </r>
  <r>
    <s v="2024-02-21"/>
    <x v="5"/>
    <m/>
    <x v="0"/>
    <x v="1"/>
    <x v="4"/>
    <n v="10"/>
    <n v="79490.740000000005"/>
    <n v="794907.4"/>
    <n v="92233.62"/>
    <n v="702673.78"/>
    <s v="Bank Transfer"/>
  </r>
  <r>
    <s v="2024-04-05"/>
    <x v="4"/>
    <m/>
    <x v="0"/>
    <x v="4"/>
    <x v="2"/>
    <n v="3"/>
    <n v="56918.2"/>
    <n v="170754.6"/>
    <n v="23194.74"/>
    <n v="147559.85999999999"/>
    <s v="Bank Transfer"/>
  </r>
  <r>
    <s v="2024-03-28"/>
    <x v="11"/>
    <m/>
    <x v="1"/>
    <x v="3"/>
    <x v="4"/>
    <n v="4"/>
    <n v="68707.520000000004"/>
    <n v="274830.08000000002"/>
    <n v="17006.080000000002"/>
    <n v="257824"/>
    <s v="Mpesa"/>
  </r>
  <r>
    <s v="2024-11-15"/>
    <x v="0"/>
    <m/>
    <x v="4"/>
    <x v="1"/>
    <x v="1"/>
    <n v="10"/>
    <n v="78077.09"/>
    <n v="780770.9"/>
    <n v="29937.96"/>
    <n v="750832.94"/>
    <s v="Bank Transfer"/>
  </r>
  <r>
    <s v="2024-12-10"/>
    <x v="2"/>
    <m/>
    <x v="3"/>
    <x v="2"/>
    <x v="0"/>
    <n v="1"/>
    <n v="73741.53"/>
    <n v="73741.53"/>
    <n v="2870.4"/>
    <n v="70871.13"/>
    <s v="Cash"/>
  </r>
  <r>
    <s v="2024-02-19"/>
    <x v="5"/>
    <m/>
    <x v="3"/>
    <x v="4"/>
    <x v="0"/>
    <n v="2"/>
    <n v="70093.06"/>
    <n v="140186.12"/>
    <n v="15316.35"/>
    <n v="124869.77"/>
    <s v="Cash"/>
  </r>
  <r>
    <s v="2024-01-28"/>
    <x v="6"/>
    <m/>
    <x v="3"/>
    <x v="4"/>
    <x v="2"/>
    <n v="4"/>
    <n v="50367.58"/>
    <n v="201470.32"/>
    <n v="11339.29"/>
    <n v="190131.03"/>
    <s v="Credit Card"/>
  </r>
  <r>
    <s v="2024-08-07"/>
    <x v="8"/>
    <m/>
    <x v="3"/>
    <x v="3"/>
    <x v="4"/>
    <n v="2"/>
    <n v="60900.76"/>
    <n v="121801.52"/>
    <n v="13304.89"/>
    <n v="108496.63"/>
    <s v="Bank Transfer"/>
  </r>
  <r>
    <s v="2024-03-13"/>
    <x v="11"/>
    <m/>
    <x v="3"/>
    <x v="4"/>
    <x v="3"/>
    <n v="4"/>
    <n v="67393.78"/>
    <n v="269575.12"/>
    <n v="29219.47"/>
    <n v="240355.65"/>
    <s v="Cash"/>
  </r>
  <r>
    <s v="2024-06-09"/>
    <x v="1"/>
    <m/>
    <x v="0"/>
    <x v="2"/>
    <x v="2"/>
    <n v="7"/>
    <n v="53163.47"/>
    <n v="372144.29"/>
    <n v="37417.9"/>
    <n v="334726.39"/>
    <s v="Mpesa"/>
  </r>
  <r>
    <s v="2024-01-03"/>
    <x v="6"/>
    <m/>
    <x v="4"/>
    <x v="4"/>
    <x v="3"/>
    <n v="8"/>
    <n v="33511.760000000002"/>
    <n v="268094.08000000002"/>
    <n v="1283.1600000000001"/>
    <n v="266810.92"/>
    <s v="Bank Transfer"/>
  </r>
  <r>
    <s v="2024-11-09"/>
    <x v="0"/>
    <m/>
    <x v="0"/>
    <x v="2"/>
    <x v="4"/>
    <n v="3"/>
    <n v="92708.45"/>
    <n v="278125.34999999998"/>
    <n v="41694.54"/>
    <n v="236430.81"/>
    <s v="Mpesa"/>
  </r>
  <r>
    <s v="2024-08-21"/>
    <x v="8"/>
    <m/>
    <x v="1"/>
    <x v="0"/>
    <x v="4"/>
    <n v="6"/>
    <n v="28316.51"/>
    <n v="169899.06"/>
    <n v="6848.3"/>
    <n v="163050.76"/>
    <s v="Cash"/>
  </r>
  <r>
    <s v="2024-04-06"/>
    <x v="4"/>
    <m/>
    <x v="4"/>
    <x v="4"/>
    <x v="1"/>
    <n v="2"/>
    <n v="89187.49"/>
    <n v="178374.98"/>
    <n v="18056.740000000002"/>
    <n v="160318.24"/>
    <s v="Credit Card"/>
  </r>
  <r>
    <s v="2024-07-01"/>
    <x v="3"/>
    <m/>
    <x v="4"/>
    <x v="3"/>
    <x v="2"/>
    <n v="8"/>
    <n v="31474.21"/>
    <n v="251793.68"/>
    <n v="34158.89"/>
    <n v="217634.79"/>
    <s v="Cash"/>
  </r>
  <r>
    <s v="2024-09-17"/>
    <x v="9"/>
    <m/>
    <x v="3"/>
    <x v="2"/>
    <x v="0"/>
    <n v="10"/>
    <n v="88327.53"/>
    <n v="883275.3"/>
    <n v="10928.82"/>
    <n v="872346.48"/>
    <s v="Mpesa"/>
  </r>
  <r>
    <s v="2024-12-21"/>
    <x v="2"/>
    <m/>
    <x v="3"/>
    <x v="3"/>
    <x v="0"/>
    <n v="9"/>
    <n v="41370.81"/>
    <n v="372337.29"/>
    <n v="53315.75"/>
    <n v="319021.53999999998"/>
    <s v="Cash"/>
  </r>
  <r>
    <s v="2024-04-25"/>
    <x v="4"/>
    <m/>
    <x v="0"/>
    <x v="0"/>
    <x v="0"/>
    <n v="9"/>
    <n v="17241.669999999998"/>
    <n v="155175.03"/>
    <n v="9012.7999999999993"/>
    <n v="146162.23000000001"/>
    <s v="Credit Card"/>
  </r>
  <r>
    <s v="2024-07-19"/>
    <x v="3"/>
    <m/>
    <x v="4"/>
    <x v="2"/>
    <x v="0"/>
    <n v="2"/>
    <n v="23023.279999999999"/>
    <n v="46046.559999999998"/>
    <n v="3435.99"/>
    <n v="42610.57"/>
    <s v="Credit Card"/>
  </r>
  <r>
    <s v="2024-09-03"/>
    <x v="9"/>
    <m/>
    <x v="3"/>
    <x v="4"/>
    <x v="1"/>
    <n v="4"/>
    <n v="91164.25"/>
    <n v="364657"/>
    <n v="11891.95"/>
    <n v="352765.05"/>
    <s v="Mpesa"/>
  </r>
  <r>
    <s v="2024-06-07"/>
    <x v="1"/>
    <m/>
    <x v="3"/>
    <x v="1"/>
    <x v="2"/>
    <n v="4"/>
    <n v="22890.18"/>
    <n v="91560.72"/>
    <n v="6702.92"/>
    <n v="84857.8"/>
    <s v="Bank Transfer"/>
  </r>
  <r>
    <s v="2024-11-13"/>
    <x v="0"/>
    <m/>
    <x v="1"/>
    <x v="3"/>
    <x v="0"/>
    <n v="2"/>
    <n v="49361.26"/>
    <n v="98722.52"/>
    <n v="5259.72"/>
    <n v="93462.8"/>
    <s v="Mpesa"/>
  </r>
  <r>
    <s v="2024-02-26"/>
    <x v="5"/>
    <m/>
    <x v="0"/>
    <x v="2"/>
    <x v="2"/>
    <n v="7"/>
    <n v="35860.9"/>
    <n v="251026.3"/>
    <n v="24238.36"/>
    <n v="226787.94"/>
    <s v="Credit Card"/>
  </r>
  <r>
    <s v="2024-09-06"/>
    <x v="9"/>
    <m/>
    <x v="3"/>
    <x v="4"/>
    <x v="0"/>
    <n v="10"/>
    <n v="85503.85"/>
    <n v="855038.5"/>
    <n v="56181.43"/>
    <n v="798857.07"/>
    <s v="Mpesa"/>
  </r>
  <r>
    <s v="2024-05-29"/>
    <x v="7"/>
    <m/>
    <x v="1"/>
    <x v="0"/>
    <x v="0"/>
    <n v="6"/>
    <n v="42686.81"/>
    <n v="256120.86"/>
    <n v="13052.92"/>
    <n v="243067.94"/>
    <s v="Bank Transfer"/>
  </r>
  <r>
    <s v="2024-07-09"/>
    <x v="3"/>
    <m/>
    <x v="4"/>
    <x v="3"/>
    <x v="0"/>
    <n v="4"/>
    <n v="73746.12"/>
    <n v="294984.48"/>
    <n v="13851.51"/>
    <n v="281132.96999999997"/>
    <s v="Cash"/>
  </r>
  <r>
    <s v="2024-05-27"/>
    <x v="7"/>
    <m/>
    <x v="3"/>
    <x v="3"/>
    <x v="4"/>
    <n v="4"/>
    <n v="63441.82"/>
    <n v="253767.28"/>
    <n v="18003.310000000001"/>
    <n v="235763.97"/>
    <s v="Cash"/>
  </r>
  <r>
    <s v="2024-12-06"/>
    <x v="2"/>
    <m/>
    <x v="2"/>
    <x v="0"/>
    <x v="1"/>
    <n v="8"/>
    <n v="74090.820000000007"/>
    <n v="592726.56000000006"/>
    <n v="75576.929999999993"/>
    <n v="517149.63"/>
    <s v="Mpesa"/>
  </r>
  <r>
    <s v="2024-07-04"/>
    <x v="3"/>
    <m/>
    <x v="3"/>
    <x v="4"/>
    <x v="3"/>
    <n v="2"/>
    <n v="76378.73"/>
    <n v="152757.46"/>
    <n v="17000.150000000001"/>
    <n v="135757.31"/>
    <s v="Mpesa"/>
  </r>
  <r>
    <s v="2024-11-25"/>
    <x v="0"/>
    <m/>
    <x v="4"/>
    <x v="2"/>
    <x v="1"/>
    <n v="4"/>
    <n v="42578.720000000001"/>
    <n v="170314.88"/>
    <n v="18204.5"/>
    <n v="152110.38"/>
    <s v="Bank Transfer"/>
  </r>
  <r>
    <s v="2024-04-08"/>
    <x v="4"/>
    <m/>
    <x v="1"/>
    <x v="4"/>
    <x v="0"/>
    <n v="4"/>
    <n v="54872.29"/>
    <n v="219489.16"/>
    <n v="955.48"/>
    <n v="218533.68"/>
    <s v="Mpesa"/>
  </r>
  <r>
    <s v="2024-01-10"/>
    <x v="6"/>
    <m/>
    <x v="1"/>
    <x v="0"/>
    <x v="4"/>
    <n v="8"/>
    <n v="81694.509999999995"/>
    <n v="653556.07999999996"/>
    <n v="62851.72"/>
    <n v="590704.36"/>
    <s v="Cash"/>
  </r>
  <r>
    <s v="2024-02-11"/>
    <x v="5"/>
    <m/>
    <x v="2"/>
    <x v="2"/>
    <x v="4"/>
    <n v="6"/>
    <n v="90964.44"/>
    <n v="545786.64"/>
    <n v="19240"/>
    <n v="526546.64"/>
    <s v="Cash"/>
  </r>
  <r>
    <s v="2024-06-05"/>
    <x v="1"/>
    <m/>
    <x v="2"/>
    <x v="1"/>
    <x v="0"/>
    <n v="3"/>
    <n v="23249.15"/>
    <n v="69747.45"/>
    <n v="4714.21"/>
    <n v="65033.24"/>
    <s v="Bank Transfer"/>
  </r>
  <r>
    <s v="2024-01-23"/>
    <x v="6"/>
    <m/>
    <x v="4"/>
    <x v="4"/>
    <x v="4"/>
    <n v="6"/>
    <n v="84388.04"/>
    <n v="506328.24"/>
    <n v="15994.49"/>
    <n v="490333.75"/>
    <s v="Bank Transfer"/>
  </r>
  <r>
    <s v="2024-04-09"/>
    <x v="4"/>
    <m/>
    <x v="2"/>
    <x v="1"/>
    <x v="2"/>
    <n v="8"/>
    <n v="27879.19"/>
    <n v="223033.52"/>
    <n v="9171.67"/>
    <n v="213861.85"/>
    <s v="Bank Transfer"/>
  </r>
  <r>
    <s v="2024-05-03"/>
    <x v="7"/>
    <m/>
    <x v="2"/>
    <x v="4"/>
    <x v="2"/>
    <n v="1"/>
    <n v="72868.28"/>
    <n v="72868.28"/>
    <n v="6080.05"/>
    <n v="66788.23"/>
    <s v="Credit Card"/>
  </r>
  <r>
    <s v="2024-10-09"/>
    <x v="10"/>
    <m/>
    <x v="3"/>
    <x v="4"/>
    <x v="0"/>
    <n v="9"/>
    <n v="89763.62"/>
    <n v="807872.58"/>
    <n v="116344.97"/>
    <n v="691527.61"/>
    <s v="Cash"/>
  </r>
  <r>
    <s v="2024-03-08"/>
    <x v="11"/>
    <m/>
    <x v="3"/>
    <x v="0"/>
    <x v="1"/>
    <n v="7"/>
    <n v="52201.74"/>
    <n v="365412.18"/>
    <n v="27481.18"/>
    <n v="337931"/>
    <s v="Mpesa"/>
  </r>
  <r>
    <s v="2024-12-10"/>
    <x v="2"/>
    <m/>
    <x v="1"/>
    <x v="4"/>
    <x v="1"/>
    <n v="1"/>
    <n v="85756.83"/>
    <n v="85756.83"/>
    <n v="6900.36"/>
    <n v="78856.47"/>
    <s v="Bank Transfer"/>
  </r>
  <r>
    <s v="2024-12-27"/>
    <x v="2"/>
    <m/>
    <x v="1"/>
    <x v="1"/>
    <x v="2"/>
    <n v="9"/>
    <n v="41736.85"/>
    <n v="375631.65"/>
    <n v="47729.61"/>
    <n v="327902.03999999998"/>
    <s v="Bank Transfer"/>
  </r>
  <r>
    <s v="2024-03-03"/>
    <x v="11"/>
    <m/>
    <x v="1"/>
    <x v="4"/>
    <x v="3"/>
    <n v="3"/>
    <n v="86004.83"/>
    <n v="258014.49"/>
    <n v="5019.6899999999996"/>
    <n v="252994.8"/>
    <s v="Mpesa"/>
  </r>
  <r>
    <s v="2024-10-22"/>
    <x v="10"/>
    <m/>
    <x v="2"/>
    <x v="1"/>
    <x v="0"/>
    <n v="3"/>
    <n v="57793.03"/>
    <n v="173379.09"/>
    <n v="6492.95"/>
    <n v="166886.14000000001"/>
    <s v="Credit Card"/>
  </r>
  <r>
    <s v="2024-11-20"/>
    <x v="0"/>
    <m/>
    <x v="1"/>
    <x v="2"/>
    <x v="4"/>
    <n v="8"/>
    <n v="35763.06"/>
    <n v="286104.48"/>
    <n v="16268.98"/>
    <n v="269835.5"/>
    <s v="Bank Transfer"/>
  </r>
  <r>
    <s v="2024-01-06"/>
    <x v="6"/>
    <m/>
    <x v="0"/>
    <x v="2"/>
    <x v="3"/>
    <n v="5"/>
    <n v="35539.129999999997"/>
    <n v="177695.65"/>
    <n v="1943.93"/>
    <n v="175751.72"/>
    <s v="Bank Transfer"/>
  </r>
  <r>
    <s v="2024-11-26"/>
    <x v="0"/>
    <m/>
    <x v="3"/>
    <x v="1"/>
    <x v="3"/>
    <n v="4"/>
    <n v="37590.129999999997"/>
    <n v="150360.51999999999"/>
    <n v="14834.46"/>
    <n v="135526.06"/>
    <s v="Mpesa"/>
  </r>
  <r>
    <s v="2024-03-27"/>
    <x v="11"/>
    <m/>
    <x v="2"/>
    <x v="3"/>
    <x v="1"/>
    <n v="7"/>
    <n v="29060.959999999999"/>
    <n v="203426.72"/>
    <n v="27046.38"/>
    <n v="176380.34"/>
    <s v="Cash"/>
  </r>
  <r>
    <s v="2024-11-25"/>
    <x v="0"/>
    <m/>
    <x v="4"/>
    <x v="1"/>
    <x v="4"/>
    <n v="5"/>
    <n v="70910.47"/>
    <n v="354552.35"/>
    <n v="17315.97"/>
    <n v="337236.38"/>
    <s v="Bank Transfer"/>
  </r>
  <r>
    <s v="2024-01-14"/>
    <x v="6"/>
    <m/>
    <x v="0"/>
    <x v="4"/>
    <x v="0"/>
    <n v="10"/>
    <n v="27724.720000000001"/>
    <n v="277247.2"/>
    <n v="12866.52"/>
    <n v="264380.68"/>
    <s v="Bank Transfer"/>
  </r>
  <r>
    <s v="2024-07-08"/>
    <x v="3"/>
    <m/>
    <x v="1"/>
    <x v="4"/>
    <x v="3"/>
    <n v="7"/>
    <n v="65172.62"/>
    <n v="456208.34"/>
    <n v="62606.78"/>
    <n v="393601.56"/>
    <s v="Credit Card"/>
  </r>
  <r>
    <s v="2024-09-28"/>
    <x v="9"/>
    <m/>
    <x v="1"/>
    <x v="4"/>
    <x v="0"/>
    <n v="5"/>
    <n v="66514.86"/>
    <n v="332574.3"/>
    <n v="11988.93"/>
    <n v="320585.37"/>
    <s v="Mpesa"/>
  </r>
  <r>
    <s v="2024-12-03"/>
    <x v="2"/>
    <m/>
    <x v="3"/>
    <x v="0"/>
    <x v="2"/>
    <n v="7"/>
    <n v="93979.22"/>
    <n v="657854.54"/>
    <n v="59462.44"/>
    <n v="598392.1"/>
    <s v="Bank Transfer"/>
  </r>
  <r>
    <s v="2024-01-21"/>
    <x v="6"/>
    <m/>
    <x v="4"/>
    <x v="1"/>
    <x v="3"/>
    <n v="3"/>
    <n v="51822.43"/>
    <n v="155467.29"/>
    <n v="2917.24"/>
    <n v="152550.04999999999"/>
    <s v="Mpesa"/>
  </r>
  <r>
    <s v="2024-12-28"/>
    <x v="2"/>
    <m/>
    <x v="2"/>
    <x v="1"/>
    <x v="0"/>
    <n v="5"/>
    <n v="58947.93"/>
    <n v="294739.65000000002"/>
    <n v="22771.66"/>
    <n v="271967.99"/>
    <s v="Bank Transfer"/>
  </r>
  <r>
    <s v="2024-07-23"/>
    <x v="3"/>
    <m/>
    <x v="2"/>
    <x v="2"/>
    <x v="4"/>
    <n v="6"/>
    <n v="87241.14"/>
    <n v="523446.84"/>
    <n v="62016.84"/>
    <n v="461430"/>
    <s v="Cash"/>
  </r>
  <r>
    <s v="2024-11-01"/>
    <x v="0"/>
    <m/>
    <x v="0"/>
    <x v="2"/>
    <x v="4"/>
    <n v="1"/>
    <n v="71810.48"/>
    <n v="71810.48"/>
    <n v="7045.41"/>
    <n v="64765.07"/>
    <s v="Bank Transfer"/>
  </r>
  <r>
    <s v="2024-11-18"/>
    <x v="0"/>
    <m/>
    <x v="3"/>
    <x v="0"/>
    <x v="2"/>
    <n v="7"/>
    <n v="29538.54"/>
    <n v="206769.78"/>
    <n v="3315.63"/>
    <n v="203454.15"/>
    <s v="Cash"/>
  </r>
  <r>
    <s v="2024-11-07"/>
    <x v="0"/>
    <m/>
    <x v="1"/>
    <x v="0"/>
    <x v="2"/>
    <n v="10"/>
    <n v="39326.99"/>
    <n v="393269.9"/>
    <n v="837.39"/>
    <n v="392432.51"/>
    <s v="Cash"/>
  </r>
  <r>
    <s v="2024-09-19"/>
    <x v="9"/>
    <m/>
    <x v="3"/>
    <x v="4"/>
    <x v="0"/>
    <n v="3"/>
    <n v="20311.12"/>
    <n v="60933.36"/>
    <n v="8756.15"/>
    <n v="52177.21"/>
    <s v="Mpesa"/>
  </r>
  <r>
    <s v="2024-10-12"/>
    <x v="10"/>
    <m/>
    <x v="2"/>
    <x v="2"/>
    <x v="3"/>
    <n v="7"/>
    <n v="18679.34"/>
    <n v="130755.38"/>
    <n v="15447.27"/>
    <n v="115308.11"/>
    <s v="Cash"/>
  </r>
  <r>
    <s v="2024-10-16"/>
    <x v="10"/>
    <m/>
    <x v="1"/>
    <x v="4"/>
    <x v="1"/>
    <n v="7"/>
    <n v="42148.77"/>
    <n v="295041.39"/>
    <n v="11168.08"/>
    <n v="283873.31"/>
    <s v="Mpesa"/>
  </r>
  <r>
    <s v="2024-04-28"/>
    <x v="4"/>
    <m/>
    <x v="2"/>
    <x v="0"/>
    <x v="4"/>
    <n v="2"/>
    <n v="39256.86"/>
    <n v="78513.72"/>
    <n v="9979.06"/>
    <n v="68534.66"/>
    <s v="Credit Card"/>
  </r>
  <r>
    <s v="2024-11-28"/>
    <x v="0"/>
    <m/>
    <x v="0"/>
    <x v="1"/>
    <x v="1"/>
    <n v="3"/>
    <n v="24884.720000000001"/>
    <n v="74654.16"/>
    <n v="8667.35"/>
    <n v="65986.81"/>
    <s v="Cash"/>
  </r>
  <r>
    <s v="2024-04-09"/>
    <x v="4"/>
    <m/>
    <x v="1"/>
    <x v="4"/>
    <x v="3"/>
    <n v="8"/>
    <n v="76513.64"/>
    <n v="612109.12"/>
    <n v="31023.69"/>
    <n v="581085.43000000005"/>
    <s v="Credit Card"/>
  </r>
  <r>
    <s v="2024-07-28"/>
    <x v="3"/>
    <m/>
    <x v="0"/>
    <x v="0"/>
    <x v="2"/>
    <n v="5"/>
    <n v="36228.120000000003"/>
    <n v="181140.6"/>
    <n v="19897.12"/>
    <n v="161243.48000000001"/>
    <s v="Mpesa"/>
  </r>
  <r>
    <s v="2024-11-09"/>
    <x v="0"/>
    <m/>
    <x v="1"/>
    <x v="3"/>
    <x v="4"/>
    <n v="7"/>
    <n v="69197.039999999994"/>
    <n v="484379.28"/>
    <n v="1450.52"/>
    <n v="482928.76"/>
    <s v="Bank Transfer"/>
  </r>
  <r>
    <s v="2024-05-25"/>
    <x v="7"/>
    <m/>
    <x v="0"/>
    <x v="2"/>
    <x v="3"/>
    <n v="6"/>
    <n v="16008.18"/>
    <n v="96049.08"/>
    <n v="10459.700000000001"/>
    <n v="85589.38"/>
    <s v="Credit Card"/>
  </r>
  <r>
    <s v="2024-02-05"/>
    <x v="5"/>
    <m/>
    <x v="3"/>
    <x v="0"/>
    <x v="2"/>
    <n v="1"/>
    <n v="80531.91"/>
    <n v="80531.91"/>
    <n v="1973.63"/>
    <n v="78558.28"/>
    <s v="Bank Transfer"/>
  </r>
  <r>
    <s v="2024-04-25"/>
    <x v="4"/>
    <m/>
    <x v="3"/>
    <x v="1"/>
    <x v="0"/>
    <n v="1"/>
    <n v="23977.119999999999"/>
    <n v="23977.119999999999"/>
    <n v="2969.09"/>
    <n v="21008.03"/>
    <s v="Cash"/>
  </r>
  <r>
    <s v="2024-06-21"/>
    <x v="1"/>
    <m/>
    <x v="0"/>
    <x v="0"/>
    <x v="3"/>
    <n v="4"/>
    <n v="20418.59"/>
    <n v="81674.36"/>
    <n v="10991.8"/>
    <n v="70682.559999999998"/>
    <s v="Cash"/>
  </r>
  <r>
    <s v="2024-12-22"/>
    <x v="2"/>
    <m/>
    <x v="3"/>
    <x v="1"/>
    <x v="1"/>
    <n v="4"/>
    <n v="67602.98"/>
    <n v="270411.92"/>
    <n v="33137.81"/>
    <n v="237274.11"/>
    <s v="Mpesa"/>
  </r>
  <r>
    <s v="2024-07-14"/>
    <x v="3"/>
    <m/>
    <x v="0"/>
    <x v="0"/>
    <x v="3"/>
    <n v="10"/>
    <n v="90353.52"/>
    <n v="903535.2"/>
    <n v="89281.9"/>
    <n v="814253.3"/>
    <s v="Credit Card"/>
  </r>
  <r>
    <s v="2024-06-18"/>
    <x v="1"/>
    <m/>
    <x v="0"/>
    <x v="1"/>
    <x v="4"/>
    <n v="8"/>
    <n v="29452.98"/>
    <n v="235623.84"/>
    <n v="28695.85"/>
    <n v="206927.99"/>
    <s v="Credit Card"/>
  </r>
  <r>
    <s v="2024-01-06"/>
    <x v="6"/>
    <m/>
    <x v="3"/>
    <x v="0"/>
    <x v="0"/>
    <n v="6"/>
    <n v="70370.039999999994"/>
    <n v="422220.24"/>
    <n v="16991.810000000001"/>
    <n v="405228.43"/>
    <s v="Credit Card"/>
  </r>
  <r>
    <s v="2024-07-02"/>
    <x v="3"/>
    <m/>
    <x v="1"/>
    <x v="0"/>
    <x v="3"/>
    <n v="3"/>
    <n v="32848.230000000003"/>
    <n v="98544.69"/>
    <n v="643.41999999999996"/>
    <n v="97901.27"/>
    <s v="Cash"/>
  </r>
  <r>
    <s v="2024-08-31"/>
    <x v="8"/>
    <m/>
    <x v="2"/>
    <x v="1"/>
    <x v="4"/>
    <n v="9"/>
    <n v="38817.82"/>
    <n v="349360.38"/>
    <n v="37470.239999999998"/>
    <n v="311890.14"/>
    <s v="Bank Transfer"/>
  </r>
  <r>
    <s v="2024-01-11"/>
    <x v="6"/>
    <m/>
    <x v="1"/>
    <x v="4"/>
    <x v="0"/>
    <n v="1"/>
    <n v="71292.429999999993"/>
    <n v="71292.429999999993"/>
    <n v="1501.72"/>
    <n v="69790.710000000006"/>
    <s v="Bank Transfer"/>
  </r>
  <r>
    <s v="2024-12-18"/>
    <x v="2"/>
    <m/>
    <x v="0"/>
    <x v="1"/>
    <x v="4"/>
    <n v="1"/>
    <n v="33470.5"/>
    <n v="33470.5"/>
    <n v="4973.4399999999996"/>
    <n v="28497.06"/>
    <s v="Bank Transfer"/>
  </r>
  <r>
    <s v="2024-12-09"/>
    <x v="2"/>
    <m/>
    <x v="4"/>
    <x v="3"/>
    <x v="3"/>
    <n v="7"/>
    <n v="39598.65"/>
    <n v="277190.55"/>
    <n v="1380.55"/>
    <n v="275810"/>
    <s v="Mpesa"/>
  </r>
  <r>
    <s v="2024-01-08"/>
    <x v="6"/>
    <m/>
    <x v="4"/>
    <x v="0"/>
    <x v="0"/>
    <n v="1"/>
    <n v="71951.850000000006"/>
    <n v="71951.850000000006"/>
    <n v="2657.84"/>
    <n v="69294.009999999995"/>
    <s v="Cash"/>
  </r>
  <r>
    <s v="2024-09-08"/>
    <x v="9"/>
    <m/>
    <x v="2"/>
    <x v="0"/>
    <x v="4"/>
    <n v="5"/>
    <n v="51980.07"/>
    <n v="259900.35"/>
    <n v="14530.71"/>
    <n v="245369.64"/>
    <s v="Bank Transfer"/>
  </r>
  <r>
    <s v="2024-09-01"/>
    <x v="9"/>
    <m/>
    <x v="3"/>
    <x v="4"/>
    <x v="0"/>
    <n v="7"/>
    <n v="21053.31"/>
    <n v="147373.17000000001"/>
    <n v="1200.49"/>
    <n v="146172.68"/>
    <s v="Cash"/>
  </r>
  <r>
    <s v="2024-07-14"/>
    <x v="3"/>
    <m/>
    <x v="0"/>
    <x v="1"/>
    <x v="4"/>
    <n v="5"/>
    <n v="83797.25"/>
    <n v="418986.25"/>
    <n v="59772.83"/>
    <n v="359213.42"/>
    <s v="Bank Transfer"/>
  </r>
  <r>
    <s v="2024-06-05"/>
    <x v="1"/>
    <m/>
    <x v="2"/>
    <x v="1"/>
    <x v="0"/>
    <n v="8"/>
    <n v="70121.75"/>
    <n v="560974"/>
    <n v="44949.4"/>
    <n v="516024.6"/>
    <s v="Bank Transfer"/>
  </r>
  <r>
    <s v="2024-02-26"/>
    <x v="5"/>
    <m/>
    <x v="2"/>
    <x v="4"/>
    <x v="0"/>
    <n v="2"/>
    <n v="86674.02"/>
    <n v="173348.04"/>
    <n v="13823.94"/>
    <n v="159524.1"/>
    <s v="Mpesa"/>
  </r>
  <r>
    <s v="2024-10-22"/>
    <x v="10"/>
    <m/>
    <x v="1"/>
    <x v="3"/>
    <x v="2"/>
    <n v="5"/>
    <n v="21540.560000000001"/>
    <n v="107702.8"/>
    <n v="3308.32"/>
    <n v="104394.48"/>
    <s v="Bank Transfer"/>
  </r>
  <r>
    <s v="2024-04-23"/>
    <x v="4"/>
    <m/>
    <x v="1"/>
    <x v="1"/>
    <x v="4"/>
    <n v="3"/>
    <n v="49247.54"/>
    <n v="147742.62"/>
    <n v="21141.3"/>
    <n v="126601.32"/>
    <s v="Mpesa"/>
  </r>
  <r>
    <s v="2024-08-04"/>
    <x v="8"/>
    <m/>
    <x v="0"/>
    <x v="3"/>
    <x v="4"/>
    <n v="4"/>
    <n v="33622.410000000003"/>
    <n v="134489.64000000001"/>
    <n v="9967.57"/>
    <n v="124522.07"/>
    <s v="Bank Transfer"/>
  </r>
  <r>
    <s v="2024-05-24"/>
    <x v="7"/>
    <m/>
    <x v="3"/>
    <x v="0"/>
    <x v="0"/>
    <n v="9"/>
    <n v="39742.050000000003"/>
    <n v="357678.45"/>
    <n v="36292.11"/>
    <n v="321386.34000000003"/>
    <s v="Credit Card"/>
  </r>
  <r>
    <s v="2024-03-26"/>
    <x v="11"/>
    <m/>
    <x v="2"/>
    <x v="1"/>
    <x v="4"/>
    <n v="6"/>
    <n v="63070.400000000001"/>
    <n v="378422.4"/>
    <n v="54558.23"/>
    <n v="323864.17"/>
    <s v="Cash"/>
  </r>
  <r>
    <s v="2024-07-08"/>
    <x v="3"/>
    <m/>
    <x v="4"/>
    <x v="3"/>
    <x v="0"/>
    <n v="7"/>
    <n v="64582.55"/>
    <n v="452077.85"/>
    <n v="40639.97"/>
    <n v="411437.88"/>
    <s v="Bank Transfer"/>
  </r>
  <r>
    <s v="2024-08-14"/>
    <x v="8"/>
    <m/>
    <x v="0"/>
    <x v="2"/>
    <x v="4"/>
    <n v="9"/>
    <n v="54949.52"/>
    <n v="494545.68"/>
    <n v="71926.240000000005"/>
    <n v="422619.44"/>
    <s v="Cash"/>
  </r>
  <r>
    <s v="2024-10-09"/>
    <x v="10"/>
    <m/>
    <x v="3"/>
    <x v="1"/>
    <x v="4"/>
    <n v="7"/>
    <n v="81779.37"/>
    <n v="572455.59"/>
    <n v="61441.25"/>
    <n v="511014.34"/>
    <s v="Cash"/>
  </r>
  <r>
    <s v="2024-07-21"/>
    <x v="3"/>
    <m/>
    <x v="3"/>
    <x v="0"/>
    <x v="2"/>
    <n v="2"/>
    <n v="32801.03"/>
    <n v="65602.06"/>
    <n v="579.07000000000005"/>
    <n v="65022.99"/>
    <s v="Mpesa"/>
  </r>
  <r>
    <s v="2024-09-12"/>
    <x v="9"/>
    <m/>
    <x v="3"/>
    <x v="4"/>
    <x v="0"/>
    <n v="2"/>
    <n v="66925.95"/>
    <n v="133851.9"/>
    <n v="10459.459999999999"/>
    <n v="123392.44"/>
    <s v="Cash"/>
  </r>
  <r>
    <s v="2024-07-27"/>
    <x v="3"/>
    <m/>
    <x v="4"/>
    <x v="1"/>
    <x v="1"/>
    <n v="9"/>
    <n v="52922.66"/>
    <n v="476303.94"/>
    <n v="58904.15"/>
    <n v="417399.79"/>
    <s v="Credit Card"/>
  </r>
  <r>
    <s v="2024-07-16"/>
    <x v="3"/>
    <m/>
    <x v="3"/>
    <x v="1"/>
    <x v="2"/>
    <n v="9"/>
    <n v="52661.78"/>
    <n v="473956.02"/>
    <n v="5537.65"/>
    <n v="468418.37"/>
    <s v="Cash"/>
  </r>
  <r>
    <s v="2024-03-02"/>
    <x v="11"/>
    <m/>
    <x v="3"/>
    <x v="0"/>
    <x v="0"/>
    <n v="1"/>
    <n v="93314.880000000005"/>
    <n v="93314.880000000005"/>
    <n v="1797.01"/>
    <n v="91517.87"/>
    <s v="Credit Card"/>
  </r>
  <r>
    <s v="2024-01-08"/>
    <x v="6"/>
    <m/>
    <x v="0"/>
    <x v="3"/>
    <x v="1"/>
    <n v="5"/>
    <n v="82754.81"/>
    <n v="413774.05"/>
    <n v="17616.349999999999"/>
    <n v="396157.7"/>
    <s v="Cash"/>
  </r>
  <r>
    <s v="2024-08-25"/>
    <x v="8"/>
    <m/>
    <x v="0"/>
    <x v="0"/>
    <x v="0"/>
    <n v="2"/>
    <n v="62515.15"/>
    <n v="125030.3"/>
    <n v="6737.59"/>
    <n v="118292.71"/>
    <s v="Cash"/>
  </r>
  <r>
    <s v="2024-12-16"/>
    <x v="2"/>
    <m/>
    <x v="4"/>
    <x v="1"/>
    <x v="4"/>
    <n v="4"/>
    <n v="21623.040000000001"/>
    <n v="86492.160000000003"/>
    <n v="2318.65"/>
    <n v="84173.51"/>
    <s v="Cash"/>
  </r>
  <r>
    <s v="2024-07-07"/>
    <x v="3"/>
    <m/>
    <x v="3"/>
    <x v="4"/>
    <x v="1"/>
    <n v="10"/>
    <n v="58671.09"/>
    <n v="586710.9"/>
    <n v="40192.54"/>
    <n v="546518.36"/>
    <s v="Cash"/>
  </r>
  <r>
    <s v="2024-04-19"/>
    <x v="4"/>
    <m/>
    <x v="3"/>
    <x v="3"/>
    <x v="0"/>
    <n v="10"/>
    <n v="68406.070000000007"/>
    <n v="684060.7"/>
    <n v="71224.27"/>
    <n v="612836.43000000005"/>
    <s v="Mpesa"/>
  </r>
  <r>
    <s v="2024-11-06"/>
    <x v="0"/>
    <m/>
    <x v="3"/>
    <x v="4"/>
    <x v="1"/>
    <n v="7"/>
    <n v="45368.92"/>
    <n v="317582.44"/>
    <n v="14518.85"/>
    <n v="303063.59000000003"/>
    <s v="Cash"/>
  </r>
  <r>
    <s v="2024-03-27"/>
    <x v="11"/>
    <m/>
    <x v="0"/>
    <x v="2"/>
    <x v="3"/>
    <n v="3"/>
    <n v="20013.810000000001"/>
    <n v="60041.43"/>
    <n v="6216.8"/>
    <n v="53824.63"/>
    <s v="Cash"/>
  </r>
  <r>
    <s v="2024-05-07"/>
    <x v="7"/>
    <m/>
    <x v="4"/>
    <x v="4"/>
    <x v="0"/>
    <n v="9"/>
    <n v="81883.3"/>
    <n v="736949.7"/>
    <n v="38407.85"/>
    <n v="698541.85"/>
    <s v="Mpesa"/>
  </r>
  <r>
    <s v="2024-12-29"/>
    <x v="2"/>
    <m/>
    <x v="3"/>
    <x v="0"/>
    <x v="4"/>
    <n v="4"/>
    <n v="55174.78"/>
    <n v="220699.12"/>
    <n v="1185.8"/>
    <n v="219513.32"/>
    <s v="Cash"/>
  </r>
  <r>
    <s v="2024-12-27"/>
    <x v="2"/>
    <m/>
    <x v="4"/>
    <x v="4"/>
    <x v="4"/>
    <n v="2"/>
    <n v="36994.5"/>
    <n v="73989"/>
    <n v="2056.19"/>
    <n v="71932.81"/>
    <s v="Mpesa"/>
  </r>
  <r>
    <s v="2024-02-19"/>
    <x v="5"/>
    <m/>
    <x v="1"/>
    <x v="2"/>
    <x v="3"/>
    <n v="1"/>
    <n v="43452.53"/>
    <n v="43452.53"/>
    <n v="1633.61"/>
    <n v="41818.92"/>
    <s v="Bank Transfer"/>
  </r>
  <r>
    <s v="2024-03-21"/>
    <x v="11"/>
    <m/>
    <x v="4"/>
    <x v="2"/>
    <x v="3"/>
    <n v="4"/>
    <n v="34500.18"/>
    <n v="138000.72"/>
    <n v="3703.87"/>
    <n v="134296.85"/>
    <s v="Cash"/>
  </r>
  <r>
    <s v="2024-12-05"/>
    <x v="2"/>
    <m/>
    <x v="2"/>
    <x v="0"/>
    <x v="4"/>
    <n v="5"/>
    <n v="70010.84"/>
    <n v="350054.2"/>
    <n v="1452.15"/>
    <n v="348602.05"/>
    <s v="Bank Transfer"/>
  </r>
  <r>
    <s v="2024-01-29"/>
    <x v="6"/>
    <m/>
    <x v="4"/>
    <x v="4"/>
    <x v="4"/>
    <n v="7"/>
    <n v="25502.71"/>
    <n v="178518.97"/>
    <n v="17125.29"/>
    <n v="161393.68"/>
    <s v="Cash"/>
  </r>
  <r>
    <s v="2024-01-17"/>
    <x v="6"/>
    <m/>
    <x v="0"/>
    <x v="2"/>
    <x v="3"/>
    <n v="5"/>
    <n v="45397.34"/>
    <n v="226986.7"/>
    <n v="28783.23"/>
    <n v="198203.47"/>
    <s v="Mpesa"/>
  </r>
  <r>
    <s v="2024-08-01"/>
    <x v="8"/>
    <m/>
    <x v="0"/>
    <x v="3"/>
    <x v="1"/>
    <n v="9"/>
    <n v="39811.85"/>
    <n v="358306.65"/>
    <n v="281.44"/>
    <n v="358025.21"/>
    <s v="Mpesa"/>
  </r>
  <r>
    <s v="2024-03-20"/>
    <x v="11"/>
    <m/>
    <x v="0"/>
    <x v="1"/>
    <x v="1"/>
    <n v="2"/>
    <n v="33660.44"/>
    <n v="67320.88"/>
    <n v="7199.88"/>
    <n v="60121"/>
    <s v="Cash"/>
  </r>
  <r>
    <s v="2024-05-13"/>
    <x v="7"/>
    <m/>
    <x v="2"/>
    <x v="0"/>
    <x v="0"/>
    <n v="8"/>
    <n v="46701.93"/>
    <n v="373615.44"/>
    <n v="1860.14"/>
    <n v="371755.3"/>
    <s v="Cash"/>
  </r>
  <r>
    <s v="2024-01-20"/>
    <x v="6"/>
    <m/>
    <x v="2"/>
    <x v="2"/>
    <x v="2"/>
    <n v="1"/>
    <n v="89940.57"/>
    <n v="89940.57"/>
    <n v="12123.43"/>
    <n v="77817.14"/>
    <s v="Cash"/>
  </r>
  <r>
    <s v="2024-05-02"/>
    <x v="7"/>
    <m/>
    <x v="4"/>
    <x v="0"/>
    <x v="0"/>
    <n v="6"/>
    <n v="50228.55"/>
    <n v="301371.3"/>
    <n v="38579.769999999997"/>
    <n v="262791.53000000003"/>
    <s v="Mpesa"/>
  </r>
  <r>
    <s v="2024-04-23"/>
    <x v="4"/>
    <m/>
    <x v="2"/>
    <x v="0"/>
    <x v="3"/>
    <n v="2"/>
    <n v="61822.98"/>
    <n v="123645.96"/>
    <n v="10667.25"/>
    <n v="112978.71"/>
    <s v="Credit Card"/>
  </r>
  <r>
    <s v="2024-02-02"/>
    <x v="5"/>
    <m/>
    <x v="3"/>
    <x v="2"/>
    <x v="2"/>
    <n v="1"/>
    <n v="40532.93"/>
    <n v="40532.93"/>
    <n v="3157.89"/>
    <n v="37375.040000000001"/>
    <s v="Mpesa"/>
  </r>
  <r>
    <s v="2024-10-18"/>
    <x v="10"/>
    <m/>
    <x v="4"/>
    <x v="4"/>
    <x v="0"/>
    <n v="5"/>
    <n v="39621.449999999997"/>
    <n v="198107.25"/>
    <n v="15426.1"/>
    <n v="182681.15"/>
    <s v="Mpesa"/>
  </r>
  <r>
    <s v="2024-06-11"/>
    <x v="1"/>
    <m/>
    <x v="1"/>
    <x v="2"/>
    <x v="3"/>
    <n v="3"/>
    <n v="55808.07"/>
    <n v="167424.21"/>
    <n v="2945.61"/>
    <n v="164478.6"/>
    <s v="Credit Card"/>
  </r>
  <r>
    <s v="2024-04-24"/>
    <x v="4"/>
    <m/>
    <x v="4"/>
    <x v="2"/>
    <x v="3"/>
    <n v="8"/>
    <n v="42172.51"/>
    <n v="337380.08"/>
    <n v="42427.28"/>
    <n v="294952.8"/>
    <s v="Credit Card"/>
  </r>
  <r>
    <s v="2024-12-29"/>
    <x v="2"/>
    <m/>
    <x v="3"/>
    <x v="0"/>
    <x v="1"/>
    <n v="8"/>
    <n v="86790.63"/>
    <n v="694325.04"/>
    <n v="18117.95"/>
    <n v="676207.09"/>
    <s v="Mpesa"/>
  </r>
  <r>
    <s v="2024-07-21"/>
    <x v="3"/>
    <m/>
    <x v="4"/>
    <x v="3"/>
    <x v="3"/>
    <n v="5"/>
    <n v="66713.350000000006"/>
    <n v="333566.75"/>
    <n v="49499.16"/>
    <n v="284067.59000000003"/>
    <s v="Mpesa"/>
  </r>
  <r>
    <s v="2024-07-27"/>
    <x v="3"/>
    <m/>
    <x v="2"/>
    <x v="0"/>
    <x v="0"/>
    <n v="2"/>
    <n v="90695.22"/>
    <n v="181390.44"/>
    <n v="19279.2"/>
    <n v="162111.24"/>
    <s v="Credit Card"/>
  </r>
  <r>
    <s v="2024-10-20"/>
    <x v="10"/>
    <m/>
    <x v="0"/>
    <x v="2"/>
    <x v="3"/>
    <n v="6"/>
    <n v="64838.03"/>
    <n v="389028.18"/>
    <n v="9340.0400000000009"/>
    <n v="379688.14"/>
    <s v="Credit Card"/>
  </r>
  <r>
    <s v="2024-07-13"/>
    <x v="3"/>
    <m/>
    <x v="0"/>
    <x v="2"/>
    <x v="0"/>
    <n v="5"/>
    <n v="88236.87"/>
    <n v="441184.35"/>
    <n v="34372.76"/>
    <n v="406811.59"/>
    <s v="Bank Transfer"/>
  </r>
  <r>
    <s v="2024-11-30"/>
    <x v="0"/>
    <m/>
    <x v="0"/>
    <x v="3"/>
    <x v="0"/>
    <n v="8"/>
    <n v="32505.4"/>
    <n v="260043.2"/>
    <n v="17666.080000000002"/>
    <n v="242377.12"/>
    <s v="Cash"/>
  </r>
  <r>
    <s v="2024-11-17"/>
    <x v="0"/>
    <m/>
    <x v="3"/>
    <x v="1"/>
    <x v="2"/>
    <n v="4"/>
    <n v="62083.41"/>
    <n v="248333.64"/>
    <n v="7499.39"/>
    <n v="240834.25"/>
    <s v="Bank Transfer"/>
  </r>
  <r>
    <s v="2024-02-02"/>
    <x v="5"/>
    <m/>
    <x v="2"/>
    <x v="1"/>
    <x v="2"/>
    <n v="2"/>
    <n v="81843.48"/>
    <n v="163686.96"/>
    <n v="11908.38"/>
    <n v="151778.57999999999"/>
    <s v="Cash"/>
  </r>
  <r>
    <s v="2024-07-20"/>
    <x v="3"/>
    <m/>
    <x v="1"/>
    <x v="1"/>
    <x v="2"/>
    <n v="3"/>
    <n v="62247.15"/>
    <n v="186741.45"/>
    <n v="110.35"/>
    <n v="186631.1"/>
    <s v="Mpesa"/>
  </r>
  <r>
    <s v="2024-05-20"/>
    <x v="7"/>
    <m/>
    <x v="2"/>
    <x v="3"/>
    <x v="3"/>
    <n v="9"/>
    <n v="78963.509999999995"/>
    <n v="710671.59"/>
    <n v="78953.67"/>
    <n v="631717.92000000004"/>
    <s v="Cash"/>
  </r>
  <r>
    <s v="2024-06-25"/>
    <x v="1"/>
    <m/>
    <x v="1"/>
    <x v="2"/>
    <x v="0"/>
    <n v="3"/>
    <n v="67790.11"/>
    <n v="203370.33"/>
    <n v="5527.24"/>
    <n v="197843.09"/>
    <s v="Cash"/>
  </r>
  <r>
    <s v="2024-07-02"/>
    <x v="3"/>
    <m/>
    <x v="2"/>
    <x v="3"/>
    <x v="4"/>
    <n v="4"/>
    <n v="52657.91"/>
    <n v="210631.64"/>
    <n v="29068.93"/>
    <n v="181562.71"/>
    <s v="Bank Transfer"/>
  </r>
  <r>
    <s v="2024-04-26"/>
    <x v="4"/>
    <m/>
    <x v="2"/>
    <x v="1"/>
    <x v="0"/>
    <n v="3"/>
    <n v="60562.76"/>
    <n v="181688.28"/>
    <n v="15009.78"/>
    <n v="166678.5"/>
    <s v="Credit Card"/>
  </r>
  <r>
    <s v="2024-07-03"/>
    <x v="3"/>
    <m/>
    <x v="1"/>
    <x v="0"/>
    <x v="4"/>
    <n v="9"/>
    <n v="49167.26"/>
    <n v="442505.34"/>
    <n v="44127.61"/>
    <n v="398377.73"/>
    <s v="Credit Card"/>
  </r>
  <r>
    <s v="2024-12-25"/>
    <x v="2"/>
    <m/>
    <x v="4"/>
    <x v="4"/>
    <x v="1"/>
    <n v="2"/>
    <n v="52155.73"/>
    <n v="104311.46"/>
    <n v="12106.74"/>
    <n v="92204.72"/>
    <s v="Bank Transfer"/>
  </r>
  <r>
    <s v="2024-03-08"/>
    <x v="11"/>
    <m/>
    <x v="0"/>
    <x v="0"/>
    <x v="4"/>
    <n v="6"/>
    <n v="85580.42"/>
    <n v="513482.52"/>
    <n v="27233.73"/>
    <n v="486248.79"/>
    <s v="Bank Transfer"/>
  </r>
  <r>
    <s v="2024-08-31"/>
    <x v="8"/>
    <m/>
    <x v="0"/>
    <x v="1"/>
    <x v="0"/>
    <n v="6"/>
    <n v="17821.73"/>
    <n v="106930.38"/>
    <n v="9342.74"/>
    <n v="97587.64"/>
    <s v="Credit Card"/>
  </r>
  <r>
    <s v="2024-03-15"/>
    <x v="11"/>
    <m/>
    <x v="2"/>
    <x v="3"/>
    <x v="2"/>
    <n v="9"/>
    <n v="25310.720000000001"/>
    <n v="227796.48000000001"/>
    <n v="28417.57"/>
    <n v="199378.91"/>
    <s v="Mpesa"/>
  </r>
  <r>
    <s v="2024-12-31"/>
    <x v="2"/>
    <m/>
    <x v="3"/>
    <x v="4"/>
    <x v="4"/>
    <n v="10"/>
    <n v="93092.9"/>
    <n v="930929"/>
    <n v="86055.28"/>
    <n v="844873.72"/>
    <s v="Credit Card"/>
  </r>
  <r>
    <s v="2024-09-18"/>
    <x v="9"/>
    <m/>
    <x v="1"/>
    <x v="2"/>
    <x v="3"/>
    <n v="5"/>
    <n v="46436.09"/>
    <n v="232180.45"/>
    <n v="8186.73"/>
    <n v="223993.72"/>
    <s v="Credit Card"/>
  </r>
  <r>
    <s v="2024-12-25"/>
    <x v="2"/>
    <m/>
    <x v="1"/>
    <x v="1"/>
    <x v="2"/>
    <n v="1"/>
    <n v="87490.49"/>
    <n v="87490.49"/>
    <n v="5106.66"/>
    <n v="82383.83"/>
    <s v="Mpesa"/>
  </r>
  <r>
    <s v="2024-08-29"/>
    <x v="8"/>
    <m/>
    <x v="3"/>
    <x v="2"/>
    <x v="1"/>
    <n v="7"/>
    <n v="79725.91"/>
    <n v="558081.37"/>
    <n v="64434.44"/>
    <n v="493646.93"/>
    <s v="Mpesa"/>
  </r>
  <r>
    <s v="2024-04-25"/>
    <x v="4"/>
    <m/>
    <x v="4"/>
    <x v="2"/>
    <x v="0"/>
    <n v="10"/>
    <n v="75194.429999999993"/>
    <n v="751944.3"/>
    <n v="104800.08"/>
    <n v="647144.22"/>
    <s v="Bank Transfer"/>
  </r>
  <r>
    <s v="2024-11-27"/>
    <x v="0"/>
    <m/>
    <x v="3"/>
    <x v="1"/>
    <x v="2"/>
    <n v="2"/>
    <n v="44854.6"/>
    <n v="89709.2"/>
    <n v="12891.8"/>
    <n v="76817.399999999994"/>
    <s v="Cash"/>
  </r>
  <r>
    <s v="2024-10-08"/>
    <x v="10"/>
    <m/>
    <x v="1"/>
    <x v="0"/>
    <x v="1"/>
    <n v="10"/>
    <n v="69560.69"/>
    <n v="695606.9"/>
    <n v="27056.3"/>
    <n v="668550.6"/>
    <s v="Credit Card"/>
  </r>
  <r>
    <s v="2024-05-31"/>
    <x v="7"/>
    <m/>
    <x v="3"/>
    <x v="3"/>
    <x v="0"/>
    <n v="9"/>
    <n v="17068.03"/>
    <n v="153612.26999999999"/>
    <n v="21007.31"/>
    <n v="132604.96"/>
    <s v="Credit Card"/>
  </r>
  <r>
    <s v="2024-06-07"/>
    <x v="1"/>
    <m/>
    <x v="1"/>
    <x v="1"/>
    <x v="1"/>
    <n v="3"/>
    <n v="43199.89"/>
    <n v="129599.67"/>
    <n v="14515.98"/>
    <n v="115083.69"/>
    <s v="Bank Transfer"/>
  </r>
  <r>
    <s v="2024-07-16"/>
    <x v="3"/>
    <m/>
    <x v="2"/>
    <x v="0"/>
    <x v="0"/>
    <n v="8"/>
    <n v="33447.68"/>
    <n v="267581.44"/>
    <n v="16704.259999999998"/>
    <n v="250877.18"/>
    <s v="Bank Transfer"/>
  </r>
  <r>
    <s v="2024-11-11"/>
    <x v="0"/>
    <m/>
    <x v="1"/>
    <x v="3"/>
    <x v="0"/>
    <n v="8"/>
    <n v="36831.550000000003"/>
    <n v="294652.40000000002"/>
    <n v="29522.93"/>
    <n v="265129.46999999997"/>
    <s v="Cash"/>
  </r>
  <r>
    <s v="2024-07-27"/>
    <x v="3"/>
    <m/>
    <x v="2"/>
    <x v="3"/>
    <x v="2"/>
    <n v="6"/>
    <n v="39628.92"/>
    <n v="237773.52"/>
    <n v="22232.82"/>
    <n v="215540.7"/>
    <s v="Cash"/>
  </r>
  <r>
    <s v="2024-06-24"/>
    <x v="1"/>
    <m/>
    <x v="1"/>
    <x v="1"/>
    <x v="3"/>
    <n v="6"/>
    <n v="78231.59"/>
    <n v="469389.54"/>
    <n v="28430.97"/>
    <n v="440958.57"/>
    <s v="Cash"/>
  </r>
  <r>
    <s v="2024-11-19"/>
    <x v="0"/>
    <m/>
    <x v="3"/>
    <x v="3"/>
    <x v="2"/>
    <n v="9"/>
    <n v="50640.28"/>
    <n v="455762.52"/>
    <n v="7913.59"/>
    <n v="447848.93"/>
    <s v="Mpesa"/>
  </r>
  <r>
    <s v="2024-02-15"/>
    <x v="5"/>
    <m/>
    <x v="2"/>
    <x v="4"/>
    <x v="4"/>
    <n v="7"/>
    <n v="19356.86"/>
    <n v="135498.01999999999"/>
    <n v="10737.95"/>
    <n v="124760.07"/>
    <s v="Mpesa"/>
  </r>
  <r>
    <s v="2024-01-27"/>
    <x v="6"/>
    <m/>
    <x v="1"/>
    <x v="2"/>
    <x v="0"/>
    <n v="2"/>
    <n v="55166.16"/>
    <n v="110332.32"/>
    <n v="15448.58"/>
    <n v="94883.74"/>
    <s v="Mpesa"/>
  </r>
  <r>
    <s v="2024-10-29"/>
    <x v="10"/>
    <m/>
    <x v="3"/>
    <x v="3"/>
    <x v="4"/>
    <n v="4"/>
    <n v="50923.31"/>
    <n v="203693.24"/>
    <n v="9425.2000000000007"/>
    <n v="194268.04"/>
    <s v="Credit Card"/>
  </r>
  <r>
    <s v="2024-06-01"/>
    <x v="1"/>
    <m/>
    <x v="4"/>
    <x v="1"/>
    <x v="2"/>
    <n v="4"/>
    <n v="22875.11"/>
    <n v="91500.44"/>
    <n v="11269.36"/>
    <n v="80231.08"/>
    <s v="Bank Transfer"/>
  </r>
  <r>
    <s v="2024-11-10"/>
    <x v="0"/>
    <m/>
    <x v="2"/>
    <x v="4"/>
    <x v="1"/>
    <n v="10"/>
    <n v="39693.71"/>
    <n v="396937.1"/>
    <n v="48864.01"/>
    <n v="348073.09"/>
    <s v="Credit Card"/>
  </r>
  <r>
    <s v="2024-09-04"/>
    <x v="9"/>
    <m/>
    <x v="1"/>
    <x v="1"/>
    <x v="3"/>
    <n v="8"/>
    <n v="73895.98"/>
    <n v="591167.84"/>
    <n v="84675.56"/>
    <n v="506492.28"/>
    <s v="Mpesa"/>
  </r>
  <r>
    <s v="2024-07-19"/>
    <x v="3"/>
    <m/>
    <x v="1"/>
    <x v="0"/>
    <x v="4"/>
    <n v="7"/>
    <n v="90190.28"/>
    <n v="631331.96"/>
    <n v="21651.95"/>
    <n v="609680.01"/>
    <s v="Credit Card"/>
  </r>
  <r>
    <s v="2024-06-23"/>
    <x v="1"/>
    <m/>
    <x v="3"/>
    <x v="3"/>
    <x v="2"/>
    <n v="8"/>
    <n v="27225.66"/>
    <n v="217805.28"/>
    <n v="17570.48"/>
    <n v="200234.8"/>
    <s v="Mpesa"/>
  </r>
  <r>
    <s v="2024-12-19"/>
    <x v="2"/>
    <m/>
    <x v="2"/>
    <x v="1"/>
    <x v="2"/>
    <n v="1"/>
    <n v="89079.4"/>
    <n v="89079.4"/>
    <n v="6516.1"/>
    <n v="82563.3"/>
    <s v="Cash"/>
  </r>
  <r>
    <s v="2024-05-22"/>
    <x v="7"/>
    <m/>
    <x v="3"/>
    <x v="4"/>
    <x v="3"/>
    <n v="5"/>
    <n v="88889.03"/>
    <n v="444445.15"/>
    <n v="54202.51"/>
    <n v="390242.64"/>
    <s v="Credit Card"/>
  </r>
  <r>
    <s v="2024-01-27"/>
    <x v="6"/>
    <m/>
    <x v="3"/>
    <x v="3"/>
    <x v="1"/>
    <n v="8"/>
    <n v="15587.36"/>
    <n v="124698.88"/>
    <n v="14761.06"/>
    <n v="109937.82"/>
    <s v="Credit Card"/>
  </r>
  <r>
    <s v="2024-06-15"/>
    <x v="1"/>
    <m/>
    <x v="3"/>
    <x v="0"/>
    <x v="4"/>
    <n v="8"/>
    <n v="33585.300000000003"/>
    <n v="268682.40000000002"/>
    <n v="37020.550000000003"/>
    <n v="231661.85"/>
    <s v="Cash"/>
  </r>
  <r>
    <s v="2024-07-15"/>
    <x v="3"/>
    <m/>
    <x v="2"/>
    <x v="4"/>
    <x v="2"/>
    <n v="10"/>
    <n v="20843.189999999999"/>
    <n v="208431.9"/>
    <n v="30511.18"/>
    <n v="177920.72"/>
    <s v="Bank Transfer"/>
  </r>
  <r>
    <s v="2024-11-25"/>
    <x v="0"/>
    <m/>
    <x v="0"/>
    <x v="2"/>
    <x v="4"/>
    <n v="9"/>
    <n v="31437.7"/>
    <n v="282939.3"/>
    <n v="19402.25"/>
    <n v="263537.05"/>
    <s v="Cash"/>
  </r>
  <r>
    <s v="2024-10-07"/>
    <x v="10"/>
    <m/>
    <x v="1"/>
    <x v="4"/>
    <x v="4"/>
    <n v="1"/>
    <n v="54526.47"/>
    <n v="54526.47"/>
    <n v="6890.83"/>
    <n v="47635.64"/>
    <s v="Credit Card"/>
  </r>
  <r>
    <s v="2024-04-16"/>
    <x v="4"/>
    <m/>
    <x v="1"/>
    <x v="1"/>
    <x v="3"/>
    <n v="10"/>
    <n v="78751.56"/>
    <n v="787515.6"/>
    <n v="58496.69"/>
    <n v="729018.91"/>
    <s v="Cash"/>
  </r>
  <r>
    <s v="2024-08-02"/>
    <x v="8"/>
    <m/>
    <x v="0"/>
    <x v="2"/>
    <x v="3"/>
    <n v="3"/>
    <n v="47716.22"/>
    <n v="143148.66"/>
    <n v="16235.97"/>
    <n v="126912.69"/>
    <s v="Credit Card"/>
  </r>
  <r>
    <s v="2024-03-30"/>
    <x v="11"/>
    <m/>
    <x v="0"/>
    <x v="3"/>
    <x v="3"/>
    <n v="8"/>
    <n v="94725.15"/>
    <n v="757801.2"/>
    <n v="18474.16"/>
    <n v="739327.04"/>
    <s v="Bank Transfer"/>
  </r>
  <r>
    <s v="2024-11-13"/>
    <x v="0"/>
    <m/>
    <x v="0"/>
    <x v="1"/>
    <x v="3"/>
    <n v="2"/>
    <n v="74485.509999999995"/>
    <n v="148971.01999999999"/>
    <n v="7832.84"/>
    <n v="141138.18"/>
    <s v="Bank Transfer"/>
  </r>
  <r>
    <s v="2024-02-05"/>
    <x v="5"/>
    <m/>
    <x v="3"/>
    <x v="3"/>
    <x v="2"/>
    <n v="9"/>
    <n v="81271.66"/>
    <n v="731444.94"/>
    <n v="88859.58"/>
    <n v="642585.36"/>
    <s v="Mpesa"/>
  </r>
  <r>
    <s v="2024-05-30"/>
    <x v="7"/>
    <m/>
    <x v="2"/>
    <x v="2"/>
    <x v="1"/>
    <n v="8"/>
    <n v="39290.879999999997"/>
    <n v="314327.03999999998"/>
    <n v="295.85000000000002"/>
    <n v="314031.19"/>
    <s v="Credit Card"/>
  </r>
  <r>
    <s v="2024-03-14"/>
    <x v="11"/>
    <m/>
    <x v="0"/>
    <x v="4"/>
    <x v="1"/>
    <n v="5"/>
    <n v="80317.97"/>
    <n v="401589.85"/>
    <n v="6879.03"/>
    <n v="394710.82"/>
    <s v="Cash"/>
  </r>
  <r>
    <s v="2024-03-05"/>
    <x v="11"/>
    <m/>
    <x v="3"/>
    <x v="1"/>
    <x v="1"/>
    <n v="7"/>
    <n v="37070.07"/>
    <n v="259490.49"/>
    <n v="1383.58"/>
    <n v="258106.91"/>
    <s v="Mpesa"/>
  </r>
  <r>
    <s v="2024-09-02"/>
    <x v="9"/>
    <m/>
    <x v="0"/>
    <x v="4"/>
    <x v="2"/>
    <n v="3"/>
    <n v="54890.44"/>
    <n v="164671.32"/>
    <n v="13104.18"/>
    <n v="151567.14000000001"/>
    <s v="Credit Card"/>
  </r>
  <r>
    <s v="2024-03-06"/>
    <x v="11"/>
    <m/>
    <x v="1"/>
    <x v="1"/>
    <x v="1"/>
    <n v="8"/>
    <n v="45147.47"/>
    <n v="361179.76"/>
    <n v="51957.04"/>
    <n v="309222.71999999997"/>
    <s v="Bank Transfer"/>
  </r>
  <r>
    <s v="2024-01-23"/>
    <x v="6"/>
    <m/>
    <x v="0"/>
    <x v="3"/>
    <x v="0"/>
    <n v="3"/>
    <n v="57318.7"/>
    <n v="171956.1"/>
    <n v="3076.26"/>
    <n v="168879.84"/>
    <s v="Credit Card"/>
  </r>
  <r>
    <s v="2024-02-27"/>
    <x v="5"/>
    <m/>
    <x v="0"/>
    <x v="3"/>
    <x v="1"/>
    <n v="9"/>
    <n v="19819.189999999999"/>
    <n v="178372.71"/>
    <n v="16107.81"/>
    <n v="162264.9"/>
    <s v="Mpesa"/>
  </r>
  <r>
    <s v="2024-11-03"/>
    <x v="0"/>
    <m/>
    <x v="3"/>
    <x v="1"/>
    <x v="0"/>
    <n v="1"/>
    <n v="92810.17"/>
    <n v="92810.17"/>
    <n v="5632.95"/>
    <n v="87177.22"/>
    <s v="Bank Transfer"/>
  </r>
  <r>
    <s v="2024-02-13"/>
    <x v="5"/>
    <m/>
    <x v="4"/>
    <x v="4"/>
    <x v="3"/>
    <n v="5"/>
    <n v="25650.13"/>
    <n v="128250.65"/>
    <n v="17231.650000000001"/>
    <n v="111019"/>
    <s v="Cash"/>
  </r>
  <r>
    <s v="2024-01-11"/>
    <x v="6"/>
    <m/>
    <x v="2"/>
    <x v="2"/>
    <x v="2"/>
    <n v="8"/>
    <n v="64317"/>
    <n v="514536"/>
    <n v="37245.919999999998"/>
    <n v="477290.08"/>
    <s v="Cash"/>
  </r>
  <r>
    <s v="2024-06-05"/>
    <x v="1"/>
    <m/>
    <x v="0"/>
    <x v="2"/>
    <x v="3"/>
    <n v="4"/>
    <n v="16040.51"/>
    <n v="64162.04"/>
    <n v="4634.57"/>
    <n v="59527.47"/>
    <s v="Mpesa"/>
  </r>
  <r>
    <s v="2024-09-16"/>
    <x v="9"/>
    <m/>
    <x v="2"/>
    <x v="2"/>
    <x v="2"/>
    <n v="4"/>
    <n v="90069.24"/>
    <n v="360276.96"/>
    <n v="53519.11"/>
    <n v="306757.84999999998"/>
    <s v="Mpesa"/>
  </r>
  <r>
    <s v="2024-07-22"/>
    <x v="3"/>
    <m/>
    <x v="3"/>
    <x v="4"/>
    <x v="0"/>
    <n v="2"/>
    <n v="20083.46"/>
    <n v="40166.92"/>
    <n v="5159.6499999999996"/>
    <n v="35007.269999999997"/>
    <s v="Cash"/>
  </r>
  <r>
    <s v="2024-10-19"/>
    <x v="10"/>
    <m/>
    <x v="2"/>
    <x v="0"/>
    <x v="2"/>
    <n v="2"/>
    <n v="46625.919999999998"/>
    <n v="93251.839999999997"/>
    <n v="3495.78"/>
    <n v="89756.06"/>
    <s v="Cash"/>
  </r>
  <r>
    <s v="2024-11-26"/>
    <x v="0"/>
    <m/>
    <x v="1"/>
    <x v="4"/>
    <x v="4"/>
    <n v="5"/>
    <n v="19682.099999999999"/>
    <n v="98410.5"/>
    <n v="12541.93"/>
    <n v="85868.57"/>
    <s v="Credit Card"/>
  </r>
  <r>
    <s v="2024-02-26"/>
    <x v="5"/>
    <m/>
    <x v="1"/>
    <x v="3"/>
    <x v="0"/>
    <n v="5"/>
    <n v="71715.44"/>
    <n v="358577.2"/>
    <n v="33684.769999999997"/>
    <n v="324892.43"/>
    <s v="Bank Transfer"/>
  </r>
  <r>
    <s v="2024-05-28"/>
    <x v="7"/>
    <m/>
    <x v="1"/>
    <x v="2"/>
    <x v="2"/>
    <n v="9"/>
    <n v="54754.55"/>
    <n v="492790.95"/>
    <n v="50614.03"/>
    <n v="442176.92"/>
    <s v="Cash"/>
  </r>
  <r>
    <s v="2024-09-27"/>
    <x v="9"/>
    <m/>
    <x v="0"/>
    <x v="3"/>
    <x v="1"/>
    <n v="7"/>
    <n v="57228.82"/>
    <n v="400601.74"/>
    <n v="23105.18"/>
    <n v="377496.56"/>
    <s v="Mpesa"/>
  </r>
  <r>
    <s v="2024-01-09"/>
    <x v="6"/>
    <m/>
    <x v="2"/>
    <x v="1"/>
    <x v="0"/>
    <n v="4"/>
    <n v="44078.15"/>
    <n v="176312.6"/>
    <n v="23740.59"/>
    <n v="152572.01"/>
    <s v="Mpesa"/>
  </r>
  <r>
    <s v="2024-04-03"/>
    <x v="4"/>
    <m/>
    <x v="2"/>
    <x v="1"/>
    <x v="4"/>
    <n v="3"/>
    <n v="55244.800000000003"/>
    <n v="165734.39999999999"/>
    <n v="20831.61"/>
    <n v="144902.79"/>
    <s v="Credit Card"/>
  </r>
  <r>
    <s v="2024-09-29"/>
    <x v="9"/>
    <m/>
    <x v="0"/>
    <x v="0"/>
    <x v="2"/>
    <n v="10"/>
    <n v="83155.14"/>
    <n v="831551.4"/>
    <n v="12089.83"/>
    <n v="819461.57"/>
    <s v="Cash"/>
  </r>
  <r>
    <s v="2024-08-22"/>
    <x v="8"/>
    <m/>
    <x v="0"/>
    <x v="1"/>
    <x v="2"/>
    <n v="4"/>
    <n v="32265.31"/>
    <n v="129061.24"/>
    <n v="13623.07"/>
    <n v="115438.17"/>
    <s v="Credit Card"/>
  </r>
  <r>
    <s v="2024-08-27"/>
    <x v="8"/>
    <m/>
    <x v="3"/>
    <x v="2"/>
    <x v="2"/>
    <n v="4"/>
    <n v="78657.62"/>
    <n v="314630.48"/>
    <n v="2406.7399999999998"/>
    <n v="312223.74"/>
    <s v="Mpesa"/>
  </r>
  <r>
    <s v="2024-10-01"/>
    <x v="10"/>
    <m/>
    <x v="3"/>
    <x v="3"/>
    <x v="3"/>
    <n v="6"/>
    <n v="27544.45"/>
    <n v="165266.70000000001"/>
    <n v="4296.57"/>
    <n v="160970.13"/>
    <s v="Cash"/>
  </r>
  <r>
    <s v="2024-04-28"/>
    <x v="4"/>
    <m/>
    <x v="4"/>
    <x v="0"/>
    <x v="0"/>
    <n v="3"/>
    <n v="30947.27"/>
    <n v="92841.81"/>
    <n v="1582.17"/>
    <n v="91259.64"/>
    <s v="Mpesa"/>
  </r>
  <r>
    <s v="2024-10-09"/>
    <x v="10"/>
    <m/>
    <x v="1"/>
    <x v="3"/>
    <x v="4"/>
    <n v="3"/>
    <n v="44901.11"/>
    <n v="134703.32999999999"/>
    <n v="10526.91"/>
    <n v="124176.42"/>
    <s v="Bank Transfer"/>
  </r>
  <r>
    <s v="2024-08-08"/>
    <x v="8"/>
    <m/>
    <x v="0"/>
    <x v="3"/>
    <x v="2"/>
    <n v="5"/>
    <n v="52984.21"/>
    <n v="264921.05"/>
    <n v="3982.35"/>
    <n v="260938.7"/>
    <s v="Bank Transfer"/>
  </r>
  <r>
    <s v="2024-05-14"/>
    <x v="7"/>
    <m/>
    <x v="4"/>
    <x v="0"/>
    <x v="2"/>
    <n v="5"/>
    <n v="30785.15"/>
    <n v="153925.75"/>
    <n v="16448.509999999998"/>
    <n v="137477.24"/>
    <s v="Bank Transfer"/>
  </r>
  <r>
    <s v="2024-07-14"/>
    <x v="3"/>
    <m/>
    <x v="3"/>
    <x v="3"/>
    <x v="1"/>
    <n v="2"/>
    <n v="15211.71"/>
    <n v="30423.42"/>
    <n v="3823.65"/>
    <n v="26599.77"/>
    <s v="Cash"/>
  </r>
  <r>
    <s v="2024-03-26"/>
    <x v="11"/>
    <m/>
    <x v="0"/>
    <x v="1"/>
    <x v="2"/>
    <n v="3"/>
    <n v="15141.83"/>
    <n v="45425.49"/>
    <n v="2944.23"/>
    <n v="42481.26"/>
    <s v="Mpesa"/>
  </r>
  <r>
    <s v="2024-01-02"/>
    <x v="6"/>
    <m/>
    <x v="0"/>
    <x v="4"/>
    <x v="4"/>
    <n v="2"/>
    <n v="18106.7"/>
    <n v="36213.4"/>
    <n v="645.69000000000005"/>
    <n v="35567.71"/>
    <s v="Mpesa"/>
  </r>
  <r>
    <s v="2024-10-17"/>
    <x v="10"/>
    <m/>
    <x v="3"/>
    <x v="0"/>
    <x v="4"/>
    <n v="4"/>
    <n v="88209.48"/>
    <n v="352837.92"/>
    <n v="40820.080000000002"/>
    <n v="312017.84000000003"/>
    <s v="Cash"/>
  </r>
  <r>
    <s v="2024-10-27"/>
    <x v="10"/>
    <m/>
    <x v="0"/>
    <x v="1"/>
    <x v="3"/>
    <n v="2"/>
    <n v="52422.87"/>
    <n v="104845.74"/>
    <n v="12405.24"/>
    <n v="92440.5"/>
    <s v="Mpesa"/>
  </r>
  <r>
    <s v="2024-09-04"/>
    <x v="9"/>
    <m/>
    <x v="1"/>
    <x v="4"/>
    <x v="3"/>
    <n v="7"/>
    <n v="86380.62"/>
    <n v="604664.34"/>
    <n v="19141.64"/>
    <n v="585522.69999999995"/>
    <s v="Bank Transfer"/>
  </r>
  <r>
    <s v="2024-11-21"/>
    <x v="0"/>
    <m/>
    <x v="0"/>
    <x v="3"/>
    <x v="0"/>
    <n v="1"/>
    <n v="40332.79"/>
    <n v="40332.79"/>
    <n v="458.86"/>
    <n v="39873.93"/>
    <s v="Mpesa"/>
  </r>
  <r>
    <s v="2024-07-19"/>
    <x v="3"/>
    <m/>
    <x v="0"/>
    <x v="0"/>
    <x v="3"/>
    <n v="6"/>
    <n v="47083.06"/>
    <n v="282498.36"/>
    <n v="2754.34"/>
    <n v="279744.02"/>
    <s v="Mpesa"/>
  </r>
  <r>
    <s v="2024-01-02"/>
    <x v="6"/>
    <m/>
    <x v="2"/>
    <x v="3"/>
    <x v="4"/>
    <n v="7"/>
    <n v="17178.61"/>
    <n v="120250.27"/>
    <n v="12141.14"/>
    <n v="108109.13"/>
    <s v="Cash"/>
  </r>
  <r>
    <s v="2024-03-14"/>
    <x v="11"/>
    <m/>
    <x v="1"/>
    <x v="2"/>
    <x v="3"/>
    <n v="4"/>
    <n v="52517.39"/>
    <n v="210069.56"/>
    <n v="28347.17"/>
    <n v="181722.39"/>
    <s v="Cash"/>
  </r>
  <r>
    <s v="2024-08-27"/>
    <x v="8"/>
    <m/>
    <x v="1"/>
    <x v="0"/>
    <x v="1"/>
    <n v="9"/>
    <n v="27219.21"/>
    <n v="244972.89"/>
    <n v="4441.91"/>
    <n v="240530.98"/>
    <s v="Bank Transfer"/>
  </r>
  <r>
    <s v="2024-03-16"/>
    <x v="11"/>
    <m/>
    <x v="1"/>
    <x v="3"/>
    <x v="1"/>
    <n v="2"/>
    <n v="37759.97"/>
    <n v="75519.94"/>
    <n v="9511.42"/>
    <n v="66008.52"/>
    <s v="Bank Transfer"/>
  </r>
  <r>
    <s v="2024-01-28"/>
    <x v="6"/>
    <m/>
    <x v="3"/>
    <x v="3"/>
    <x v="3"/>
    <n v="1"/>
    <n v="85434.68"/>
    <n v="85434.68"/>
    <n v="5875.41"/>
    <n v="79559.27"/>
    <s v="Credit Card"/>
  </r>
  <r>
    <s v="2024-08-11"/>
    <x v="8"/>
    <m/>
    <x v="2"/>
    <x v="1"/>
    <x v="1"/>
    <n v="2"/>
    <n v="23727.88"/>
    <n v="47455.76"/>
    <n v="6393.88"/>
    <n v="41061.879999999997"/>
    <s v="Mpesa"/>
  </r>
  <r>
    <s v="2024-06-30"/>
    <x v="1"/>
    <m/>
    <x v="0"/>
    <x v="2"/>
    <x v="4"/>
    <n v="8"/>
    <n v="46211.02"/>
    <n v="369688.16"/>
    <n v="19969.740000000002"/>
    <n v="349718.42"/>
    <s v="Cash"/>
  </r>
  <r>
    <s v="2024-02-09"/>
    <x v="5"/>
    <m/>
    <x v="4"/>
    <x v="2"/>
    <x v="0"/>
    <n v="6"/>
    <n v="31422.11"/>
    <n v="188532.66"/>
    <n v="21464.06"/>
    <n v="167068.6"/>
    <s v="Credit Card"/>
  </r>
  <r>
    <s v="2024-11-23"/>
    <x v="0"/>
    <m/>
    <x v="2"/>
    <x v="2"/>
    <x v="3"/>
    <n v="2"/>
    <n v="53243.89"/>
    <n v="106487.78"/>
    <n v="11718.35"/>
    <n v="94769.43"/>
    <s v="Bank Transfer"/>
  </r>
  <r>
    <s v="2024-09-07"/>
    <x v="9"/>
    <m/>
    <x v="3"/>
    <x v="4"/>
    <x v="0"/>
    <n v="9"/>
    <n v="21081.59"/>
    <n v="189734.31"/>
    <n v="27387.62"/>
    <n v="162346.69"/>
    <s v="Mpes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70DAD8-C3AA-4953-9045-D6A7EDD8F810}"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s">
  <location ref="J30:K36" firstHeaderRow="1" firstDataRow="1" firstDataCol="1"/>
  <pivotFields count="12">
    <pivotField showAll="0"/>
    <pivotField showAll="0">
      <items count="13">
        <item x="6"/>
        <item x="5"/>
        <item x="11"/>
        <item x="4"/>
        <item x="7"/>
        <item x="1"/>
        <item x="3"/>
        <item x="8"/>
        <item x="9"/>
        <item x="10"/>
        <item x="0"/>
        <item x="2"/>
        <item t="default"/>
      </items>
    </pivotField>
    <pivotField showAll="0"/>
    <pivotField axis="axisRow" showAll="0">
      <items count="6">
        <item x="2"/>
        <item x="3"/>
        <item x="4"/>
        <item x="1"/>
        <item x="0"/>
        <item t="default"/>
      </items>
    </pivotField>
    <pivotField showAll="0">
      <items count="6">
        <item x="2"/>
        <item x="4"/>
        <item x="0"/>
        <item x="3"/>
        <item x="1"/>
        <item t="default"/>
      </items>
    </pivotField>
    <pivotField showAll="0" sortType="descending">
      <items count="6">
        <item x="4"/>
        <item x="2"/>
        <item x="3"/>
        <item x="0"/>
        <item x="1"/>
        <item t="default"/>
      </items>
    </pivotField>
    <pivotField showAll="0"/>
    <pivotField showAll="0"/>
    <pivotField showAll="0"/>
    <pivotField showAll="0"/>
    <pivotField dataField="1" showAll="0"/>
    <pivotField showAll="0"/>
  </pivotFields>
  <rowFields count="1">
    <field x="3"/>
  </rowFields>
  <rowItems count="6">
    <i>
      <x/>
    </i>
    <i>
      <x v="1"/>
    </i>
    <i>
      <x v="2"/>
    </i>
    <i>
      <x v="3"/>
    </i>
    <i>
      <x v="4"/>
    </i>
    <i t="grand">
      <x/>
    </i>
  </rowItems>
  <colItems count="1">
    <i/>
  </colItems>
  <dataFields count="1">
    <dataField name="Sum of Final Amount" fld="10" baseField="0" baseItem="0"/>
  </dataFields>
  <formats count="15">
    <format dxfId="320">
      <pivotArea grandRow="1" outline="0" collapsedLevelsAreSubtotals="1" fieldPosition="0"/>
    </format>
    <format dxfId="321">
      <pivotArea type="all" dataOnly="0" outline="0" fieldPosition="0"/>
    </format>
    <format dxfId="322">
      <pivotArea outline="0" collapsedLevelsAreSubtotals="1" fieldPosition="0"/>
    </format>
    <format dxfId="323">
      <pivotArea field="1" type="button" dataOnly="0" labelOnly="1" outline="0"/>
    </format>
    <format dxfId="324">
      <pivotArea dataOnly="0" labelOnly="1" grandRow="1" outline="0" fieldPosition="0"/>
    </format>
    <format dxfId="325">
      <pivotArea dataOnly="0" labelOnly="1" outline="0" axis="axisValues" fieldPosition="0"/>
    </format>
    <format dxfId="326">
      <pivotArea dataOnly="0" labelOnly="1" outline="0" axis="axisValues" fieldPosition="0"/>
    </format>
    <format dxfId="327">
      <pivotArea type="all" dataOnly="0" outline="0" fieldPosition="0"/>
    </format>
    <format dxfId="328">
      <pivotArea outline="0" collapsedLevelsAreSubtotals="1" fieldPosition="0"/>
    </format>
    <format dxfId="329">
      <pivotArea field="1" type="button" dataOnly="0" labelOnly="1" outline="0"/>
    </format>
    <format dxfId="330">
      <pivotArea dataOnly="0" labelOnly="1" grandRow="1" outline="0" fieldPosition="0"/>
    </format>
    <format dxfId="331">
      <pivotArea dataOnly="0" labelOnly="1" outline="0" axis="axisValues" fieldPosition="0"/>
    </format>
    <format dxfId="332">
      <pivotArea dataOnly="0" labelOnly="1" outline="0" axis="axisValues" fieldPosition="0"/>
    </format>
    <format dxfId="333">
      <pivotArea collapsedLevelsAreSubtotals="1" fieldPosition="0">
        <references count="1">
          <reference field="3" count="0"/>
        </references>
      </pivotArea>
    </format>
    <format dxfId="334">
      <pivotArea dataOnly="0" grandRow="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7D3526-38F3-4AD8-B460-39354DD643A7}"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s">
  <location ref="J13:K19" firstHeaderRow="1" firstDataRow="1" firstDataCol="1"/>
  <pivotFields count="12">
    <pivotField showAll="0"/>
    <pivotField showAll="0">
      <items count="13">
        <item x="6"/>
        <item x="5"/>
        <item x="11"/>
        <item x="4"/>
        <item x="7"/>
        <item x="1"/>
        <item x="3"/>
        <item x="8"/>
        <item x="9"/>
        <item x="10"/>
        <item x="0"/>
        <item x="2"/>
        <item t="default"/>
      </items>
    </pivotField>
    <pivotField showAll="0"/>
    <pivotField showAll="0">
      <items count="6">
        <item x="2"/>
        <item x="3"/>
        <item x="4"/>
        <item x="1"/>
        <item x="0"/>
        <item t="default"/>
      </items>
    </pivotField>
    <pivotField axis="axisRow" showAll="0">
      <items count="6">
        <item x="2"/>
        <item x="4"/>
        <item x="0"/>
        <item x="3"/>
        <item x="1"/>
        <item t="default"/>
      </items>
    </pivotField>
    <pivotField showAll="0" sortType="descending">
      <items count="6">
        <item x="4"/>
        <item x="2"/>
        <item x="3"/>
        <item x="0"/>
        <item x="1"/>
        <item t="default"/>
      </items>
    </pivotField>
    <pivotField showAll="0"/>
    <pivotField showAll="0"/>
    <pivotField showAll="0"/>
    <pivotField showAll="0"/>
    <pivotField dataField="1" showAll="0"/>
    <pivotField showAll="0"/>
  </pivotFields>
  <rowFields count="1">
    <field x="4"/>
  </rowFields>
  <rowItems count="6">
    <i>
      <x/>
    </i>
    <i>
      <x v="1"/>
    </i>
    <i>
      <x v="2"/>
    </i>
    <i>
      <x v="3"/>
    </i>
    <i>
      <x v="4"/>
    </i>
    <i t="grand">
      <x/>
    </i>
  </rowItems>
  <colItems count="1">
    <i/>
  </colItems>
  <dataFields count="1">
    <dataField name="Sum of Final Amount" fld="10" baseField="0" baseItem="0"/>
  </dataFields>
  <formats count="16">
    <format dxfId="335">
      <pivotArea grandRow="1" outline="0" collapsedLevelsAreSubtotals="1" fieldPosition="0"/>
    </format>
    <format dxfId="336">
      <pivotArea type="all" dataOnly="0" outline="0" fieldPosition="0"/>
    </format>
    <format dxfId="337">
      <pivotArea outline="0" collapsedLevelsAreSubtotals="1" fieldPosition="0"/>
    </format>
    <format dxfId="338">
      <pivotArea field="1" type="button" dataOnly="0" labelOnly="1" outline="0"/>
    </format>
    <format dxfId="339">
      <pivotArea dataOnly="0" labelOnly="1" grandRow="1" outline="0" fieldPosition="0"/>
    </format>
    <format dxfId="340">
      <pivotArea dataOnly="0" labelOnly="1" outline="0" axis="axisValues" fieldPosition="0"/>
    </format>
    <format dxfId="341">
      <pivotArea dataOnly="0" labelOnly="1" outline="0" axis="axisValues" fieldPosition="0"/>
    </format>
    <format dxfId="342">
      <pivotArea type="all" dataOnly="0" outline="0" fieldPosition="0"/>
    </format>
    <format dxfId="343">
      <pivotArea outline="0" collapsedLevelsAreSubtotals="1" fieldPosition="0"/>
    </format>
    <format dxfId="344">
      <pivotArea field="1" type="button" dataOnly="0" labelOnly="1" outline="0"/>
    </format>
    <format dxfId="345">
      <pivotArea dataOnly="0" labelOnly="1" grandRow="1" outline="0" fieldPosition="0"/>
    </format>
    <format dxfId="346">
      <pivotArea dataOnly="0" labelOnly="1" outline="0" axis="axisValues" fieldPosition="0"/>
    </format>
    <format dxfId="347">
      <pivotArea dataOnly="0" labelOnly="1" outline="0" axis="axisValues" fieldPosition="0"/>
    </format>
    <format dxfId="348">
      <pivotArea collapsedLevelsAreSubtotals="1" fieldPosition="0">
        <references count="1">
          <reference field="4" count="0"/>
        </references>
      </pivotArea>
    </format>
    <format dxfId="349">
      <pivotArea grandRow="1" outline="0" collapsedLevelsAreSubtotals="1" fieldPosition="0"/>
    </format>
    <format dxfId="35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2F4A9F-B573-4B2B-80DD-469FE6C06E0A}"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s">
  <location ref="F30:G36" firstHeaderRow="1" firstDataRow="1" firstDataCol="1"/>
  <pivotFields count="12">
    <pivotField showAll="0"/>
    <pivotField showAll="0">
      <items count="13">
        <item x="6"/>
        <item x="5"/>
        <item x="11"/>
        <item x="4"/>
        <item x="7"/>
        <item x="1"/>
        <item x="3"/>
        <item x="8"/>
        <item x="9"/>
        <item x="10"/>
        <item x="0"/>
        <item x="2"/>
        <item t="default"/>
      </items>
    </pivotField>
    <pivotField showAll="0"/>
    <pivotField showAll="0">
      <items count="6">
        <item x="2"/>
        <item x="3"/>
        <item x="4"/>
        <item x="1"/>
        <item x="0"/>
        <item t="default"/>
      </items>
    </pivotField>
    <pivotField showAll="0">
      <items count="6">
        <item x="2"/>
        <item x="4"/>
        <item x="0"/>
        <item x="3"/>
        <item x="1"/>
        <item t="default"/>
      </items>
    </pivotField>
    <pivotField axis="axisRow" showAll="0" sortType="descending">
      <items count="6">
        <item x="4"/>
        <item x="2"/>
        <item x="3"/>
        <item x="0"/>
        <item x="1"/>
        <item t="default"/>
      </items>
    </pivotField>
    <pivotField showAll="0"/>
    <pivotField showAll="0"/>
    <pivotField showAll="0"/>
    <pivotField showAll="0"/>
    <pivotField dataField="1" showAll="0"/>
    <pivotField showAll="0"/>
  </pivotFields>
  <rowFields count="1">
    <field x="5"/>
  </rowFields>
  <rowItems count="6">
    <i>
      <x/>
    </i>
    <i>
      <x v="1"/>
    </i>
    <i>
      <x v="2"/>
    </i>
    <i>
      <x v="3"/>
    </i>
    <i>
      <x v="4"/>
    </i>
    <i t="grand">
      <x/>
    </i>
  </rowItems>
  <colItems count="1">
    <i/>
  </colItems>
  <dataFields count="1">
    <dataField name="Sum of Final Amount" fld="10" baseField="0" baseItem="0"/>
  </dataFields>
  <formats count="15">
    <format dxfId="351">
      <pivotArea grandRow="1" outline="0" collapsedLevelsAreSubtotals="1" fieldPosition="0"/>
    </format>
    <format dxfId="352">
      <pivotArea type="all" dataOnly="0" outline="0" fieldPosition="0"/>
    </format>
    <format dxfId="353">
      <pivotArea outline="0" collapsedLevelsAreSubtotals="1" fieldPosition="0"/>
    </format>
    <format dxfId="354">
      <pivotArea field="1" type="button" dataOnly="0" labelOnly="1" outline="0"/>
    </format>
    <format dxfId="355">
      <pivotArea dataOnly="0" labelOnly="1" grandRow="1" outline="0" fieldPosition="0"/>
    </format>
    <format dxfId="356">
      <pivotArea dataOnly="0" labelOnly="1" outline="0" axis="axisValues" fieldPosition="0"/>
    </format>
    <format dxfId="357">
      <pivotArea dataOnly="0" labelOnly="1" outline="0" axis="axisValues" fieldPosition="0"/>
    </format>
    <format dxfId="358">
      <pivotArea type="all" dataOnly="0" outline="0" fieldPosition="0"/>
    </format>
    <format dxfId="359">
      <pivotArea outline="0" collapsedLevelsAreSubtotals="1" fieldPosition="0"/>
    </format>
    <format dxfId="360">
      <pivotArea field="1" type="button" dataOnly="0" labelOnly="1" outline="0"/>
    </format>
    <format dxfId="361">
      <pivotArea dataOnly="0" labelOnly="1" grandRow="1" outline="0" fieldPosition="0"/>
    </format>
    <format dxfId="362">
      <pivotArea dataOnly="0" labelOnly="1" outline="0" axis="axisValues" fieldPosition="0"/>
    </format>
    <format dxfId="363">
      <pivotArea dataOnly="0" labelOnly="1" outline="0" axis="axisValues" fieldPosition="0"/>
    </format>
    <format dxfId="364">
      <pivotArea collapsedLevelsAreSubtotals="1" fieldPosition="0">
        <references count="1">
          <reference field="5" count="0"/>
        </references>
      </pivotArea>
    </format>
    <format dxfId="365">
      <pivotArea dataOnly="0" grandRow="1"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C0E1A4-02EB-408D-8136-E47BE6D1ABA5}"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s">
  <location ref="F13:G26" firstHeaderRow="1" firstDataRow="1" firstDataCol="1"/>
  <pivotFields count="12">
    <pivotField showAll="0"/>
    <pivotField axis="axisRow" showAll="0">
      <items count="13">
        <item x="6"/>
        <item x="5"/>
        <item x="11"/>
        <item x="4"/>
        <item x="7"/>
        <item x="1"/>
        <item x="3"/>
        <item x="8"/>
        <item x="9"/>
        <item x="10"/>
        <item x="0"/>
        <item x="2"/>
        <item t="default"/>
      </items>
    </pivotField>
    <pivotField showAll="0"/>
    <pivotField showAll="0">
      <items count="6">
        <item x="2"/>
        <item x="3"/>
        <item x="4"/>
        <item x="1"/>
        <item x="0"/>
        <item t="default"/>
      </items>
    </pivotField>
    <pivotField showAll="0">
      <items count="6">
        <item x="2"/>
        <item x="4"/>
        <item x="0"/>
        <item x="3"/>
        <item x="1"/>
        <item t="default"/>
      </items>
    </pivotField>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Final Amount" fld="10" baseField="0" baseItem="0"/>
  </dataFields>
  <formats count="18">
    <format dxfId="366">
      <pivotArea collapsedLevelsAreSubtotals="1" fieldPosition="0">
        <references count="1">
          <reference field="1" count="0"/>
        </references>
      </pivotArea>
    </format>
    <format dxfId="367">
      <pivotArea grandRow="1" outline="0" collapsedLevelsAreSubtotals="1" fieldPosition="0"/>
    </format>
    <format dxfId="368">
      <pivotArea type="all" dataOnly="0" outline="0" fieldPosition="0"/>
    </format>
    <format dxfId="369">
      <pivotArea outline="0" collapsedLevelsAreSubtotals="1" fieldPosition="0"/>
    </format>
    <format dxfId="370">
      <pivotArea field="1" type="button" dataOnly="0" labelOnly="1" outline="0" axis="axisRow" fieldPosition="0"/>
    </format>
    <format dxfId="371">
      <pivotArea dataOnly="0" labelOnly="1" fieldPosition="0">
        <references count="1">
          <reference field="1" count="0"/>
        </references>
      </pivotArea>
    </format>
    <format dxfId="372">
      <pivotArea dataOnly="0" labelOnly="1" grandRow="1" outline="0" fieldPosition="0"/>
    </format>
    <format dxfId="373">
      <pivotArea dataOnly="0" labelOnly="1" outline="0" axis="axisValues" fieldPosition="0"/>
    </format>
    <format dxfId="374">
      <pivotArea dataOnly="0" labelOnly="1" outline="0" axis="axisValues" fieldPosition="0"/>
    </format>
    <format dxfId="375">
      <pivotArea type="all" dataOnly="0" outline="0" fieldPosition="0"/>
    </format>
    <format dxfId="376">
      <pivotArea outline="0" collapsedLevelsAreSubtotals="1" fieldPosition="0"/>
    </format>
    <format dxfId="377">
      <pivotArea field="1" type="button" dataOnly="0" labelOnly="1" outline="0" axis="axisRow" fieldPosition="0"/>
    </format>
    <format dxfId="378">
      <pivotArea dataOnly="0" labelOnly="1" fieldPosition="0">
        <references count="1">
          <reference field="1" count="0"/>
        </references>
      </pivotArea>
    </format>
    <format dxfId="379">
      <pivotArea dataOnly="0" labelOnly="1" grandRow="1" outline="0" fieldPosition="0"/>
    </format>
    <format dxfId="380">
      <pivotArea dataOnly="0" labelOnly="1" outline="0" axis="axisValues" fieldPosition="0"/>
    </format>
    <format dxfId="381">
      <pivotArea dataOnly="0" labelOnly="1" outline="0" axis="axisValues" fieldPosition="0"/>
    </format>
    <format dxfId="382">
      <pivotArea grandRow="1" outline="0" collapsedLevelsAreSubtotals="1" fieldPosition="0"/>
    </format>
    <format dxfId="383">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6517537-6EAB-46E4-B635-DA24ED9B087E}" sourceName="Month">
  <pivotTables>
    <pivotTable tabId="3" name="PivotTable1"/>
    <pivotTable tabId="3" name="PivotTable3"/>
    <pivotTable tabId="3" name="PivotTable4"/>
    <pivotTable tabId="3" name="PivotTable5"/>
  </pivotTables>
  <data>
    <tabular pivotCacheId="1328192318">
      <items count="12">
        <i x="6" s="1"/>
        <i x="5" s="1"/>
        <i x="11" s="1"/>
        <i x="4" s="1"/>
        <i x="7" s="1"/>
        <i x="1" s="1"/>
        <i x="3" s="1"/>
        <i x="8" s="1"/>
        <i x="9" s="1"/>
        <i x="10"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4911F309-2424-41D6-8671-EFD336C970F7}" sourceName="Salesperson">
  <pivotTables>
    <pivotTable tabId="3" name="PivotTable1"/>
    <pivotTable tabId="3" name="PivotTable3"/>
    <pivotTable tabId="3" name="PivotTable4"/>
    <pivotTable tabId="3" name="PivotTable5"/>
  </pivotTables>
  <data>
    <tabular pivotCacheId="1328192318">
      <items count="5">
        <i x="2" s="1"/>
        <i x="3" s="1"/>
        <i x="4"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A36BBD-0172-4C1E-8D96-03114D0195B5}" sourceName="Region">
  <pivotTables>
    <pivotTable tabId="3" name="PivotTable1"/>
    <pivotTable tabId="3" name="PivotTable3"/>
    <pivotTable tabId="3" name="PivotTable4"/>
    <pivotTable tabId="3" name="PivotTable5"/>
  </pivotTables>
  <data>
    <tabular pivotCacheId="1328192318">
      <items count="5">
        <i x="2" s="1"/>
        <i x="4"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F7410AA-EA30-4A6C-B9C5-8735C8BAE194}" cache="Slicer_Month" caption="Month" rowHeight="241300"/>
  <slicer name="Salesperson" xr10:uid="{3ED6A1F0-BE62-48EE-9EE5-3F61FA32B694}" cache="Slicer_Salesperson" caption="Salesperson" rowHeight="241300"/>
  <slicer name="Region" xr10:uid="{C9F7951D-63BB-4B1C-9A9A-241ACAA38432}"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2AF32D-F2FA-4443-9E98-FEA67ADF64BC}" name="Table1" displayName="Table1" ref="A1:L701" totalsRowShown="0" headerRowDxfId="385" headerRowBorderDxfId="386" tableBorderDxfId="387">
  <autoFilter ref="A1:L701" xr:uid="{2C2AF32D-F2FA-4443-9E98-FEA67ADF64BC}"/>
  <tableColumns count="12">
    <tableColumn id="1" xr3:uid="{C74E84B1-1431-46F6-9516-90A5CC3ED9E5}" name="Date"/>
    <tableColumn id="12" xr3:uid="{21CE92B2-2450-42CB-98BD-B52D47D5738F}" name="Month" dataDxfId="384">
      <calculatedColumnFormula>TEXT(Table1[[#This Row],[Date]], "mmmm")</calculatedColumnFormula>
    </tableColumn>
    <tableColumn id="2" xr3:uid="{E9879E5F-70D1-4CFC-B27F-823AC2AAC3EA}" name="Month2"/>
    <tableColumn id="3" xr3:uid="{0024FA38-2A43-48A7-81EC-CE5F9AFB3571}" name="Salesperson"/>
    <tableColumn id="4" xr3:uid="{52057AC2-D6E6-49DC-97B5-236561CAB7BE}" name="Region"/>
    <tableColumn id="5" xr3:uid="{BE8932B2-8F61-4F46-B2AB-FF35045DB6E2}" name="Product"/>
    <tableColumn id="6" xr3:uid="{7E55D780-170A-4131-8588-9583C02A16E8}" name="Units Sold"/>
    <tableColumn id="7" xr3:uid="{0108A1BC-C4E9-449D-94BA-71EFD962A177}" name="Unit Price"/>
    <tableColumn id="8" xr3:uid="{8035A506-2DA9-445C-9222-488B16F48F42}" name="Total Sales"/>
    <tableColumn id="9" xr3:uid="{55D35AF3-DFAF-49A5-B6AF-E402C1629BD8}" name="Discount"/>
    <tableColumn id="10" xr3:uid="{945C0A4F-2388-4644-8CAE-F69137AFDAB4}" name="Final Amount"/>
    <tableColumn id="11" xr3:uid="{705C7E59-12E8-4911-BFD5-22252F264731}" name="Payment Method"/>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workbookViewId="0">
      <selection activeCell="A12" sqref="A12"/>
    </sheetView>
  </sheetViews>
  <sheetFormatPr defaultColWidth="14.140625" defaultRowHeight="15" x14ac:dyDescent="0.25"/>
  <cols>
    <col min="10" max="10" width="20.28515625" customWidth="1"/>
  </cols>
  <sheetData>
    <row r="1" spans="1:16" x14ac:dyDescent="0.25">
      <c r="A1" s="1" t="s">
        <v>0</v>
      </c>
      <c r="B1" s="1" t="s">
        <v>1</v>
      </c>
      <c r="C1" s="1" t="s">
        <v>2</v>
      </c>
      <c r="D1" s="1" t="s">
        <v>3</v>
      </c>
      <c r="E1" s="1" t="s">
        <v>4</v>
      </c>
      <c r="F1" s="1" t="s">
        <v>5</v>
      </c>
      <c r="G1" s="1" t="s">
        <v>6</v>
      </c>
      <c r="H1" s="1" t="s">
        <v>7</v>
      </c>
      <c r="I1" s="1" t="s">
        <v>8</v>
      </c>
      <c r="J1" s="1" t="s">
        <v>9</v>
      </c>
    </row>
    <row r="2" spans="1:16" x14ac:dyDescent="0.25">
      <c r="A2" t="s">
        <v>10</v>
      </c>
      <c r="B2" t="s">
        <v>327</v>
      </c>
      <c r="C2" t="s">
        <v>332</v>
      </c>
      <c r="D2" t="s">
        <v>337</v>
      </c>
      <c r="E2">
        <v>7</v>
      </c>
      <c r="F2">
        <v>52471.28</v>
      </c>
      <c r="G2">
        <v>367298.96</v>
      </c>
      <c r="H2">
        <v>33752.5</v>
      </c>
      <c r="I2">
        <v>333546.46000000002</v>
      </c>
      <c r="J2" t="s">
        <v>342</v>
      </c>
    </row>
    <row r="3" spans="1:16" x14ac:dyDescent="0.25">
      <c r="A3" t="s">
        <v>11</v>
      </c>
      <c r="B3" t="s">
        <v>327</v>
      </c>
      <c r="C3" t="s">
        <v>332</v>
      </c>
      <c r="D3" t="s">
        <v>338</v>
      </c>
      <c r="E3">
        <v>2</v>
      </c>
      <c r="F3">
        <v>51457.1</v>
      </c>
      <c r="G3">
        <v>102914.2</v>
      </c>
      <c r="H3">
        <v>7703.9</v>
      </c>
      <c r="I3">
        <v>95210.3</v>
      </c>
      <c r="J3" t="s">
        <v>342</v>
      </c>
    </row>
    <row r="4" spans="1:16" x14ac:dyDescent="0.25">
      <c r="A4" t="s">
        <v>12</v>
      </c>
      <c r="B4" t="s">
        <v>328</v>
      </c>
      <c r="C4" t="s">
        <v>332</v>
      </c>
      <c r="D4" t="s">
        <v>338</v>
      </c>
      <c r="E4">
        <v>6</v>
      </c>
      <c r="F4">
        <v>94674.53</v>
      </c>
      <c r="G4">
        <v>568047.18000000005</v>
      </c>
      <c r="H4">
        <v>58019.88</v>
      </c>
      <c r="I4">
        <v>510027.3</v>
      </c>
      <c r="J4" t="s">
        <v>342</v>
      </c>
    </row>
    <row r="5" spans="1:16" x14ac:dyDescent="0.25">
      <c r="A5" t="s">
        <v>13</v>
      </c>
      <c r="B5" t="s">
        <v>328</v>
      </c>
      <c r="C5" t="s">
        <v>332</v>
      </c>
      <c r="D5" t="s">
        <v>339</v>
      </c>
      <c r="E5">
        <v>4</v>
      </c>
      <c r="F5">
        <v>41506.81</v>
      </c>
      <c r="G5">
        <v>166027.24</v>
      </c>
      <c r="H5">
        <v>4854.37</v>
      </c>
      <c r="I5">
        <v>161172.87</v>
      </c>
      <c r="J5" t="s">
        <v>343</v>
      </c>
      <c r="K5" s="9" t="s">
        <v>368</v>
      </c>
      <c r="L5" s="9"/>
      <c r="M5" s="9"/>
      <c r="N5" s="9"/>
      <c r="O5" s="9"/>
      <c r="P5" s="9"/>
    </row>
    <row r="6" spans="1:16" x14ac:dyDescent="0.25">
      <c r="A6" t="s">
        <v>14</v>
      </c>
      <c r="B6" t="s">
        <v>327</v>
      </c>
      <c r="C6" t="s">
        <v>333</v>
      </c>
      <c r="D6" t="s">
        <v>338</v>
      </c>
      <c r="E6">
        <v>8</v>
      </c>
      <c r="F6">
        <v>74176.94</v>
      </c>
      <c r="G6">
        <v>593415.52</v>
      </c>
      <c r="H6">
        <v>52838.44</v>
      </c>
      <c r="I6">
        <v>540577.07999999996</v>
      </c>
      <c r="J6" t="s">
        <v>344</v>
      </c>
      <c r="K6" s="9"/>
      <c r="L6" s="9"/>
      <c r="M6" s="9"/>
      <c r="N6" s="9"/>
      <c r="O6" s="9"/>
      <c r="P6" s="9"/>
    </row>
    <row r="7" spans="1:16" x14ac:dyDescent="0.25">
      <c r="A7" t="s">
        <v>15</v>
      </c>
      <c r="B7" t="s">
        <v>327</v>
      </c>
      <c r="C7" t="s">
        <v>334</v>
      </c>
      <c r="D7" t="s">
        <v>340</v>
      </c>
      <c r="E7">
        <v>9</v>
      </c>
      <c r="F7">
        <v>42713.5</v>
      </c>
      <c r="G7">
        <v>384421.5</v>
      </c>
      <c r="H7">
        <v>39618.400000000001</v>
      </c>
      <c r="I7">
        <v>344803.1</v>
      </c>
      <c r="J7" t="s">
        <v>343</v>
      </c>
      <c r="K7" s="9"/>
      <c r="L7" s="9"/>
      <c r="M7" s="9"/>
      <c r="N7" s="9"/>
      <c r="O7" s="9"/>
      <c r="P7" s="9"/>
    </row>
    <row r="8" spans="1:16" x14ac:dyDescent="0.25">
      <c r="A8" t="s">
        <v>16</v>
      </c>
      <c r="B8" t="s">
        <v>329</v>
      </c>
      <c r="C8" t="s">
        <v>333</v>
      </c>
      <c r="D8" t="s">
        <v>339</v>
      </c>
      <c r="E8">
        <v>8</v>
      </c>
      <c r="F8">
        <v>89486.83</v>
      </c>
      <c r="G8">
        <v>715894.64</v>
      </c>
      <c r="H8">
        <v>71430.100000000006</v>
      </c>
      <c r="I8">
        <v>644464.54</v>
      </c>
      <c r="J8" t="s">
        <v>343</v>
      </c>
      <c r="K8" s="9"/>
      <c r="L8" s="9"/>
      <c r="M8" s="9"/>
      <c r="N8" s="9"/>
      <c r="O8" s="9"/>
      <c r="P8" s="9"/>
    </row>
    <row r="9" spans="1:16" x14ac:dyDescent="0.25">
      <c r="A9" t="s">
        <v>13</v>
      </c>
      <c r="B9" t="s">
        <v>330</v>
      </c>
      <c r="C9" t="s">
        <v>333</v>
      </c>
      <c r="D9" t="s">
        <v>340</v>
      </c>
      <c r="E9">
        <v>10</v>
      </c>
      <c r="F9">
        <v>85611.22</v>
      </c>
      <c r="G9">
        <v>856112.2</v>
      </c>
      <c r="H9">
        <v>43650.09</v>
      </c>
      <c r="I9">
        <v>812462.11</v>
      </c>
      <c r="J9" t="s">
        <v>342</v>
      </c>
    </row>
    <row r="10" spans="1:16" x14ac:dyDescent="0.25">
      <c r="A10" t="s">
        <v>17</v>
      </c>
      <c r="B10" t="s">
        <v>328</v>
      </c>
      <c r="C10" t="s">
        <v>332</v>
      </c>
      <c r="D10" t="s">
        <v>338</v>
      </c>
      <c r="E10">
        <v>6</v>
      </c>
      <c r="F10">
        <v>34353.279999999999</v>
      </c>
      <c r="G10">
        <v>206119.67999999999</v>
      </c>
      <c r="H10">
        <v>30508.67</v>
      </c>
      <c r="I10">
        <v>175611.01</v>
      </c>
      <c r="J10" t="s">
        <v>344</v>
      </c>
    </row>
    <row r="11" spans="1:16" x14ac:dyDescent="0.25">
      <c r="A11" t="s">
        <v>18</v>
      </c>
      <c r="B11" t="s">
        <v>329</v>
      </c>
      <c r="C11" t="s">
        <v>333</v>
      </c>
      <c r="D11" t="s">
        <v>341</v>
      </c>
      <c r="E11">
        <v>1</v>
      </c>
      <c r="F11">
        <v>17443.169999999998</v>
      </c>
      <c r="G11">
        <v>17443.169999999998</v>
      </c>
      <c r="H11">
        <v>379.69</v>
      </c>
      <c r="I11">
        <v>17063.48</v>
      </c>
      <c r="J11" t="s">
        <v>343</v>
      </c>
    </row>
    <row r="12" spans="1:16" x14ac:dyDescent="0.25">
      <c r="A12" t="s">
        <v>19</v>
      </c>
      <c r="B12" t="s">
        <v>327</v>
      </c>
      <c r="C12" t="s">
        <v>334</v>
      </c>
      <c r="D12" t="s">
        <v>340</v>
      </c>
      <c r="E12">
        <v>2</v>
      </c>
      <c r="F12">
        <v>68442.66</v>
      </c>
      <c r="G12">
        <v>136885.32</v>
      </c>
      <c r="H12">
        <v>3207.91</v>
      </c>
      <c r="I12">
        <v>133677.41</v>
      </c>
      <c r="J12" t="s">
        <v>345</v>
      </c>
    </row>
    <row r="13" spans="1:16" x14ac:dyDescent="0.25">
      <c r="A13" t="s">
        <v>20</v>
      </c>
      <c r="B13" t="s">
        <v>329</v>
      </c>
      <c r="C13" t="s">
        <v>335</v>
      </c>
      <c r="D13" t="s">
        <v>338</v>
      </c>
      <c r="E13">
        <v>5</v>
      </c>
      <c r="F13">
        <v>55057.77</v>
      </c>
      <c r="G13">
        <v>275288.84999999998</v>
      </c>
      <c r="H13">
        <v>2192.2199999999998</v>
      </c>
      <c r="I13">
        <v>273096.63</v>
      </c>
      <c r="J13" t="s">
        <v>345</v>
      </c>
    </row>
    <row r="14" spans="1:16" x14ac:dyDescent="0.25">
      <c r="A14" t="s">
        <v>21</v>
      </c>
      <c r="B14" t="s">
        <v>330</v>
      </c>
      <c r="C14" t="s">
        <v>332</v>
      </c>
      <c r="D14" t="s">
        <v>340</v>
      </c>
      <c r="E14">
        <v>3</v>
      </c>
      <c r="F14">
        <v>49938.11</v>
      </c>
      <c r="G14">
        <v>149814.32999999999</v>
      </c>
      <c r="H14">
        <v>16583.5</v>
      </c>
      <c r="I14">
        <v>133230.82999999999</v>
      </c>
      <c r="J14" t="s">
        <v>344</v>
      </c>
    </row>
    <row r="15" spans="1:16" x14ac:dyDescent="0.25">
      <c r="A15" t="s">
        <v>22</v>
      </c>
      <c r="B15" t="s">
        <v>331</v>
      </c>
      <c r="C15" t="s">
        <v>334</v>
      </c>
      <c r="D15" t="s">
        <v>341</v>
      </c>
      <c r="E15">
        <v>5</v>
      </c>
      <c r="F15">
        <v>20318.689999999999</v>
      </c>
      <c r="G15">
        <v>101593.45</v>
      </c>
      <c r="H15">
        <v>7601.41</v>
      </c>
      <c r="I15">
        <v>93992.04</v>
      </c>
      <c r="J15" t="s">
        <v>342</v>
      </c>
    </row>
    <row r="16" spans="1:16" x14ac:dyDescent="0.25">
      <c r="A16" t="s">
        <v>23</v>
      </c>
      <c r="B16" t="s">
        <v>331</v>
      </c>
      <c r="C16" t="s">
        <v>335</v>
      </c>
      <c r="D16" t="s">
        <v>340</v>
      </c>
      <c r="E16">
        <v>6</v>
      </c>
      <c r="F16">
        <v>41771.24</v>
      </c>
      <c r="G16">
        <v>250627.44</v>
      </c>
      <c r="H16">
        <v>29956.1</v>
      </c>
      <c r="I16">
        <v>220671.34</v>
      </c>
      <c r="J16" t="s">
        <v>345</v>
      </c>
    </row>
    <row r="17" spans="1:10" x14ac:dyDescent="0.25">
      <c r="A17" t="s">
        <v>24</v>
      </c>
      <c r="B17" t="s">
        <v>328</v>
      </c>
      <c r="C17" t="s">
        <v>334</v>
      </c>
      <c r="D17" t="s">
        <v>341</v>
      </c>
      <c r="E17">
        <v>9</v>
      </c>
      <c r="F17">
        <v>86103.12</v>
      </c>
      <c r="G17">
        <v>774928.08</v>
      </c>
      <c r="H17">
        <v>78510.09</v>
      </c>
      <c r="I17">
        <v>696417.99</v>
      </c>
      <c r="J17" t="s">
        <v>342</v>
      </c>
    </row>
    <row r="18" spans="1:10" x14ac:dyDescent="0.25">
      <c r="A18" t="s">
        <v>25</v>
      </c>
      <c r="B18" t="s">
        <v>330</v>
      </c>
      <c r="C18" t="s">
        <v>335</v>
      </c>
      <c r="D18" t="s">
        <v>340</v>
      </c>
      <c r="E18">
        <v>4</v>
      </c>
      <c r="F18">
        <v>26584.55</v>
      </c>
      <c r="G18">
        <v>106338.2</v>
      </c>
      <c r="H18">
        <v>11881.57</v>
      </c>
      <c r="I18">
        <v>94456.63</v>
      </c>
      <c r="J18" t="s">
        <v>343</v>
      </c>
    </row>
    <row r="19" spans="1:10" x14ac:dyDescent="0.25">
      <c r="A19" t="s">
        <v>26</v>
      </c>
      <c r="B19" t="s">
        <v>331</v>
      </c>
      <c r="C19" t="s">
        <v>333</v>
      </c>
      <c r="D19" t="s">
        <v>340</v>
      </c>
      <c r="E19">
        <v>9</v>
      </c>
      <c r="F19">
        <v>79099.06</v>
      </c>
      <c r="G19">
        <v>711891.54</v>
      </c>
      <c r="H19">
        <v>60873.96</v>
      </c>
      <c r="I19">
        <v>651017.57999999996</v>
      </c>
      <c r="J19" t="s">
        <v>345</v>
      </c>
    </row>
    <row r="20" spans="1:10" x14ac:dyDescent="0.25">
      <c r="A20" t="s">
        <v>27</v>
      </c>
      <c r="B20" t="s">
        <v>329</v>
      </c>
      <c r="C20" t="s">
        <v>334</v>
      </c>
      <c r="D20" t="s">
        <v>338</v>
      </c>
      <c r="E20">
        <v>9</v>
      </c>
      <c r="F20">
        <v>22729.27</v>
      </c>
      <c r="G20">
        <v>204563.43</v>
      </c>
      <c r="H20">
        <v>17308.54</v>
      </c>
      <c r="I20">
        <v>187254.89</v>
      </c>
      <c r="J20" t="s">
        <v>344</v>
      </c>
    </row>
    <row r="21" spans="1:10" x14ac:dyDescent="0.25">
      <c r="A21" t="s">
        <v>28</v>
      </c>
      <c r="B21" t="s">
        <v>327</v>
      </c>
      <c r="C21" t="s">
        <v>332</v>
      </c>
      <c r="D21" t="s">
        <v>341</v>
      </c>
      <c r="E21">
        <v>4</v>
      </c>
      <c r="F21">
        <v>75912.820000000007</v>
      </c>
      <c r="G21">
        <v>303651.28000000003</v>
      </c>
      <c r="H21">
        <v>21534.98</v>
      </c>
      <c r="I21">
        <v>282116.3</v>
      </c>
      <c r="J21" t="s">
        <v>342</v>
      </c>
    </row>
    <row r="22" spans="1:10" x14ac:dyDescent="0.25">
      <c r="A22" t="s">
        <v>29</v>
      </c>
      <c r="B22" t="s">
        <v>331</v>
      </c>
      <c r="C22" t="s">
        <v>333</v>
      </c>
      <c r="D22" t="s">
        <v>340</v>
      </c>
      <c r="E22">
        <v>6</v>
      </c>
      <c r="F22">
        <v>58717.39</v>
      </c>
      <c r="G22">
        <v>352304.34</v>
      </c>
      <c r="H22">
        <v>42225.84</v>
      </c>
      <c r="I22">
        <v>310078.5</v>
      </c>
      <c r="J22" t="s">
        <v>345</v>
      </c>
    </row>
    <row r="23" spans="1:10" x14ac:dyDescent="0.25">
      <c r="A23" t="s">
        <v>30</v>
      </c>
      <c r="B23" t="s">
        <v>330</v>
      </c>
      <c r="C23" t="s">
        <v>334</v>
      </c>
      <c r="D23" t="s">
        <v>338</v>
      </c>
      <c r="E23">
        <v>5</v>
      </c>
      <c r="F23">
        <v>40820.99</v>
      </c>
      <c r="G23">
        <v>204104.95</v>
      </c>
      <c r="H23">
        <v>29478.2</v>
      </c>
      <c r="I23">
        <v>174626.75</v>
      </c>
      <c r="J23" t="s">
        <v>343</v>
      </c>
    </row>
    <row r="24" spans="1:10" x14ac:dyDescent="0.25">
      <c r="A24" t="s">
        <v>31</v>
      </c>
      <c r="B24" t="s">
        <v>330</v>
      </c>
      <c r="C24" t="s">
        <v>336</v>
      </c>
      <c r="D24" t="s">
        <v>339</v>
      </c>
      <c r="E24">
        <v>9</v>
      </c>
      <c r="F24">
        <v>83142.52</v>
      </c>
      <c r="G24">
        <v>748282.68</v>
      </c>
      <c r="H24">
        <v>26934.79</v>
      </c>
      <c r="I24">
        <v>721347.89</v>
      </c>
      <c r="J24" t="s">
        <v>342</v>
      </c>
    </row>
    <row r="25" spans="1:10" x14ac:dyDescent="0.25">
      <c r="A25" t="s">
        <v>32</v>
      </c>
      <c r="B25" t="s">
        <v>331</v>
      </c>
      <c r="C25" t="s">
        <v>334</v>
      </c>
      <c r="D25" t="s">
        <v>339</v>
      </c>
      <c r="E25">
        <v>1</v>
      </c>
      <c r="F25">
        <v>92551.53</v>
      </c>
      <c r="G25">
        <v>92551.53</v>
      </c>
      <c r="H25">
        <v>1600.37</v>
      </c>
      <c r="I25">
        <v>90951.16</v>
      </c>
      <c r="J25" t="s">
        <v>342</v>
      </c>
    </row>
    <row r="26" spans="1:10" x14ac:dyDescent="0.25">
      <c r="A26" t="s">
        <v>33</v>
      </c>
      <c r="B26" t="s">
        <v>329</v>
      </c>
      <c r="C26" t="s">
        <v>334</v>
      </c>
      <c r="D26" t="s">
        <v>340</v>
      </c>
      <c r="E26">
        <v>9</v>
      </c>
      <c r="F26">
        <v>51449.22</v>
      </c>
      <c r="G26">
        <v>463042.98</v>
      </c>
      <c r="H26">
        <v>18630.43</v>
      </c>
      <c r="I26">
        <v>444412.55</v>
      </c>
      <c r="J26" t="s">
        <v>344</v>
      </c>
    </row>
    <row r="27" spans="1:10" x14ac:dyDescent="0.25">
      <c r="A27" t="s">
        <v>26</v>
      </c>
      <c r="B27" t="s">
        <v>327</v>
      </c>
      <c r="C27" t="s">
        <v>336</v>
      </c>
      <c r="D27" t="s">
        <v>337</v>
      </c>
      <c r="E27">
        <v>9</v>
      </c>
      <c r="F27">
        <v>48812.34</v>
      </c>
      <c r="G27">
        <v>439311.06</v>
      </c>
      <c r="H27">
        <v>54889.81</v>
      </c>
      <c r="I27">
        <v>384421.25</v>
      </c>
      <c r="J27" t="s">
        <v>343</v>
      </c>
    </row>
    <row r="28" spans="1:10" x14ac:dyDescent="0.25">
      <c r="A28" t="s">
        <v>34</v>
      </c>
      <c r="B28" t="s">
        <v>331</v>
      </c>
      <c r="C28" t="s">
        <v>335</v>
      </c>
      <c r="D28" t="s">
        <v>341</v>
      </c>
      <c r="E28">
        <v>4</v>
      </c>
      <c r="F28">
        <v>46515.01</v>
      </c>
      <c r="G28">
        <v>186060.04</v>
      </c>
      <c r="H28">
        <v>6539.71</v>
      </c>
      <c r="I28">
        <v>179520.33</v>
      </c>
      <c r="J28" t="s">
        <v>344</v>
      </c>
    </row>
    <row r="29" spans="1:10" x14ac:dyDescent="0.25">
      <c r="A29" t="s">
        <v>35</v>
      </c>
      <c r="B29" t="s">
        <v>327</v>
      </c>
      <c r="C29" t="s">
        <v>332</v>
      </c>
      <c r="D29" t="s">
        <v>341</v>
      </c>
      <c r="E29">
        <v>4</v>
      </c>
      <c r="F29">
        <v>76863.88</v>
      </c>
      <c r="G29">
        <v>307455.52</v>
      </c>
      <c r="H29">
        <v>25714.12</v>
      </c>
      <c r="I29">
        <v>281741.40000000002</v>
      </c>
      <c r="J29" t="s">
        <v>345</v>
      </c>
    </row>
    <row r="30" spans="1:10" x14ac:dyDescent="0.25">
      <c r="A30" t="s">
        <v>36</v>
      </c>
      <c r="B30" t="s">
        <v>328</v>
      </c>
      <c r="C30" t="s">
        <v>334</v>
      </c>
      <c r="D30" t="s">
        <v>337</v>
      </c>
      <c r="E30">
        <v>10</v>
      </c>
      <c r="F30">
        <v>55502.9</v>
      </c>
      <c r="G30">
        <v>555029</v>
      </c>
      <c r="H30">
        <v>40028.82</v>
      </c>
      <c r="I30">
        <v>515000.18</v>
      </c>
      <c r="J30" t="s">
        <v>345</v>
      </c>
    </row>
    <row r="31" spans="1:10" x14ac:dyDescent="0.25">
      <c r="A31" t="s">
        <v>37</v>
      </c>
      <c r="B31" t="s">
        <v>328</v>
      </c>
      <c r="C31" t="s">
        <v>334</v>
      </c>
      <c r="D31" t="s">
        <v>341</v>
      </c>
      <c r="E31">
        <v>7</v>
      </c>
      <c r="F31">
        <v>21342.18</v>
      </c>
      <c r="G31">
        <v>149395.26</v>
      </c>
      <c r="H31">
        <v>15611.3</v>
      </c>
      <c r="I31">
        <v>133783.96</v>
      </c>
      <c r="J31" t="s">
        <v>343</v>
      </c>
    </row>
    <row r="32" spans="1:10" x14ac:dyDescent="0.25">
      <c r="A32" t="s">
        <v>38</v>
      </c>
      <c r="B32" t="s">
        <v>328</v>
      </c>
      <c r="C32" t="s">
        <v>336</v>
      </c>
      <c r="D32" t="s">
        <v>338</v>
      </c>
      <c r="E32">
        <v>6</v>
      </c>
      <c r="F32">
        <v>44084.35</v>
      </c>
      <c r="G32">
        <v>264506.09999999998</v>
      </c>
      <c r="H32">
        <v>25634.86</v>
      </c>
      <c r="I32">
        <v>238871.24</v>
      </c>
      <c r="J32" t="s">
        <v>345</v>
      </c>
    </row>
    <row r="33" spans="1:10" x14ac:dyDescent="0.25">
      <c r="A33" t="s">
        <v>39</v>
      </c>
      <c r="B33" t="s">
        <v>329</v>
      </c>
      <c r="C33" t="s">
        <v>333</v>
      </c>
      <c r="D33" t="s">
        <v>338</v>
      </c>
      <c r="E33">
        <v>2</v>
      </c>
      <c r="F33">
        <v>68891.02</v>
      </c>
      <c r="G33">
        <v>137782.04</v>
      </c>
      <c r="H33">
        <v>4688.87</v>
      </c>
      <c r="I33">
        <v>133093.17000000001</v>
      </c>
      <c r="J33" t="s">
        <v>343</v>
      </c>
    </row>
    <row r="34" spans="1:10" x14ac:dyDescent="0.25">
      <c r="A34" t="s">
        <v>40</v>
      </c>
      <c r="B34" t="s">
        <v>328</v>
      </c>
      <c r="C34" t="s">
        <v>335</v>
      </c>
      <c r="D34" t="s">
        <v>340</v>
      </c>
      <c r="E34">
        <v>2</v>
      </c>
      <c r="F34">
        <v>63157.83</v>
      </c>
      <c r="G34">
        <v>126315.66</v>
      </c>
      <c r="H34">
        <v>11639.2</v>
      </c>
      <c r="I34">
        <v>114676.46</v>
      </c>
      <c r="J34" t="s">
        <v>343</v>
      </c>
    </row>
    <row r="35" spans="1:10" x14ac:dyDescent="0.25">
      <c r="A35" t="s">
        <v>41</v>
      </c>
      <c r="B35" t="s">
        <v>327</v>
      </c>
      <c r="C35" t="s">
        <v>335</v>
      </c>
      <c r="D35" t="s">
        <v>339</v>
      </c>
      <c r="E35">
        <v>6</v>
      </c>
      <c r="F35">
        <v>24029.47</v>
      </c>
      <c r="G35">
        <v>144176.82</v>
      </c>
      <c r="H35">
        <v>12398.11</v>
      </c>
      <c r="I35">
        <v>131778.71</v>
      </c>
      <c r="J35" t="s">
        <v>344</v>
      </c>
    </row>
    <row r="36" spans="1:10" x14ac:dyDescent="0.25">
      <c r="A36" t="s">
        <v>42</v>
      </c>
      <c r="B36" t="s">
        <v>331</v>
      </c>
      <c r="C36" t="s">
        <v>334</v>
      </c>
      <c r="D36" t="s">
        <v>341</v>
      </c>
      <c r="E36">
        <v>8</v>
      </c>
      <c r="F36">
        <v>20319.12</v>
      </c>
      <c r="G36">
        <v>162552.95999999999</v>
      </c>
      <c r="H36">
        <v>18262.240000000002</v>
      </c>
      <c r="I36">
        <v>144290.72</v>
      </c>
      <c r="J36" t="s">
        <v>343</v>
      </c>
    </row>
    <row r="37" spans="1:10" x14ac:dyDescent="0.25">
      <c r="A37" t="s">
        <v>43</v>
      </c>
      <c r="B37" t="s">
        <v>331</v>
      </c>
      <c r="C37" t="s">
        <v>334</v>
      </c>
      <c r="D37" t="s">
        <v>337</v>
      </c>
      <c r="E37">
        <v>4</v>
      </c>
      <c r="F37">
        <v>35123.86</v>
      </c>
      <c r="G37">
        <v>140495.44</v>
      </c>
      <c r="H37">
        <v>1890.21</v>
      </c>
      <c r="I37">
        <v>138605.23000000001</v>
      </c>
      <c r="J37" t="s">
        <v>345</v>
      </c>
    </row>
    <row r="38" spans="1:10" x14ac:dyDescent="0.25">
      <c r="A38" t="s">
        <v>44</v>
      </c>
      <c r="B38" t="s">
        <v>328</v>
      </c>
      <c r="C38" t="s">
        <v>333</v>
      </c>
      <c r="D38" t="s">
        <v>337</v>
      </c>
      <c r="E38">
        <v>10</v>
      </c>
      <c r="F38">
        <v>86801.48</v>
      </c>
      <c r="G38">
        <v>868014.8</v>
      </c>
      <c r="H38">
        <v>18043.099999999999</v>
      </c>
      <c r="I38">
        <v>849971.7</v>
      </c>
      <c r="J38" t="s">
        <v>343</v>
      </c>
    </row>
    <row r="39" spans="1:10" x14ac:dyDescent="0.25">
      <c r="A39" t="s">
        <v>45</v>
      </c>
      <c r="B39" t="s">
        <v>328</v>
      </c>
      <c r="C39" t="s">
        <v>332</v>
      </c>
      <c r="D39" t="s">
        <v>337</v>
      </c>
      <c r="E39">
        <v>3</v>
      </c>
      <c r="F39">
        <v>72819.259999999995</v>
      </c>
      <c r="G39">
        <v>218457.78</v>
      </c>
      <c r="H39">
        <v>24573.56</v>
      </c>
      <c r="I39">
        <v>193884.22</v>
      </c>
      <c r="J39" t="s">
        <v>342</v>
      </c>
    </row>
    <row r="40" spans="1:10" x14ac:dyDescent="0.25">
      <c r="A40" t="s">
        <v>46</v>
      </c>
      <c r="B40" t="s">
        <v>329</v>
      </c>
      <c r="C40" t="s">
        <v>333</v>
      </c>
      <c r="D40" t="s">
        <v>340</v>
      </c>
      <c r="E40">
        <v>6</v>
      </c>
      <c r="F40">
        <v>23290.46</v>
      </c>
      <c r="G40">
        <v>139742.76</v>
      </c>
      <c r="H40">
        <v>15240.29</v>
      </c>
      <c r="I40">
        <v>124502.47</v>
      </c>
      <c r="J40" t="s">
        <v>343</v>
      </c>
    </row>
    <row r="41" spans="1:10" x14ac:dyDescent="0.25">
      <c r="A41" t="s">
        <v>47</v>
      </c>
      <c r="B41" t="s">
        <v>328</v>
      </c>
      <c r="C41" t="s">
        <v>334</v>
      </c>
      <c r="D41" t="s">
        <v>337</v>
      </c>
      <c r="E41">
        <v>10</v>
      </c>
      <c r="F41">
        <v>83983.09</v>
      </c>
      <c r="G41">
        <v>839830.9</v>
      </c>
      <c r="H41">
        <v>1066.04</v>
      </c>
      <c r="I41">
        <v>838764.86</v>
      </c>
      <c r="J41" t="s">
        <v>344</v>
      </c>
    </row>
    <row r="42" spans="1:10" x14ac:dyDescent="0.25">
      <c r="A42" t="s">
        <v>48</v>
      </c>
      <c r="B42" t="s">
        <v>331</v>
      </c>
      <c r="C42" t="s">
        <v>334</v>
      </c>
      <c r="D42" t="s">
        <v>338</v>
      </c>
      <c r="E42">
        <v>5</v>
      </c>
      <c r="F42">
        <v>41753.26</v>
      </c>
      <c r="G42">
        <v>208766.3</v>
      </c>
      <c r="H42">
        <v>977.4</v>
      </c>
      <c r="I42">
        <v>207788.9</v>
      </c>
      <c r="J42" t="s">
        <v>345</v>
      </c>
    </row>
    <row r="43" spans="1:10" x14ac:dyDescent="0.25">
      <c r="A43" t="s">
        <v>49</v>
      </c>
      <c r="B43" t="s">
        <v>330</v>
      </c>
      <c r="C43" t="s">
        <v>333</v>
      </c>
      <c r="D43" t="s">
        <v>337</v>
      </c>
      <c r="E43">
        <v>1</v>
      </c>
      <c r="F43">
        <v>62047.05</v>
      </c>
      <c r="G43">
        <v>62047.05</v>
      </c>
      <c r="H43">
        <v>7430.73</v>
      </c>
      <c r="I43">
        <v>54616.32</v>
      </c>
      <c r="J43" t="s">
        <v>342</v>
      </c>
    </row>
    <row r="44" spans="1:10" x14ac:dyDescent="0.25">
      <c r="A44" t="s">
        <v>50</v>
      </c>
      <c r="B44" t="s">
        <v>330</v>
      </c>
      <c r="C44" t="s">
        <v>334</v>
      </c>
      <c r="D44" t="s">
        <v>340</v>
      </c>
      <c r="E44">
        <v>4</v>
      </c>
      <c r="F44">
        <v>26685.35</v>
      </c>
      <c r="G44">
        <v>106741.4</v>
      </c>
      <c r="H44">
        <v>11324.08</v>
      </c>
      <c r="I44">
        <v>95417.32</v>
      </c>
      <c r="J44" t="s">
        <v>344</v>
      </c>
    </row>
    <row r="45" spans="1:10" x14ac:dyDescent="0.25">
      <c r="A45" t="s">
        <v>51</v>
      </c>
      <c r="B45" t="s">
        <v>329</v>
      </c>
      <c r="C45" t="s">
        <v>336</v>
      </c>
      <c r="D45" t="s">
        <v>337</v>
      </c>
      <c r="E45">
        <v>8</v>
      </c>
      <c r="F45">
        <v>81527.23</v>
      </c>
      <c r="G45">
        <v>652217.84</v>
      </c>
      <c r="H45">
        <v>93894.78</v>
      </c>
      <c r="I45">
        <v>558323.06000000006</v>
      </c>
      <c r="J45" t="s">
        <v>343</v>
      </c>
    </row>
    <row r="46" spans="1:10" x14ac:dyDescent="0.25">
      <c r="A46" t="s">
        <v>44</v>
      </c>
      <c r="B46" t="s">
        <v>329</v>
      </c>
      <c r="C46" t="s">
        <v>334</v>
      </c>
      <c r="D46" t="s">
        <v>339</v>
      </c>
      <c r="E46">
        <v>4</v>
      </c>
      <c r="F46">
        <v>85085.33</v>
      </c>
      <c r="G46">
        <v>340341.32</v>
      </c>
      <c r="H46">
        <v>4082.63</v>
      </c>
      <c r="I46">
        <v>336258.69</v>
      </c>
      <c r="J46" t="s">
        <v>343</v>
      </c>
    </row>
    <row r="47" spans="1:10" x14ac:dyDescent="0.25">
      <c r="A47" t="s">
        <v>52</v>
      </c>
      <c r="B47" t="s">
        <v>331</v>
      </c>
      <c r="C47" t="s">
        <v>336</v>
      </c>
      <c r="D47" t="s">
        <v>337</v>
      </c>
      <c r="E47">
        <v>4</v>
      </c>
      <c r="F47">
        <v>62452.59</v>
      </c>
      <c r="G47">
        <v>249810.36</v>
      </c>
      <c r="H47">
        <v>23103.82</v>
      </c>
      <c r="I47">
        <v>226706.54</v>
      </c>
      <c r="J47" t="s">
        <v>345</v>
      </c>
    </row>
    <row r="48" spans="1:10" x14ac:dyDescent="0.25">
      <c r="A48" t="s">
        <v>53</v>
      </c>
      <c r="B48" t="s">
        <v>328</v>
      </c>
      <c r="C48" t="s">
        <v>334</v>
      </c>
      <c r="D48" t="s">
        <v>340</v>
      </c>
      <c r="E48">
        <v>5</v>
      </c>
      <c r="F48">
        <v>44763.65</v>
      </c>
      <c r="G48">
        <v>223818.25</v>
      </c>
      <c r="H48">
        <v>22246.21</v>
      </c>
      <c r="I48">
        <v>201572.04</v>
      </c>
      <c r="J48" t="s">
        <v>342</v>
      </c>
    </row>
    <row r="49" spans="1:10" x14ac:dyDescent="0.25">
      <c r="A49" t="s">
        <v>54</v>
      </c>
      <c r="B49" t="s">
        <v>328</v>
      </c>
      <c r="C49" t="s">
        <v>332</v>
      </c>
      <c r="D49" t="s">
        <v>338</v>
      </c>
      <c r="E49">
        <v>6</v>
      </c>
      <c r="F49">
        <v>63848.31</v>
      </c>
      <c r="G49">
        <v>383089.86</v>
      </c>
      <c r="H49">
        <v>27970.19</v>
      </c>
      <c r="I49">
        <v>355119.67</v>
      </c>
      <c r="J49" t="s">
        <v>343</v>
      </c>
    </row>
    <row r="50" spans="1:10" x14ac:dyDescent="0.25">
      <c r="A50" t="s">
        <v>55</v>
      </c>
      <c r="B50" t="s">
        <v>328</v>
      </c>
      <c r="C50" t="s">
        <v>335</v>
      </c>
      <c r="D50" t="s">
        <v>341</v>
      </c>
      <c r="E50">
        <v>3</v>
      </c>
      <c r="F50">
        <v>38856.93</v>
      </c>
      <c r="G50">
        <v>116570.79</v>
      </c>
      <c r="H50">
        <v>11211.8</v>
      </c>
      <c r="I50">
        <v>105358.99</v>
      </c>
      <c r="J50" t="s">
        <v>342</v>
      </c>
    </row>
    <row r="51" spans="1:10" x14ac:dyDescent="0.25">
      <c r="A51" t="s">
        <v>56</v>
      </c>
      <c r="B51" t="s">
        <v>331</v>
      </c>
      <c r="C51" t="s">
        <v>333</v>
      </c>
      <c r="D51" t="s">
        <v>338</v>
      </c>
      <c r="E51">
        <v>6</v>
      </c>
      <c r="F51">
        <v>32606.63</v>
      </c>
      <c r="G51">
        <v>195639.78</v>
      </c>
      <c r="H51">
        <v>2293.71</v>
      </c>
      <c r="I51">
        <v>193346.07</v>
      </c>
      <c r="J51" t="s">
        <v>342</v>
      </c>
    </row>
    <row r="52" spans="1:10" x14ac:dyDescent="0.25">
      <c r="A52" t="s">
        <v>57</v>
      </c>
      <c r="B52" t="s">
        <v>330</v>
      </c>
      <c r="C52" t="s">
        <v>332</v>
      </c>
      <c r="D52" t="s">
        <v>340</v>
      </c>
      <c r="E52">
        <v>7</v>
      </c>
      <c r="F52">
        <v>90165.75</v>
      </c>
      <c r="G52">
        <v>631160.25</v>
      </c>
      <c r="H52">
        <v>61127.28</v>
      </c>
      <c r="I52">
        <v>570032.97</v>
      </c>
      <c r="J52" t="s">
        <v>345</v>
      </c>
    </row>
    <row r="53" spans="1:10" x14ac:dyDescent="0.25">
      <c r="A53" t="s">
        <v>58</v>
      </c>
      <c r="B53" t="s">
        <v>327</v>
      </c>
      <c r="C53" t="s">
        <v>332</v>
      </c>
      <c r="D53" t="s">
        <v>339</v>
      </c>
      <c r="E53">
        <v>9</v>
      </c>
      <c r="F53">
        <v>32697.25</v>
      </c>
      <c r="G53">
        <v>294275.25</v>
      </c>
      <c r="H53">
        <v>34935.730000000003</v>
      </c>
      <c r="I53">
        <v>259339.51999999999</v>
      </c>
      <c r="J53" t="s">
        <v>342</v>
      </c>
    </row>
    <row r="54" spans="1:10" x14ac:dyDescent="0.25">
      <c r="A54" t="s">
        <v>59</v>
      </c>
      <c r="B54" t="s">
        <v>330</v>
      </c>
      <c r="C54" t="s">
        <v>332</v>
      </c>
      <c r="D54" t="s">
        <v>339</v>
      </c>
      <c r="E54">
        <v>9</v>
      </c>
      <c r="F54">
        <v>19070.02</v>
      </c>
      <c r="G54">
        <v>171630.18</v>
      </c>
      <c r="H54">
        <v>18786.18</v>
      </c>
      <c r="I54">
        <v>152844</v>
      </c>
      <c r="J54" t="s">
        <v>342</v>
      </c>
    </row>
    <row r="55" spans="1:10" x14ac:dyDescent="0.25">
      <c r="A55" t="s">
        <v>13</v>
      </c>
      <c r="B55" t="s">
        <v>329</v>
      </c>
      <c r="C55" t="s">
        <v>333</v>
      </c>
      <c r="D55" t="s">
        <v>340</v>
      </c>
      <c r="E55">
        <v>8</v>
      </c>
      <c r="F55">
        <v>48514.28</v>
      </c>
      <c r="G55">
        <v>388114.24</v>
      </c>
      <c r="H55">
        <v>42548.04</v>
      </c>
      <c r="I55">
        <v>345566.2</v>
      </c>
      <c r="J55" t="s">
        <v>342</v>
      </c>
    </row>
    <row r="56" spans="1:10" x14ac:dyDescent="0.25">
      <c r="A56" t="s">
        <v>60</v>
      </c>
      <c r="B56" t="s">
        <v>329</v>
      </c>
      <c r="C56" t="s">
        <v>332</v>
      </c>
      <c r="D56" t="s">
        <v>338</v>
      </c>
      <c r="E56">
        <v>9</v>
      </c>
      <c r="F56">
        <v>72846.41</v>
      </c>
      <c r="G56">
        <v>655617.68999999994</v>
      </c>
      <c r="H56">
        <v>49095.18</v>
      </c>
      <c r="I56">
        <v>606522.51</v>
      </c>
      <c r="J56" t="s">
        <v>342</v>
      </c>
    </row>
    <row r="57" spans="1:10" x14ac:dyDescent="0.25">
      <c r="A57" t="s">
        <v>61</v>
      </c>
      <c r="B57" t="s">
        <v>331</v>
      </c>
      <c r="C57" t="s">
        <v>333</v>
      </c>
      <c r="D57" t="s">
        <v>341</v>
      </c>
      <c r="E57">
        <v>9</v>
      </c>
      <c r="F57">
        <v>55627.59</v>
      </c>
      <c r="G57">
        <v>500648.31</v>
      </c>
      <c r="H57">
        <v>24636.23</v>
      </c>
      <c r="I57">
        <v>476012.08</v>
      </c>
      <c r="J57" t="s">
        <v>345</v>
      </c>
    </row>
    <row r="58" spans="1:10" x14ac:dyDescent="0.25">
      <c r="A58" t="s">
        <v>62</v>
      </c>
      <c r="B58" t="s">
        <v>328</v>
      </c>
      <c r="C58" t="s">
        <v>334</v>
      </c>
      <c r="D58" t="s">
        <v>341</v>
      </c>
      <c r="E58">
        <v>9</v>
      </c>
      <c r="F58">
        <v>17374.46</v>
      </c>
      <c r="G58">
        <v>156370.14000000001</v>
      </c>
      <c r="H58">
        <v>2235.39</v>
      </c>
      <c r="I58">
        <v>154134.75</v>
      </c>
      <c r="J58" t="s">
        <v>342</v>
      </c>
    </row>
    <row r="59" spans="1:10" x14ac:dyDescent="0.25">
      <c r="A59" t="s">
        <v>63</v>
      </c>
      <c r="B59" t="s">
        <v>329</v>
      </c>
      <c r="C59" t="s">
        <v>333</v>
      </c>
      <c r="D59" t="s">
        <v>341</v>
      </c>
      <c r="E59">
        <v>7</v>
      </c>
      <c r="F59">
        <v>39015.53</v>
      </c>
      <c r="G59">
        <v>273108.71000000002</v>
      </c>
      <c r="H59">
        <v>27981.63</v>
      </c>
      <c r="I59">
        <v>245127.08</v>
      </c>
      <c r="J59" t="s">
        <v>343</v>
      </c>
    </row>
    <row r="60" spans="1:10" x14ac:dyDescent="0.25">
      <c r="A60" t="s">
        <v>64</v>
      </c>
      <c r="B60" t="s">
        <v>330</v>
      </c>
      <c r="C60" t="s">
        <v>332</v>
      </c>
      <c r="D60" t="s">
        <v>338</v>
      </c>
      <c r="E60">
        <v>10</v>
      </c>
      <c r="F60">
        <v>57058.720000000001</v>
      </c>
      <c r="G60">
        <v>570587.19999999995</v>
      </c>
      <c r="H60">
        <v>44974.05</v>
      </c>
      <c r="I60">
        <v>525613.15</v>
      </c>
      <c r="J60" t="s">
        <v>342</v>
      </c>
    </row>
    <row r="61" spans="1:10" x14ac:dyDescent="0.25">
      <c r="A61" t="s">
        <v>65</v>
      </c>
      <c r="B61" t="s">
        <v>328</v>
      </c>
      <c r="C61" t="s">
        <v>335</v>
      </c>
      <c r="D61" t="s">
        <v>339</v>
      </c>
      <c r="E61">
        <v>10</v>
      </c>
      <c r="F61">
        <v>49314.99</v>
      </c>
      <c r="G61">
        <v>493149.9</v>
      </c>
      <c r="H61">
        <v>44163.08</v>
      </c>
      <c r="I61">
        <v>448986.82</v>
      </c>
      <c r="J61" t="s">
        <v>344</v>
      </c>
    </row>
    <row r="62" spans="1:10" x14ac:dyDescent="0.25">
      <c r="A62" t="s">
        <v>66</v>
      </c>
      <c r="B62" t="s">
        <v>327</v>
      </c>
      <c r="C62" t="s">
        <v>335</v>
      </c>
      <c r="D62" t="s">
        <v>339</v>
      </c>
      <c r="E62">
        <v>4</v>
      </c>
      <c r="F62">
        <v>90388.37</v>
      </c>
      <c r="G62">
        <v>361553.48</v>
      </c>
      <c r="H62">
        <v>34328.410000000003</v>
      </c>
      <c r="I62">
        <v>327225.07</v>
      </c>
      <c r="J62" t="s">
        <v>342</v>
      </c>
    </row>
    <row r="63" spans="1:10" x14ac:dyDescent="0.25">
      <c r="A63" t="s">
        <v>67</v>
      </c>
      <c r="B63" t="s">
        <v>329</v>
      </c>
      <c r="C63" t="s">
        <v>334</v>
      </c>
      <c r="D63" t="s">
        <v>340</v>
      </c>
      <c r="E63">
        <v>1</v>
      </c>
      <c r="F63">
        <v>53033.8</v>
      </c>
      <c r="G63">
        <v>53033.8</v>
      </c>
      <c r="H63">
        <v>2616.52</v>
      </c>
      <c r="I63">
        <v>50417.279999999999</v>
      </c>
      <c r="J63" t="s">
        <v>343</v>
      </c>
    </row>
    <row r="64" spans="1:10" x14ac:dyDescent="0.25">
      <c r="A64" t="s">
        <v>27</v>
      </c>
      <c r="B64" t="s">
        <v>327</v>
      </c>
      <c r="C64" t="s">
        <v>334</v>
      </c>
      <c r="D64" t="s">
        <v>337</v>
      </c>
      <c r="E64">
        <v>5</v>
      </c>
      <c r="F64">
        <v>31104.16</v>
      </c>
      <c r="G64">
        <v>155520.79999999999</v>
      </c>
      <c r="H64">
        <v>22669.439999999999</v>
      </c>
      <c r="I64">
        <v>132851.35999999999</v>
      </c>
      <c r="J64" t="s">
        <v>344</v>
      </c>
    </row>
    <row r="65" spans="1:10" x14ac:dyDescent="0.25">
      <c r="A65" t="s">
        <v>68</v>
      </c>
      <c r="B65" t="s">
        <v>327</v>
      </c>
      <c r="C65" t="s">
        <v>335</v>
      </c>
      <c r="D65" t="s">
        <v>340</v>
      </c>
      <c r="E65">
        <v>2</v>
      </c>
      <c r="F65">
        <v>83661.3</v>
      </c>
      <c r="G65">
        <v>167322.6</v>
      </c>
      <c r="H65">
        <v>15347.77</v>
      </c>
      <c r="I65">
        <v>151974.82999999999</v>
      </c>
      <c r="J65" t="s">
        <v>342</v>
      </c>
    </row>
    <row r="66" spans="1:10" x14ac:dyDescent="0.25">
      <c r="A66" t="s">
        <v>52</v>
      </c>
      <c r="B66" t="s">
        <v>329</v>
      </c>
      <c r="C66" t="s">
        <v>335</v>
      </c>
      <c r="D66" t="s">
        <v>341</v>
      </c>
      <c r="E66">
        <v>5</v>
      </c>
      <c r="F66">
        <v>42102.44</v>
      </c>
      <c r="G66">
        <v>210512.2</v>
      </c>
      <c r="H66">
        <v>26522.39</v>
      </c>
      <c r="I66">
        <v>183989.81</v>
      </c>
      <c r="J66" t="s">
        <v>345</v>
      </c>
    </row>
    <row r="67" spans="1:10" x14ac:dyDescent="0.25">
      <c r="A67" t="s">
        <v>69</v>
      </c>
      <c r="B67" t="s">
        <v>328</v>
      </c>
      <c r="C67" t="s">
        <v>336</v>
      </c>
      <c r="D67" t="s">
        <v>337</v>
      </c>
      <c r="E67">
        <v>2</v>
      </c>
      <c r="F67">
        <v>66896.23</v>
      </c>
      <c r="G67">
        <v>133792.46</v>
      </c>
      <c r="H67">
        <v>11592.9</v>
      </c>
      <c r="I67">
        <v>122199.56</v>
      </c>
      <c r="J67" t="s">
        <v>345</v>
      </c>
    </row>
    <row r="68" spans="1:10" x14ac:dyDescent="0.25">
      <c r="A68" t="s">
        <v>70</v>
      </c>
      <c r="B68" t="s">
        <v>327</v>
      </c>
      <c r="C68" t="s">
        <v>332</v>
      </c>
      <c r="D68" t="s">
        <v>341</v>
      </c>
      <c r="E68">
        <v>7</v>
      </c>
      <c r="F68">
        <v>48800.79</v>
      </c>
      <c r="G68">
        <v>341605.53</v>
      </c>
      <c r="H68">
        <v>35953.15</v>
      </c>
      <c r="I68">
        <v>305652.38</v>
      </c>
      <c r="J68" t="s">
        <v>345</v>
      </c>
    </row>
    <row r="69" spans="1:10" x14ac:dyDescent="0.25">
      <c r="A69" t="s">
        <v>71</v>
      </c>
      <c r="B69" t="s">
        <v>329</v>
      </c>
      <c r="C69" t="s">
        <v>333</v>
      </c>
      <c r="D69" t="s">
        <v>337</v>
      </c>
      <c r="E69">
        <v>8</v>
      </c>
      <c r="F69">
        <v>30432.03</v>
      </c>
      <c r="G69">
        <v>243456.24</v>
      </c>
      <c r="H69">
        <v>20624.68</v>
      </c>
      <c r="I69">
        <v>222831.56</v>
      </c>
      <c r="J69" t="s">
        <v>342</v>
      </c>
    </row>
    <row r="70" spans="1:10" x14ac:dyDescent="0.25">
      <c r="A70" t="s">
        <v>72</v>
      </c>
      <c r="B70" t="s">
        <v>329</v>
      </c>
      <c r="C70" t="s">
        <v>334</v>
      </c>
      <c r="D70" t="s">
        <v>339</v>
      </c>
      <c r="E70">
        <v>6</v>
      </c>
      <c r="F70">
        <v>18670.57</v>
      </c>
      <c r="G70">
        <v>112023.42</v>
      </c>
      <c r="H70">
        <v>534.19000000000005</v>
      </c>
      <c r="I70">
        <v>111489.23</v>
      </c>
      <c r="J70" t="s">
        <v>342</v>
      </c>
    </row>
    <row r="71" spans="1:10" x14ac:dyDescent="0.25">
      <c r="A71" t="s">
        <v>52</v>
      </c>
      <c r="B71" t="s">
        <v>329</v>
      </c>
      <c r="C71" t="s">
        <v>332</v>
      </c>
      <c r="D71" t="s">
        <v>341</v>
      </c>
      <c r="E71">
        <v>10</v>
      </c>
      <c r="F71">
        <v>25957.25</v>
      </c>
      <c r="G71">
        <v>259572.5</v>
      </c>
      <c r="H71">
        <v>32357.61</v>
      </c>
      <c r="I71">
        <v>227214.89</v>
      </c>
      <c r="J71" t="s">
        <v>342</v>
      </c>
    </row>
    <row r="72" spans="1:10" x14ac:dyDescent="0.25">
      <c r="A72" t="s">
        <v>73</v>
      </c>
      <c r="B72" t="s">
        <v>330</v>
      </c>
      <c r="C72" t="s">
        <v>333</v>
      </c>
      <c r="D72" t="s">
        <v>340</v>
      </c>
      <c r="E72">
        <v>2</v>
      </c>
      <c r="F72">
        <v>30657.08</v>
      </c>
      <c r="G72">
        <v>61314.16</v>
      </c>
      <c r="H72">
        <v>8129.97</v>
      </c>
      <c r="I72">
        <v>53184.19</v>
      </c>
      <c r="J72" t="s">
        <v>344</v>
      </c>
    </row>
    <row r="73" spans="1:10" x14ac:dyDescent="0.25">
      <c r="A73" t="s">
        <v>74</v>
      </c>
      <c r="B73" t="s">
        <v>331</v>
      </c>
      <c r="C73" t="s">
        <v>333</v>
      </c>
      <c r="D73" t="s">
        <v>339</v>
      </c>
      <c r="E73">
        <v>6</v>
      </c>
      <c r="F73">
        <v>80955.009999999995</v>
      </c>
      <c r="G73">
        <v>485730.06</v>
      </c>
      <c r="H73">
        <v>39608.980000000003</v>
      </c>
      <c r="I73">
        <v>446121.08</v>
      </c>
      <c r="J73" t="s">
        <v>344</v>
      </c>
    </row>
    <row r="74" spans="1:10" x14ac:dyDescent="0.25">
      <c r="A74" t="s">
        <v>75</v>
      </c>
      <c r="B74" t="s">
        <v>328</v>
      </c>
      <c r="C74" t="s">
        <v>334</v>
      </c>
      <c r="D74" t="s">
        <v>337</v>
      </c>
      <c r="E74">
        <v>8</v>
      </c>
      <c r="F74">
        <v>26299</v>
      </c>
      <c r="G74">
        <v>210392</v>
      </c>
      <c r="H74">
        <v>4984.82</v>
      </c>
      <c r="I74">
        <v>205407.18</v>
      </c>
      <c r="J74" t="s">
        <v>345</v>
      </c>
    </row>
    <row r="75" spans="1:10" x14ac:dyDescent="0.25">
      <c r="A75" t="s">
        <v>76</v>
      </c>
      <c r="B75" t="s">
        <v>331</v>
      </c>
      <c r="C75" t="s">
        <v>335</v>
      </c>
      <c r="D75" t="s">
        <v>341</v>
      </c>
      <c r="E75">
        <v>8</v>
      </c>
      <c r="F75">
        <v>53079.519999999997</v>
      </c>
      <c r="G75">
        <v>424636.15999999997</v>
      </c>
      <c r="H75">
        <v>60423.55</v>
      </c>
      <c r="I75">
        <v>364212.61</v>
      </c>
      <c r="J75" t="s">
        <v>342</v>
      </c>
    </row>
    <row r="76" spans="1:10" x14ac:dyDescent="0.25">
      <c r="A76" t="s">
        <v>77</v>
      </c>
      <c r="B76" t="s">
        <v>330</v>
      </c>
      <c r="C76" t="s">
        <v>332</v>
      </c>
      <c r="D76" t="s">
        <v>337</v>
      </c>
      <c r="E76">
        <v>1</v>
      </c>
      <c r="F76">
        <v>74724.19</v>
      </c>
      <c r="G76">
        <v>74724.19</v>
      </c>
      <c r="H76">
        <v>3797.5</v>
      </c>
      <c r="I76">
        <v>70926.69</v>
      </c>
      <c r="J76" t="s">
        <v>344</v>
      </c>
    </row>
    <row r="77" spans="1:10" x14ac:dyDescent="0.25">
      <c r="A77" t="s">
        <v>78</v>
      </c>
      <c r="B77" t="s">
        <v>329</v>
      </c>
      <c r="C77" t="s">
        <v>336</v>
      </c>
      <c r="D77" t="s">
        <v>340</v>
      </c>
      <c r="E77">
        <v>1</v>
      </c>
      <c r="F77">
        <v>65797.87</v>
      </c>
      <c r="G77">
        <v>65797.87</v>
      </c>
      <c r="H77">
        <v>4067.13</v>
      </c>
      <c r="I77">
        <v>61730.74</v>
      </c>
      <c r="J77" t="s">
        <v>345</v>
      </c>
    </row>
    <row r="78" spans="1:10" x14ac:dyDescent="0.25">
      <c r="A78" t="s">
        <v>49</v>
      </c>
      <c r="B78" t="s">
        <v>328</v>
      </c>
      <c r="C78" t="s">
        <v>336</v>
      </c>
      <c r="D78" t="s">
        <v>339</v>
      </c>
      <c r="E78">
        <v>6</v>
      </c>
      <c r="F78">
        <v>83794.38</v>
      </c>
      <c r="G78">
        <v>502766.28</v>
      </c>
      <c r="H78">
        <v>4033.51</v>
      </c>
      <c r="I78">
        <v>498732.77</v>
      </c>
      <c r="J78" t="s">
        <v>345</v>
      </c>
    </row>
    <row r="79" spans="1:10" x14ac:dyDescent="0.25">
      <c r="A79" t="s">
        <v>79</v>
      </c>
      <c r="B79" t="s">
        <v>328</v>
      </c>
      <c r="C79" t="s">
        <v>336</v>
      </c>
      <c r="D79" t="s">
        <v>338</v>
      </c>
      <c r="E79">
        <v>8</v>
      </c>
      <c r="F79">
        <v>47514.51</v>
      </c>
      <c r="G79">
        <v>380116.08</v>
      </c>
      <c r="H79">
        <v>13452.52</v>
      </c>
      <c r="I79">
        <v>366663.56</v>
      </c>
      <c r="J79" t="s">
        <v>345</v>
      </c>
    </row>
    <row r="80" spans="1:10" x14ac:dyDescent="0.25">
      <c r="A80" t="s">
        <v>80</v>
      </c>
      <c r="B80" t="s">
        <v>331</v>
      </c>
      <c r="C80" t="s">
        <v>336</v>
      </c>
      <c r="D80" t="s">
        <v>341</v>
      </c>
      <c r="E80">
        <v>3</v>
      </c>
      <c r="F80">
        <v>45723.45</v>
      </c>
      <c r="G80">
        <v>137170.35</v>
      </c>
      <c r="H80">
        <v>4445.76</v>
      </c>
      <c r="I80">
        <v>132724.59</v>
      </c>
      <c r="J80" t="s">
        <v>343</v>
      </c>
    </row>
    <row r="81" spans="1:10" x14ac:dyDescent="0.25">
      <c r="A81" t="s">
        <v>81</v>
      </c>
      <c r="B81" t="s">
        <v>330</v>
      </c>
      <c r="C81" t="s">
        <v>332</v>
      </c>
      <c r="D81" t="s">
        <v>340</v>
      </c>
      <c r="E81">
        <v>3</v>
      </c>
      <c r="F81">
        <v>39007.839999999997</v>
      </c>
      <c r="G81">
        <v>117023.52</v>
      </c>
      <c r="H81">
        <v>16188.24</v>
      </c>
      <c r="I81">
        <v>100835.28</v>
      </c>
      <c r="J81" t="s">
        <v>345</v>
      </c>
    </row>
    <row r="82" spans="1:10" x14ac:dyDescent="0.25">
      <c r="A82" t="s">
        <v>82</v>
      </c>
      <c r="B82" t="s">
        <v>331</v>
      </c>
      <c r="C82" t="s">
        <v>332</v>
      </c>
      <c r="D82" t="s">
        <v>340</v>
      </c>
      <c r="E82">
        <v>9</v>
      </c>
      <c r="F82">
        <v>39022.120000000003</v>
      </c>
      <c r="G82">
        <v>351199.08</v>
      </c>
      <c r="H82">
        <v>36519.33</v>
      </c>
      <c r="I82">
        <v>314679.75</v>
      </c>
      <c r="J82" t="s">
        <v>345</v>
      </c>
    </row>
    <row r="83" spans="1:10" x14ac:dyDescent="0.25">
      <c r="A83" t="s">
        <v>83</v>
      </c>
      <c r="B83" t="s">
        <v>329</v>
      </c>
      <c r="C83" t="s">
        <v>336</v>
      </c>
      <c r="D83" t="s">
        <v>339</v>
      </c>
      <c r="E83">
        <v>6</v>
      </c>
      <c r="F83">
        <v>40240.47</v>
      </c>
      <c r="G83">
        <v>241442.82</v>
      </c>
      <c r="H83">
        <v>13177.11</v>
      </c>
      <c r="I83">
        <v>228265.71</v>
      </c>
      <c r="J83" t="s">
        <v>345</v>
      </c>
    </row>
    <row r="84" spans="1:10" x14ac:dyDescent="0.25">
      <c r="A84" t="s">
        <v>84</v>
      </c>
      <c r="B84" t="s">
        <v>327</v>
      </c>
      <c r="C84" t="s">
        <v>333</v>
      </c>
      <c r="D84" t="s">
        <v>341</v>
      </c>
      <c r="E84">
        <v>9</v>
      </c>
      <c r="F84">
        <v>15349.03</v>
      </c>
      <c r="G84">
        <v>138141.26999999999</v>
      </c>
      <c r="H84">
        <v>17557.490000000002</v>
      </c>
      <c r="I84">
        <v>120583.78</v>
      </c>
      <c r="J84" t="s">
        <v>343</v>
      </c>
    </row>
    <row r="85" spans="1:10" x14ac:dyDescent="0.25">
      <c r="A85" t="s">
        <v>85</v>
      </c>
      <c r="B85" t="s">
        <v>327</v>
      </c>
      <c r="C85" t="s">
        <v>333</v>
      </c>
      <c r="D85" t="s">
        <v>340</v>
      </c>
      <c r="E85">
        <v>6</v>
      </c>
      <c r="F85">
        <v>33370.17</v>
      </c>
      <c r="G85">
        <v>200221.02</v>
      </c>
      <c r="H85">
        <v>28484.03</v>
      </c>
      <c r="I85">
        <v>171736.99</v>
      </c>
      <c r="J85" t="s">
        <v>343</v>
      </c>
    </row>
    <row r="86" spans="1:10" x14ac:dyDescent="0.25">
      <c r="A86" t="s">
        <v>71</v>
      </c>
      <c r="B86" t="s">
        <v>330</v>
      </c>
      <c r="C86" t="s">
        <v>333</v>
      </c>
      <c r="D86" t="s">
        <v>341</v>
      </c>
      <c r="E86">
        <v>10</v>
      </c>
      <c r="F86">
        <v>55911.95</v>
      </c>
      <c r="G86">
        <v>559119.5</v>
      </c>
      <c r="H86">
        <v>34143.75</v>
      </c>
      <c r="I86">
        <v>524975.75</v>
      </c>
      <c r="J86" t="s">
        <v>345</v>
      </c>
    </row>
    <row r="87" spans="1:10" x14ac:dyDescent="0.25">
      <c r="A87" t="s">
        <v>86</v>
      </c>
      <c r="B87" t="s">
        <v>329</v>
      </c>
      <c r="C87" t="s">
        <v>333</v>
      </c>
      <c r="D87" t="s">
        <v>340</v>
      </c>
      <c r="E87">
        <v>4</v>
      </c>
      <c r="F87">
        <v>64853.56</v>
      </c>
      <c r="G87">
        <v>259414.24</v>
      </c>
      <c r="H87">
        <v>11440.37</v>
      </c>
      <c r="I87">
        <v>247973.87</v>
      </c>
      <c r="J87" t="s">
        <v>344</v>
      </c>
    </row>
    <row r="88" spans="1:10" x14ac:dyDescent="0.25">
      <c r="A88" t="s">
        <v>87</v>
      </c>
      <c r="B88" t="s">
        <v>328</v>
      </c>
      <c r="C88" t="s">
        <v>334</v>
      </c>
      <c r="D88" t="s">
        <v>340</v>
      </c>
      <c r="E88">
        <v>1</v>
      </c>
      <c r="F88">
        <v>49321.56</v>
      </c>
      <c r="G88">
        <v>49321.56</v>
      </c>
      <c r="H88">
        <v>1492.26</v>
      </c>
      <c r="I88">
        <v>47829.3</v>
      </c>
      <c r="J88" t="s">
        <v>344</v>
      </c>
    </row>
    <row r="89" spans="1:10" x14ac:dyDescent="0.25">
      <c r="A89" t="s">
        <v>22</v>
      </c>
      <c r="B89" t="s">
        <v>328</v>
      </c>
      <c r="C89" t="s">
        <v>333</v>
      </c>
      <c r="D89" t="s">
        <v>339</v>
      </c>
      <c r="E89">
        <v>3</v>
      </c>
      <c r="F89">
        <v>64063.96</v>
      </c>
      <c r="G89">
        <v>192191.88</v>
      </c>
      <c r="H89">
        <v>12590.75</v>
      </c>
      <c r="I89">
        <v>179601.13</v>
      </c>
      <c r="J89" t="s">
        <v>344</v>
      </c>
    </row>
    <row r="90" spans="1:10" x14ac:dyDescent="0.25">
      <c r="A90" t="s">
        <v>88</v>
      </c>
      <c r="B90" t="s">
        <v>327</v>
      </c>
      <c r="C90" t="s">
        <v>336</v>
      </c>
      <c r="D90" t="s">
        <v>338</v>
      </c>
      <c r="E90">
        <v>4</v>
      </c>
      <c r="F90">
        <v>70720.490000000005</v>
      </c>
      <c r="G90">
        <v>282881.96000000002</v>
      </c>
      <c r="H90">
        <v>26158.02</v>
      </c>
      <c r="I90">
        <v>256723.94</v>
      </c>
      <c r="J90" t="s">
        <v>343</v>
      </c>
    </row>
    <row r="91" spans="1:10" x14ac:dyDescent="0.25">
      <c r="A91" t="s">
        <v>38</v>
      </c>
      <c r="B91" t="s">
        <v>329</v>
      </c>
      <c r="C91" t="s">
        <v>332</v>
      </c>
      <c r="D91" t="s">
        <v>339</v>
      </c>
      <c r="E91">
        <v>6</v>
      </c>
      <c r="F91">
        <v>49384.37</v>
      </c>
      <c r="G91">
        <v>296306.21999999997</v>
      </c>
      <c r="H91">
        <v>4209.59</v>
      </c>
      <c r="I91">
        <v>292096.63</v>
      </c>
      <c r="J91" t="s">
        <v>342</v>
      </c>
    </row>
    <row r="92" spans="1:10" x14ac:dyDescent="0.25">
      <c r="A92" t="s">
        <v>89</v>
      </c>
      <c r="B92" t="s">
        <v>328</v>
      </c>
      <c r="C92" t="s">
        <v>336</v>
      </c>
      <c r="D92" t="s">
        <v>341</v>
      </c>
      <c r="E92">
        <v>9</v>
      </c>
      <c r="F92">
        <v>16919.45</v>
      </c>
      <c r="G92">
        <v>152275.04999999999</v>
      </c>
      <c r="H92">
        <v>22802.75</v>
      </c>
      <c r="I92">
        <v>129472.3</v>
      </c>
      <c r="J92" t="s">
        <v>344</v>
      </c>
    </row>
    <row r="93" spans="1:10" x14ac:dyDescent="0.25">
      <c r="A93" t="s">
        <v>90</v>
      </c>
      <c r="B93" t="s">
        <v>330</v>
      </c>
      <c r="C93" t="s">
        <v>332</v>
      </c>
      <c r="D93" t="s">
        <v>340</v>
      </c>
      <c r="E93">
        <v>3</v>
      </c>
      <c r="F93">
        <v>84754.41</v>
      </c>
      <c r="G93">
        <v>254263.23</v>
      </c>
      <c r="H93">
        <v>10838.21</v>
      </c>
      <c r="I93">
        <v>243425.02</v>
      </c>
      <c r="J93" t="s">
        <v>345</v>
      </c>
    </row>
    <row r="94" spans="1:10" x14ac:dyDescent="0.25">
      <c r="A94" t="s">
        <v>91</v>
      </c>
      <c r="B94" t="s">
        <v>331</v>
      </c>
      <c r="C94" t="s">
        <v>335</v>
      </c>
      <c r="D94" t="s">
        <v>339</v>
      </c>
      <c r="E94">
        <v>1</v>
      </c>
      <c r="F94">
        <v>73341.31</v>
      </c>
      <c r="G94">
        <v>73341.31</v>
      </c>
      <c r="H94">
        <v>1130.31</v>
      </c>
      <c r="I94">
        <v>72211</v>
      </c>
      <c r="J94" t="s">
        <v>344</v>
      </c>
    </row>
    <row r="95" spans="1:10" x14ac:dyDescent="0.25">
      <c r="A95" t="s">
        <v>79</v>
      </c>
      <c r="B95" t="s">
        <v>331</v>
      </c>
      <c r="C95" t="s">
        <v>333</v>
      </c>
      <c r="D95" t="s">
        <v>341</v>
      </c>
      <c r="E95">
        <v>6</v>
      </c>
      <c r="F95">
        <v>74018.179999999993</v>
      </c>
      <c r="G95">
        <v>444109.08</v>
      </c>
      <c r="H95">
        <v>47875.63</v>
      </c>
      <c r="I95">
        <v>396233.45</v>
      </c>
      <c r="J95" t="s">
        <v>342</v>
      </c>
    </row>
    <row r="96" spans="1:10" x14ac:dyDescent="0.25">
      <c r="A96" t="s">
        <v>92</v>
      </c>
      <c r="B96" t="s">
        <v>331</v>
      </c>
      <c r="C96" t="s">
        <v>335</v>
      </c>
      <c r="D96" t="s">
        <v>337</v>
      </c>
      <c r="E96">
        <v>7</v>
      </c>
      <c r="F96">
        <v>29884.959999999999</v>
      </c>
      <c r="G96">
        <v>209194.72</v>
      </c>
      <c r="H96">
        <v>16113.63</v>
      </c>
      <c r="I96">
        <v>193081.09</v>
      </c>
      <c r="J96" t="s">
        <v>343</v>
      </c>
    </row>
    <row r="97" spans="1:10" x14ac:dyDescent="0.25">
      <c r="A97" t="s">
        <v>93</v>
      </c>
      <c r="B97" t="s">
        <v>329</v>
      </c>
      <c r="C97" t="s">
        <v>335</v>
      </c>
      <c r="D97" t="s">
        <v>338</v>
      </c>
      <c r="E97">
        <v>9</v>
      </c>
      <c r="F97">
        <v>24262.93</v>
      </c>
      <c r="G97">
        <v>218366.37</v>
      </c>
      <c r="H97">
        <v>2853.45</v>
      </c>
      <c r="I97">
        <v>215512.92</v>
      </c>
      <c r="J97" t="s">
        <v>342</v>
      </c>
    </row>
    <row r="98" spans="1:10" x14ac:dyDescent="0.25">
      <c r="A98" t="s">
        <v>94</v>
      </c>
      <c r="B98" t="s">
        <v>331</v>
      </c>
      <c r="C98" t="s">
        <v>336</v>
      </c>
      <c r="D98" t="s">
        <v>339</v>
      </c>
      <c r="E98">
        <v>6</v>
      </c>
      <c r="F98">
        <v>75679.94</v>
      </c>
      <c r="G98">
        <v>454079.64</v>
      </c>
      <c r="H98">
        <v>21655.46</v>
      </c>
      <c r="I98">
        <v>432424.18</v>
      </c>
      <c r="J98" t="s">
        <v>345</v>
      </c>
    </row>
    <row r="99" spans="1:10" x14ac:dyDescent="0.25">
      <c r="A99" t="s">
        <v>95</v>
      </c>
      <c r="B99" t="s">
        <v>330</v>
      </c>
      <c r="C99" t="s">
        <v>335</v>
      </c>
      <c r="D99" t="s">
        <v>341</v>
      </c>
      <c r="E99">
        <v>4</v>
      </c>
      <c r="F99">
        <v>40088.379999999997</v>
      </c>
      <c r="G99">
        <v>160353.51999999999</v>
      </c>
      <c r="H99">
        <v>16449.7</v>
      </c>
      <c r="I99">
        <v>143903.82</v>
      </c>
      <c r="J99" t="s">
        <v>342</v>
      </c>
    </row>
    <row r="100" spans="1:10" x14ac:dyDescent="0.25">
      <c r="A100" t="s">
        <v>96</v>
      </c>
      <c r="B100" t="s">
        <v>331</v>
      </c>
      <c r="C100" t="s">
        <v>335</v>
      </c>
      <c r="D100" t="s">
        <v>337</v>
      </c>
      <c r="E100">
        <v>1</v>
      </c>
      <c r="F100">
        <v>78129.240000000005</v>
      </c>
      <c r="G100">
        <v>78129.240000000005</v>
      </c>
      <c r="H100">
        <v>5677.56</v>
      </c>
      <c r="I100">
        <v>72451.679999999993</v>
      </c>
      <c r="J100" t="s">
        <v>344</v>
      </c>
    </row>
    <row r="101" spans="1:10" x14ac:dyDescent="0.25">
      <c r="A101" t="s">
        <v>97</v>
      </c>
      <c r="B101" t="s">
        <v>330</v>
      </c>
      <c r="C101" t="s">
        <v>336</v>
      </c>
      <c r="D101" t="s">
        <v>340</v>
      </c>
      <c r="E101">
        <v>8</v>
      </c>
      <c r="F101">
        <v>94308.09</v>
      </c>
      <c r="G101">
        <v>754464.72</v>
      </c>
      <c r="H101">
        <v>46740.26</v>
      </c>
      <c r="I101">
        <v>707724.46</v>
      </c>
      <c r="J101" t="s">
        <v>345</v>
      </c>
    </row>
    <row r="102" spans="1:10" x14ac:dyDescent="0.25">
      <c r="A102" t="s">
        <v>98</v>
      </c>
      <c r="B102" t="s">
        <v>327</v>
      </c>
      <c r="C102" t="s">
        <v>336</v>
      </c>
      <c r="D102" t="s">
        <v>341</v>
      </c>
      <c r="E102">
        <v>6</v>
      </c>
      <c r="F102">
        <v>80052.27</v>
      </c>
      <c r="G102">
        <v>480313.62</v>
      </c>
      <c r="H102">
        <v>56077.56</v>
      </c>
      <c r="I102">
        <v>424236.06</v>
      </c>
      <c r="J102" t="s">
        <v>343</v>
      </c>
    </row>
    <row r="103" spans="1:10" x14ac:dyDescent="0.25">
      <c r="A103" t="s">
        <v>99</v>
      </c>
      <c r="B103" t="s">
        <v>331</v>
      </c>
      <c r="C103" t="s">
        <v>335</v>
      </c>
      <c r="D103" t="s">
        <v>337</v>
      </c>
      <c r="E103">
        <v>4</v>
      </c>
      <c r="F103">
        <v>67021.66</v>
      </c>
      <c r="G103">
        <v>268086.64</v>
      </c>
      <c r="H103">
        <v>32233.25</v>
      </c>
      <c r="I103">
        <v>235853.39</v>
      </c>
      <c r="J103" t="s">
        <v>344</v>
      </c>
    </row>
    <row r="104" spans="1:10" x14ac:dyDescent="0.25">
      <c r="A104" t="s">
        <v>100</v>
      </c>
      <c r="B104" t="s">
        <v>329</v>
      </c>
      <c r="C104" t="s">
        <v>333</v>
      </c>
      <c r="D104" t="s">
        <v>338</v>
      </c>
      <c r="E104">
        <v>1</v>
      </c>
      <c r="F104">
        <v>87463.43</v>
      </c>
      <c r="G104">
        <v>87463.43</v>
      </c>
      <c r="H104">
        <v>9839.5</v>
      </c>
      <c r="I104">
        <v>77623.929999999993</v>
      </c>
      <c r="J104" t="s">
        <v>345</v>
      </c>
    </row>
    <row r="105" spans="1:10" x14ac:dyDescent="0.25">
      <c r="A105" t="s">
        <v>101</v>
      </c>
      <c r="B105" t="s">
        <v>331</v>
      </c>
      <c r="C105" t="s">
        <v>335</v>
      </c>
      <c r="D105" t="s">
        <v>338</v>
      </c>
      <c r="E105">
        <v>10</v>
      </c>
      <c r="F105">
        <v>26291.23</v>
      </c>
      <c r="G105">
        <v>262912.3</v>
      </c>
      <c r="H105">
        <v>33404.97</v>
      </c>
      <c r="I105">
        <v>229507.33</v>
      </c>
      <c r="J105" t="s">
        <v>344</v>
      </c>
    </row>
    <row r="106" spans="1:10" x14ac:dyDescent="0.25">
      <c r="A106" t="s">
        <v>102</v>
      </c>
      <c r="B106" t="s">
        <v>329</v>
      </c>
      <c r="C106" t="s">
        <v>334</v>
      </c>
      <c r="D106" t="s">
        <v>340</v>
      </c>
      <c r="E106">
        <v>1</v>
      </c>
      <c r="F106">
        <v>82739.570000000007</v>
      </c>
      <c r="G106">
        <v>82739.570000000007</v>
      </c>
      <c r="H106">
        <v>5121.92</v>
      </c>
      <c r="I106">
        <v>77617.649999999994</v>
      </c>
      <c r="J106" t="s">
        <v>343</v>
      </c>
    </row>
    <row r="107" spans="1:10" x14ac:dyDescent="0.25">
      <c r="A107" t="s">
        <v>103</v>
      </c>
      <c r="B107" t="s">
        <v>330</v>
      </c>
      <c r="C107" t="s">
        <v>335</v>
      </c>
      <c r="D107" t="s">
        <v>337</v>
      </c>
      <c r="E107">
        <v>5</v>
      </c>
      <c r="F107">
        <v>27192.87</v>
      </c>
      <c r="G107">
        <v>135964.35</v>
      </c>
      <c r="H107">
        <v>14843.88</v>
      </c>
      <c r="I107">
        <v>121120.47</v>
      </c>
      <c r="J107" t="s">
        <v>342</v>
      </c>
    </row>
    <row r="108" spans="1:10" x14ac:dyDescent="0.25">
      <c r="A108" t="s">
        <v>104</v>
      </c>
      <c r="B108" t="s">
        <v>329</v>
      </c>
      <c r="C108" t="s">
        <v>336</v>
      </c>
      <c r="D108" t="s">
        <v>341</v>
      </c>
      <c r="E108">
        <v>6</v>
      </c>
      <c r="F108">
        <v>84721.86</v>
      </c>
      <c r="G108">
        <v>508331.16</v>
      </c>
      <c r="H108">
        <v>111.97</v>
      </c>
      <c r="I108">
        <v>508219.19</v>
      </c>
      <c r="J108" t="s">
        <v>344</v>
      </c>
    </row>
    <row r="109" spans="1:10" x14ac:dyDescent="0.25">
      <c r="A109" t="s">
        <v>105</v>
      </c>
      <c r="B109" t="s">
        <v>327</v>
      </c>
      <c r="C109" t="s">
        <v>332</v>
      </c>
      <c r="D109" t="s">
        <v>337</v>
      </c>
      <c r="E109">
        <v>8</v>
      </c>
      <c r="F109">
        <v>79311.58</v>
      </c>
      <c r="G109">
        <v>634492.64</v>
      </c>
      <c r="H109">
        <v>36864.660000000003</v>
      </c>
      <c r="I109">
        <v>597627.98</v>
      </c>
      <c r="J109" t="s">
        <v>342</v>
      </c>
    </row>
    <row r="110" spans="1:10" x14ac:dyDescent="0.25">
      <c r="A110" t="s">
        <v>106</v>
      </c>
      <c r="B110" t="s">
        <v>330</v>
      </c>
      <c r="C110" t="s">
        <v>334</v>
      </c>
      <c r="D110" t="s">
        <v>340</v>
      </c>
      <c r="E110">
        <v>3</v>
      </c>
      <c r="F110">
        <v>88990.16</v>
      </c>
      <c r="G110">
        <v>266970.48</v>
      </c>
      <c r="H110">
        <v>26034.400000000001</v>
      </c>
      <c r="I110">
        <v>240936.08</v>
      </c>
      <c r="J110" t="s">
        <v>343</v>
      </c>
    </row>
    <row r="111" spans="1:10" x14ac:dyDescent="0.25">
      <c r="A111" t="s">
        <v>107</v>
      </c>
      <c r="B111" t="s">
        <v>331</v>
      </c>
      <c r="C111" t="s">
        <v>336</v>
      </c>
      <c r="D111" t="s">
        <v>341</v>
      </c>
      <c r="E111">
        <v>7</v>
      </c>
      <c r="F111">
        <v>51821.91</v>
      </c>
      <c r="G111">
        <v>362753.37</v>
      </c>
      <c r="H111">
        <v>34452.53</v>
      </c>
      <c r="I111">
        <v>328300.84000000003</v>
      </c>
      <c r="J111" t="s">
        <v>345</v>
      </c>
    </row>
    <row r="112" spans="1:10" x14ac:dyDescent="0.25">
      <c r="A112" t="s">
        <v>54</v>
      </c>
      <c r="B112" t="s">
        <v>328</v>
      </c>
      <c r="C112" t="s">
        <v>333</v>
      </c>
      <c r="D112" t="s">
        <v>341</v>
      </c>
      <c r="E112">
        <v>1</v>
      </c>
      <c r="F112">
        <v>38900.769999999997</v>
      </c>
      <c r="G112">
        <v>38900.769999999997</v>
      </c>
      <c r="H112">
        <v>3447.9</v>
      </c>
      <c r="I112">
        <v>35452.870000000003</v>
      </c>
      <c r="J112" t="s">
        <v>344</v>
      </c>
    </row>
    <row r="113" spans="1:10" x14ac:dyDescent="0.25">
      <c r="A113" t="s">
        <v>108</v>
      </c>
      <c r="B113" t="s">
        <v>327</v>
      </c>
      <c r="C113" t="s">
        <v>335</v>
      </c>
      <c r="D113" t="s">
        <v>339</v>
      </c>
      <c r="E113">
        <v>5</v>
      </c>
      <c r="F113">
        <v>29987.68</v>
      </c>
      <c r="G113">
        <v>149938.4</v>
      </c>
      <c r="H113">
        <v>11602.94</v>
      </c>
      <c r="I113">
        <v>138335.46</v>
      </c>
      <c r="J113" t="s">
        <v>344</v>
      </c>
    </row>
    <row r="114" spans="1:10" x14ac:dyDescent="0.25">
      <c r="A114" t="s">
        <v>109</v>
      </c>
      <c r="B114" t="s">
        <v>328</v>
      </c>
      <c r="C114" t="s">
        <v>333</v>
      </c>
      <c r="D114" t="s">
        <v>337</v>
      </c>
      <c r="E114">
        <v>3</v>
      </c>
      <c r="F114">
        <v>49400</v>
      </c>
      <c r="G114">
        <v>148200</v>
      </c>
      <c r="H114">
        <v>10491.98</v>
      </c>
      <c r="I114">
        <v>137708.01999999999</v>
      </c>
      <c r="J114" t="s">
        <v>345</v>
      </c>
    </row>
    <row r="115" spans="1:10" x14ac:dyDescent="0.25">
      <c r="A115" t="s">
        <v>110</v>
      </c>
      <c r="B115" t="s">
        <v>329</v>
      </c>
      <c r="C115" t="s">
        <v>336</v>
      </c>
      <c r="D115" t="s">
        <v>341</v>
      </c>
      <c r="E115">
        <v>3</v>
      </c>
      <c r="F115">
        <v>72836.289999999994</v>
      </c>
      <c r="G115">
        <v>218508.87</v>
      </c>
      <c r="H115">
        <v>15247.74</v>
      </c>
      <c r="I115">
        <v>203261.13</v>
      </c>
      <c r="J115" t="s">
        <v>343</v>
      </c>
    </row>
    <row r="116" spans="1:10" x14ac:dyDescent="0.25">
      <c r="A116" t="s">
        <v>111</v>
      </c>
      <c r="B116" t="s">
        <v>331</v>
      </c>
      <c r="C116" t="s">
        <v>334</v>
      </c>
      <c r="D116" t="s">
        <v>339</v>
      </c>
      <c r="E116">
        <v>5</v>
      </c>
      <c r="F116">
        <v>56044.34</v>
      </c>
      <c r="G116">
        <v>280221.7</v>
      </c>
      <c r="H116">
        <v>7717.49</v>
      </c>
      <c r="I116">
        <v>272504.21000000002</v>
      </c>
      <c r="J116" t="s">
        <v>343</v>
      </c>
    </row>
    <row r="117" spans="1:10" x14ac:dyDescent="0.25">
      <c r="A117" t="s">
        <v>112</v>
      </c>
      <c r="B117" t="s">
        <v>330</v>
      </c>
      <c r="C117" t="s">
        <v>334</v>
      </c>
      <c r="D117" t="s">
        <v>338</v>
      </c>
      <c r="E117">
        <v>8</v>
      </c>
      <c r="F117">
        <v>50740.18</v>
      </c>
      <c r="G117">
        <v>405921.44</v>
      </c>
      <c r="H117">
        <v>42891.03</v>
      </c>
      <c r="I117">
        <v>363030.41</v>
      </c>
      <c r="J117" t="s">
        <v>343</v>
      </c>
    </row>
    <row r="118" spans="1:10" x14ac:dyDescent="0.25">
      <c r="A118" t="s">
        <v>68</v>
      </c>
      <c r="B118" t="s">
        <v>330</v>
      </c>
      <c r="C118" t="s">
        <v>332</v>
      </c>
      <c r="D118" t="s">
        <v>338</v>
      </c>
      <c r="E118">
        <v>9</v>
      </c>
      <c r="F118">
        <v>41051.019999999997</v>
      </c>
      <c r="G118">
        <v>369459.18</v>
      </c>
      <c r="H118">
        <v>28105.47</v>
      </c>
      <c r="I118">
        <v>341353.71</v>
      </c>
      <c r="J118" t="s">
        <v>342</v>
      </c>
    </row>
    <row r="119" spans="1:10" x14ac:dyDescent="0.25">
      <c r="A119" t="s">
        <v>113</v>
      </c>
      <c r="B119" t="s">
        <v>330</v>
      </c>
      <c r="C119" t="s">
        <v>335</v>
      </c>
      <c r="D119" t="s">
        <v>338</v>
      </c>
      <c r="E119">
        <v>3</v>
      </c>
      <c r="F119">
        <v>75770.820000000007</v>
      </c>
      <c r="G119">
        <v>227312.46</v>
      </c>
      <c r="H119">
        <v>6553.26</v>
      </c>
      <c r="I119">
        <v>220759.2</v>
      </c>
      <c r="J119" t="s">
        <v>345</v>
      </c>
    </row>
    <row r="120" spans="1:10" x14ac:dyDescent="0.25">
      <c r="A120" t="s">
        <v>114</v>
      </c>
      <c r="B120" t="s">
        <v>331</v>
      </c>
      <c r="C120" t="s">
        <v>333</v>
      </c>
      <c r="D120" t="s">
        <v>341</v>
      </c>
      <c r="E120">
        <v>7</v>
      </c>
      <c r="F120">
        <v>39534.620000000003</v>
      </c>
      <c r="G120">
        <v>276742.34000000003</v>
      </c>
      <c r="H120">
        <v>32581.75</v>
      </c>
      <c r="I120">
        <v>244160.59</v>
      </c>
      <c r="J120" t="s">
        <v>342</v>
      </c>
    </row>
    <row r="121" spans="1:10" x14ac:dyDescent="0.25">
      <c r="A121" t="s">
        <v>115</v>
      </c>
      <c r="B121" t="s">
        <v>330</v>
      </c>
      <c r="C121" t="s">
        <v>336</v>
      </c>
      <c r="D121" t="s">
        <v>339</v>
      </c>
      <c r="E121">
        <v>2</v>
      </c>
      <c r="F121">
        <v>89855.71</v>
      </c>
      <c r="G121">
        <v>179711.42</v>
      </c>
      <c r="H121">
        <v>12570.25</v>
      </c>
      <c r="I121">
        <v>167141.17000000001</v>
      </c>
      <c r="J121" t="s">
        <v>342</v>
      </c>
    </row>
    <row r="122" spans="1:10" x14ac:dyDescent="0.25">
      <c r="A122" t="s">
        <v>75</v>
      </c>
      <c r="B122" t="s">
        <v>328</v>
      </c>
      <c r="C122" t="s">
        <v>336</v>
      </c>
      <c r="D122" t="s">
        <v>339</v>
      </c>
      <c r="E122">
        <v>7</v>
      </c>
      <c r="F122">
        <v>90892.52</v>
      </c>
      <c r="G122">
        <v>636247.64</v>
      </c>
      <c r="H122">
        <v>3867.8</v>
      </c>
      <c r="I122">
        <v>632379.84</v>
      </c>
      <c r="J122" t="s">
        <v>345</v>
      </c>
    </row>
    <row r="123" spans="1:10" x14ac:dyDescent="0.25">
      <c r="A123" t="s">
        <v>116</v>
      </c>
      <c r="B123" t="s">
        <v>331</v>
      </c>
      <c r="C123" t="s">
        <v>336</v>
      </c>
      <c r="D123" t="s">
        <v>337</v>
      </c>
      <c r="E123">
        <v>5</v>
      </c>
      <c r="F123">
        <v>65275.17</v>
      </c>
      <c r="G123">
        <v>326375.84999999998</v>
      </c>
      <c r="H123">
        <v>38792.36</v>
      </c>
      <c r="I123">
        <v>287583.49</v>
      </c>
      <c r="J123" t="s">
        <v>345</v>
      </c>
    </row>
    <row r="124" spans="1:10" x14ac:dyDescent="0.25">
      <c r="A124" t="s">
        <v>117</v>
      </c>
      <c r="B124" t="s">
        <v>328</v>
      </c>
      <c r="C124" t="s">
        <v>333</v>
      </c>
      <c r="D124" t="s">
        <v>339</v>
      </c>
      <c r="E124">
        <v>9</v>
      </c>
      <c r="F124">
        <v>55053.22</v>
      </c>
      <c r="G124">
        <v>495478.98</v>
      </c>
      <c r="H124">
        <v>4752.8900000000003</v>
      </c>
      <c r="I124">
        <v>490726.09</v>
      </c>
      <c r="J124" t="s">
        <v>344</v>
      </c>
    </row>
    <row r="125" spans="1:10" x14ac:dyDescent="0.25">
      <c r="A125" t="s">
        <v>118</v>
      </c>
      <c r="B125" t="s">
        <v>331</v>
      </c>
      <c r="C125" t="s">
        <v>333</v>
      </c>
      <c r="D125" t="s">
        <v>340</v>
      </c>
      <c r="E125">
        <v>4</v>
      </c>
      <c r="F125">
        <v>29285.040000000001</v>
      </c>
      <c r="G125">
        <v>117140.16</v>
      </c>
      <c r="H125">
        <v>16088.05</v>
      </c>
      <c r="I125">
        <v>101052.11</v>
      </c>
      <c r="J125" t="s">
        <v>343</v>
      </c>
    </row>
    <row r="126" spans="1:10" x14ac:dyDescent="0.25">
      <c r="A126" t="s">
        <v>119</v>
      </c>
      <c r="B126" t="s">
        <v>328</v>
      </c>
      <c r="C126" t="s">
        <v>334</v>
      </c>
      <c r="D126" t="s">
        <v>341</v>
      </c>
      <c r="E126">
        <v>7</v>
      </c>
      <c r="F126">
        <v>41956.75</v>
      </c>
      <c r="G126">
        <v>293697.25</v>
      </c>
      <c r="H126">
        <v>29228.81</v>
      </c>
      <c r="I126">
        <v>264468.44</v>
      </c>
      <c r="J126" t="s">
        <v>342</v>
      </c>
    </row>
    <row r="127" spans="1:10" x14ac:dyDescent="0.25">
      <c r="A127" t="s">
        <v>120</v>
      </c>
      <c r="B127" t="s">
        <v>331</v>
      </c>
      <c r="C127" t="s">
        <v>333</v>
      </c>
      <c r="D127" t="s">
        <v>340</v>
      </c>
      <c r="E127">
        <v>5</v>
      </c>
      <c r="F127">
        <v>86890.59</v>
      </c>
      <c r="G127">
        <v>434452.95</v>
      </c>
      <c r="H127">
        <v>60521.2</v>
      </c>
      <c r="I127">
        <v>373931.75</v>
      </c>
      <c r="J127" t="s">
        <v>342</v>
      </c>
    </row>
    <row r="128" spans="1:10" x14ac:dyDescent="0.25">
      <c r="A128" t="s">
        <v>121</v>
      </c>
      <c r="B128" t="s">
        <v>330</v>
      </c>
      <c r="C128" t="s">
        <v>335</v>
      </c>
      <c r="D128" t="s">
        <v>339</v>
      </c>
      <c r="E128">
        <v>10</v>
      </c>
      <c r="F128">
        <v>56715.13</v>
      </c>
      <c r="G128">
        <v>567151.30000000005</v>
      </c>
      <c r="H128">
        <v>34350.32</v>
      </c>
      <c r="I128">
        <v>532800.98</v>
      </c>
      <c r="J128" t="s">
        <v>345</v>
      </c>
    </row>
    <row r="129" spans="1:10" x14ac:dyDescent="0.25">
      <c r="A129" t="s">
        <v>122</v>
      </c>
      <c r="B129" t="s">
        <v>331</v>
      </c>
      <c r="C129" t="s">
        <v>332</v>
      </c>
      <c r="D129" t="s">
        <v>339</v>
      </c>
      <c r="E129">
        <v>6</v>
      </c>
      <c r="F129">
        <v>50154.74</v>
      </c>
      <c r="G129">
        <v>300928.44</v>
      </c>
      <c r="H129">
        <v>41715.519999999997</v>
      </c>
      <c r="I129">
        <v>259212.92</v>
      </c>
      <c r="J129" t="s">
        <v>345</v>
      </c>
    </row>
    <row r="130" spans="1:10" x14ac:dyDescent="0.25">
      <c r="A130" t="s">
        <v>123</v>
      </c>
      <c r="B130" t="s">
        <v>330</v>
      </c>
      <c r="C130" t="s">
        <v>334</v>
      </c>
      <c r="D130" t="s">
        <v>337</v>
      </c>
      <c r="E130">
        <v>9</v>
      </c>
      <c r="F130">
        <v>86437.98</v>
      </c>
      <c r="G130">
        <v>777941.82</v>
      </c>
      <c r="H130">
        <v>13812.73</v>
      </c>
      <c r="I130">
        <v>764129.09</v>
      </c>
      <c r="J130" t="s">
        <v>343</v>
      </c>
    </row>
    <row r="131" spans="1:10" x14ac:dyDescent="0.25">
      <c r="A131" t="s">
        <v>56</v>
      </c>
      <c r="B131" t="s">
        <v>331</v>
      </c>
      <c r="C131" t="s">
        <v>333</v>
      </c>
      <c r="D131" t="s">
        <v>339</v>
      </c>
      <c r="E131">
        <v>10</v>
      </c>
      <c r="F131">
        <v>16103</v>
      </c>
      <c r="G131">
        <v>161030</v>
      </c>
      <c r="H131">
        <v>19668.23</v>
      </c>
      <c r="I131">
        <v>141361.76999999999</v>
      </c>
      <c r="J131" t="s">
        <v>344</v>
      </c>
    </row>
    <row r="132" spans="1:10" x14ac:dyDescent="0.25">
      <c r="A132" t="s">
        <v>124</v>
      </c>
      <c r="B132" t="s">
        <v>328</v>
      </c>
      <c r="C132" t="s">
        <v>333</v>
      </c>
      <c r="D132" t="s">
        <v>340</v>
      </c>
      <c r="E132">
        <v>7</v>
      </c>
      <c r="F132">
        <v>35952.5</v>
      </c>
      <c r="G132">
        <v>251667.5</v>
      </c>
      <c r="H132">
        <v>32289.94</v>
      </c>
      <c r="I132">
        <v>219377.56</v>
      </c>
      <c r="J132" t="s">
        <v>343</v>
      </c>
    </row>
    <row r="133" spans="1:10" x14ac:dyDescent="0.25">
      <c r="A133" t="s">
        <v>125</v>
      </c>
      <c r="B133" t="s">
        <v>327</v>
      </c>
      <c r="C133" t="s">
        <v>336</v>
      </c>
      <c r="D133" t="s">
        <v>340</v>
      </c>
      <c r="E133">
        <v>3</v>
      </c>
      <c r="F133">
        <v>41159.050000000003</v>
      </c>
      <c r="G133">
        <v>123477.15</v>
      </c>
      <c r="H133">
        <v>9399.3799999999992</v>
      </c>
      <c r="I133">
        <v>114077.77</v>
      </c>
      <c r="J133" t="s">
        <v>345</v>
      </c>
    </row>
    <row r="134" spans="1:10" x14ac:dyDescent="0.25">
      <c r="A134" t="s">
        <v>126</v>
      </c>
      <c r="B134" t="s">
        <v>327</v>
      </c>
      <c r="C134" t="s">
        <v>333</v>
      </c>
      <c r="D134" t="s">
        <v>338</v>
      </c>
      <c r="E134">
        <v>7</v>
      </c>
      <c r="F134">
        <v>21026.23</v>
      </c>
      <c r="G134">
        <v>147183.60999999999</v>
      </c>
      <c r="H134">
        <v>11324.36</v>
      </c>
      <c r="I134">
        <v>135859.25</v>
      </c>
      <c r="J134" t="s">
        <v>345</v>
      </c>
    </row>
    <row r="135" spans="1:10" x14ac:dyDescent="0.25">
      <c r="A135" t="s">
        <v>127</v>
      </c>
      <c r="B135" t="s">
        <v>327</v>
      </c>
      <c r="C135" t="s">
        <v>332</v>
      </c>
      <c r="D135" t="s">
        <v>340</v>
      </c>
      <c r="E135">
        <v>6</v>
      </c>
      <c r="F135">
        <v>37658.68</v>
      </c>
      <c r="G135">
        <v>225952.08</v>
      </c>
      <c r="H135">
        <v>592.55999999999995</v>
      </c>
      <c r="I135">
        <v>225359.52</v>
      </c>
      <c r="J135" t="s">
        <v>345</v>
      </c>
    </row>
    <row r="136" spans="1:10" x14ac:dyDescent="0.25">
      <c r="A136" t="s">
        <v>128</v>
      </c>
      <c r="B136" t="s">
        <v>330</v>
      </c>
      <c r="C136" t="s">
        <v>335</v>
      </c>
      <c r="D136" t="s">
        <v>341</v>
      </c>
      <c r="E136">
        <v>7</v>
      </c>
      <c r="F136">
        <v>51538</v>
      </c>
      <c r="G136">
        <v>360766</v>
      </c>
      <c r="H136">
        <v>7640.96</v>
      </c>
      <c r="I136">
        <v>353125.04</v>
      </c>
      <c r="J136" t="s">
        <v>344</v>
      </c>
    </row>
    <row r="137" spans="1:10" x14ac:dyDescent="0.25">
      <c r="A137" t="s">
        <v>89</v>
      </c>
      <c r="B137" t="s">
        <v>330</v>
      </c>
      <c r="C137" t="s">
        <v>332</v>
      </c>
      <c r="D137" t="s">
        <v>337</v>
      </c>
      <c r="E137">
        <v>6</v>
      </c>
      <c r="F137">
        <v>84315.61</v>
      </c>
      <c r="G137">
        <v>505893.66</v>
      </c>
      <c r="H137">
        <v>55523.360000000001</v>
      </c>
      <c r="I137">
        <v>450370.3</v>
      </c>
      <c r="J137" t="s">
        <v>344</v>
      </c>
    </row>
    <row r="138" spans="1:10" x14ac:dyDescent="0.25">
      <c r="A138" t="s">
        <v>64</v>
      </c>
      <c r="B138" t="s">
        <v>329</v>
      </c>
      <c r="C138" t="s">
        <v>332</v>
      </c>
      <c r="D138" t="s">
        <v>338</v>
      </c>
      <c r="E138">
        <v>6</v>
      </c>
      <c r="F138">
        <v>86291.29</v>
      </c>
      <c r="G138">
        <v>517747.74</v>
      </c>
      <c r="H138">
        <v>53070.26</v>
      </c>
      <c r="I138">
        <v>464677.48</v>
      </c>
      <c r="J138" t="s">
        <v>345</v>
      </c>
    </row>
    <row r="139" spans="1:10" x14ac:dyDescent="0.25">
      <c r="A139" t="s">
        <v>129</v>
      </c>
      <c r="B139" t="s">
        <v>327</v>
      </c>
      <c r="C139" t="s">
        <v>333</v>
      </c>
      <c r="D139" t="s">
        <v>338</v>
      </c>
      <c r="E139">
        <v>8</v>
      </c>
      <c r="F139">
        <v>66342.44</v>
      </c>
      <c r="G139">
        <v>530739.52</v>
      </c>
      <c r="H139">
        <v>68668.179999999993</v>
      </c>
      <c r="I139">
        <v>462071.34</v>
      </c>
      <c r="J139" t="s">
        <v>343</v>
      </c>
    </row>
    <row r="140" spans="1:10" x14ac:dyDescent="0.25">
      <c r="A140" t="s">
        <v>117</v>
      </c>
      <c r="B140" t="s">
        <v>330</v>
      </c>
      <c r="C140" t="s">
        <v>334</v>
      </c>
      <c r="D140" t="s">
        <v>341</v>
      </c>
      <c r="E140">
        <v>2</v>
      </c>
      <c r="F140">
        <v>49927.06</v>
      </c>
      <c r="G140">
        <v>99854.12</v>
      </c>
      <c r="H140">
        <v>10413.200000000001</v>
      </c>
      <c r="I140">
        <v>89440.92</v>
      </c>
      <c r="J140" t="s">
        <v>343</v>
      </c>
    </row>
    <row r="141" spans="1:10" x14ac:dyDescent="0.25">
      <c r="A141" t="s">
        <v>130</v>
      </c>
      <c r="B141" t="s">
        <v>330</v>
      </c>
      <c r="C141" t="s">
        <v>333</v>
      </c>
      <c r="D141" t="s">
        <v>341</v>
      </c>
      <c r="E141">
        <v>10</v>
      </c>
      <c r="F141">
        <v>57531.54</v>
      </c>
      <c r="G141">
        <v>575315.4</v>
      </c>
      <c r="H141">
        <v>69736.649999999994</v>
      </c>
      <c r="I141">
        <v>505578.75</v>
      </c>
      <c r="J141" t="s">
        <v>345</v>
      </c>
    </row>
    <row r="142" spans="1:10" x14ac:dyDescent="0.25">
      <c r="A142" t="s">
        <v>36</v>
      </c>
      <c r="B142" t="s">
        <v>330</v>
      </c>
      <c r="C142" t="s">
        <v>335</v>
      </c>
      <c r="D142" t="s">
        <v>339</v>
      </c>
      <c r="E142">
        <v>6</v>
      </c>
      <c r="F142">
        <v>68992.69</v>
      </c>
      <c r="G142">
        <v>413956.14</v>
      </c>
      <c r="H142">
        <v>42324.84</v>
      </c>
      <c r="I142">
        <v>371631.3</v>
      </c>
      <c r="J142" t="s">
        <v>344</v>
      </c>
    </row>
    <row r="143" spans="1:10" x14ac:dyDescent="0.25">
      <c r="A143" t="s">
        <v>131</v>
      </c>
      <c r="B143" t="s">
        <v>327</v>
      </c>
      <c r="C143" t="s">
        <v>333</v>
      </c>
      <c r="D143" t="s">
        <v>338</v>
      </c>
      <c r="E143">
        <v>2</v>
      </c>
      <c r="F143">
        <v>63344.88</v>
      </c>
      <c r="G143">
        <v>126689.76</v>
      </c>
      <c r="H143">
        <v>14775.51</v>
      </c>
      <c r="I143">
        <v>111914.25</v>
      </c>
      <c r="J143" t="s">
        <v>345</v>
      </c>
    </row>
    <row r="144" spans="1:10" x14ac:dyDescent="0.25">
      <c r="A144" t="s">
        <v>132</v>
      </c>
      <c r="B144" t="s">
        <v>329</v>
      </c>
      <c r="C144" t="s">
        <v>335</v>
      </c>
      <c r="D144" t="s">
        <v>339</v>
      </c>
      <c r="E144">
        <v>8</v>
      </c>
      <c r="F144">
        <v>94043.26</v>
      </c>
      <c r="G144">
        <v>752346.08</v>
      </c>
      <c r="H144">
        <v>101541.23</v>
      </c>
      <c r="I144">
        <v>650804.85</v>
      </c>
      <c r="J144" t="s">
        <v>345</v>
      </c>
    </row>
    <row r="145" spans="1:10" x14ac:dyDescent="0.25">
      <c r="A145" t="s">
        <v>133</v>
      </c>
      <c r="B145" t="s">
        <v>327</v>
      </c>
      <c r="C145" t="s">
        <v>332</v>
      </c>
      <c r="D145" t="s">
        <v>339</v>
      </c>
      <c r="E145">
        <v>1</v>
      </c>
      <c r="F145">
        <v>58663.6</v>
      </c>
      <c r="G145">
        <v>58663.6</v>
      </c>
      <c r="H145">
        <v>7111.41</v>
      </c>
      <c r="I145">
        <v>51552.19</v>
      </c>
      <c r="J145" t="s">
        <v>343</v>
      </c>
    </row>
    <row r="146" spans="1:10" x14ac:dyDescent="0.25">
      <c r="A146" t="s">
        <v>86</v>
      </c>
      <c r="B146" t="s">
        <v>328</v>
      </c>
      <c r="C146" t="s">
        <v>333</v>
      </c>
      <c r="D146" t="s">
        <v>337</v>
      </c>
      <c r="E146">
        <v>5</v>
      </c>
      <c r="F146">
        <v>16671.71</v>
      </c>
      <c r="G146">
        <v>83358.55</v>
      </c>
      <c r="H146">
        <v>2710.47</v>
      </c>
      <c r="I146">
        <v>80648.08</v>
      </c>
      <c r="J146" t="s">
        <v>344</v>
      </c>
    </row>
    <row r="147" spans="1:10" x14ac:dyDescent="0.25">
      <c r="A147" t="s">
        <v>134</v>
      </c>
      <c r="B147" t="s">
        <v>330</v>
      </c>
      <c r="C147" t="s">
        <v>335</v>
      </c>
      <c r="D147" t="s">
        <v>339</v>
      </c>
      <c r="E147">
        <v>7</v>
      </c>
      <c r="F147">
        <v>37685</v>
      </c>
      <c r="G147">
        <v>263795</v>
      </c>
      <c r="H147">
        <v>24592.67</v>
      </c>
      <c r="I147">
        <v>239202.33</v>
      </c>
      <c r="J147" t="s">
        <v>343</v>
      </c>
    </row>
    <row r="148" spans="1:10" x14ac:dyDescent="0.25">
      <c r="A148" t="s">
        <v>135</v>
      </c>
      <c r="B148" t="s">
        <v>329</v>
      </c>
      <c r="C148" t="s">
        <v>336</v>
      </c>
      <c r="D148" t="s">
        <v>339</v>
      </c>
      <c r="E148">
        <v>8</v>
      </c>
      <c r="F148">
        <v>43001.31</v>
      </c>
      <c r="G148">
        <v>344010.48</v>
      </c>
      <c r="H148">
        <v>38104.769999999997</v>
      </c>
      <c r="I148">
        <v>305905.71000000002</v>
      </c>
      <c r="J148" t="s">
        <v>342</v>
      </c>
    </row>
    <row r="149" spans="1:10" x14ac:dyDescent="0.25">
      <c r="A149" t="s">
        <v>136</v>
      </c>
      <c r="B149" t="s">
        <v>330</v>
      </c>
      <c r="C149" t="s">
        <v>333</v>
      </c>
      <c r="D149" t="s">
        <v>341</v>
      </c>
      <c r="E149">
        <v>10</v>
      </c>
      <c r="F149">
        <v>85122.01</v>
      </c>
      <c r="G149">
        <v>851220.1</v>
      </c>
      <c r="H149">
        <v>99409.63</v>
      </c>
      <c r="I149">
        <v>751810.47</v>
      </c>
      <c r="J149" t="s">
        <v>343</v>
      </c>
    </row>
    <row r="150" spans="1:10" x14ac:dyDescent="0.25">
      <c r="A150" t="s">
        <v>137</v>
      </c>
      <c r="B150" t="s">
        <v>329</v>
      </c>
      <c r="C150" t="s">
        <v>332</v>
      </c>
      <c r="D150" t="s">
        <v>339</v>
      </c>
      <c r="E150">
        <v>7</v>
      </c>
      <c r="F150">
        <v>46133</v>
      </c>
      <c r="G150">
        <v>322931</v>
      </c>
      <c r="H150">
        <v>10480.040000000001</v>
      </c>
      <c r="I150">
        <v>312450.96000000002</v>
      </c>
      <c r="J150" t="s">
        <v>343</v>
      </c>
    </row>
    <row r="151" spans="1:10" x14ac:dyDescent="0.25">
      <c r="A151" t="s">
        <v>138</v>
      </c>
      <c r="B151" t="s">
        <v>329</v>
      </c>
      <c r="C151" t="s">
        <v>334</v>
      </c>
      <c r="D151" t="s">
        <v>338</v>
      </c>
      <c r="E151">
        <v>7</v>
      </c>
      <c r="F151">
        <v>44960.84</v>
      </c>
      <c r="G151">
        <v>314725.88</v>
      </c>
      <c r="H151">
        <v>17570.32</v>
      </c>
      <c r="I151">
        <v>297155.56</v>
      </c>
      <c r="J151" t="s">
        <v>345</v>
      </c>
    </row>
    <row r="152" spans="1:10" x14ac:dyDescent="0.25">
      <c r="A152" t="s">
        <v>90</v>
      </c>
      <c r="B152" t="s">
        <v>328</v>
      </c>
      <c r="C152" t="s">
        <v>334</v>
      </c>
      <c r="D152" t="s">
        <v>339</v>
      </c>
      <c r="E152">
        <v>2</v>
      </c>
      <c r="F152">
        <v>93933.78</v>
      </c>
      <c r="G152">
        <v>187867.56</v>
      </c>
      <c r="H152">
        <v>26638.81</v>
      </c>
      <c r="I152">
        <v>161228.75</v>
      </c>
      <c r="J152" t="s">
        <v>345</v>
      </c>
    </row>
    <row r="153" spans="1:10" x14ac:dyDescent="0.25">
      <c r="A153" t="s">
        <v>139</v>
      </c>
      <c r="B153" t="s">
        <v>330</v>
      </c>
      <c r="C153" t="s">
        <v>333</v>
      </c>
      <c r="D153" t="s">
        <v>338</v>
      </c>
      <c r="E153">
        <v>8</v>
      </c>
      <c r="F153">
        <v>59793.61</v>
      </c>
      <c r="G153">
        <v>478348.88</v>
      </c>
      <c r="H153">
        <v>21.54</v>
      </c>
      <c r="I153">
        <v>478327.34</v>
      </c>
      <c r="J153" t="s">
        <v>342</v>
      </c>
    </row>
    <row r="154" spans="1:10" x14ac:dyDescent="0.25">
      <c r="A154" t="s">
        <v>140</v>
      </c>
      <c r="B154" t="s">
        <v>327</v>
      </c>
      <c r="C154" t="s">
        <v>332</v>
      </c>
      <c r="D154" t="s">
        <v>339</v>
      </c>
      <c r="E154">
        <v>4</v>
      </c>
      <c r="F154">
        <v>50088.01</v>
      </c>
      <c r="G154">
        <v>200352.04</v>
      </c>
      <c r="H154">
        <v>25361.41</v>
      </c>
      <c r="I154">
        <v>174990.63</v>
      </c>
      <c r="J154" t="s">
        <v>345</v>
      </c>
    </row>
    <row r="155" spans="1:10" x14ac:dyDescent="0.25">
      <c r="A155" t="s">
        <v>141</v>
      </c>
      <c r="B155" t="s">
        <v>329</v>
      </c>
      <c r="C155" t="s">
        <v>334</v>
      </c>
      <c r="D155" t="s">
        <v>337</v>
      </c>
      <c r="E155">
        <v>3</v>
      </c>
      <c r="F155">
        <v>23005.75</v>
      </c>
      <c r="G155">
        <v>69017.25</v>
      </c>
      <c r="H155">
        <v>2901.71</v>
      </c>
      <c r="I155">
        <v>66115.539999999994</v>
      </c>
      <c r="J155" t="s">
        <v>343</v>
      </c>
    </row>
    <row r="156" spans="1:10" x14ac:dyDescent="0.25">
      <c r="A156" t="s">
        <v>71</v>
      </c>
      <c r="B156" t="s">
        <v>330</v>
      </c>
      <c r="C156" t="s">
        <v>336</v>
      </c>
      <c r="D156" t="s">
        <v>341</v>
      </c>
      <c r="E156">
        <v>7</v>
      </c>
      <c r="F156">
        <v>24191.8</v>
      </c>
      <c r="G156">
        <v>169342.6</v>
      </c>
      <c r="H156">
        <v>9220.83</v>
      </c>
      <c r="I156">
        <v>160121.76999999999</v>
      </c>
      <c r="J156" t="s">
        <v>345</v>
      </c>
    </row>
    <row r="157" spans="1:10" x14ac:dyDescent="0.25">
      <c r="A157" t="s">
        <v>36</v>
      </c>
      <c r="B157" t="s">
        <v>328</v>
      </c>
      <c r="C157" t="s">
        <v>333</v>
      </c>
      <c r="D157" t="s">
        <v>338</v>
      </c>
      <c r="E157">
        <v>9</v>
      </c>
      <c r="F157">
        <v>21418.3</v>
      </c>
      <c r="G157">
        <v>192764.7</v>
      </c>
      <c r="H157">
        <v>24056.68</v>
      </c>
      <c r="I157">
        <v>168708.02</v>
      </c>
      <c r="J157" t="s">
        <v>344</v>
      </c>
    </row>
    <row r="158" spans="1:10" x14ac:dyDescent="0.25">
      <c r="A158" t="s">
        <v>142</v>
      </c>
      <c r="B158" t="s">
        <v>330</v>
      </c>
      <c r="C158" t="s">
        <v>336</v>
      </c>
      <c r="D158" t="s">
        <v>338</v>
      </c>
      <c r="E158">
        <v>10</v>
      </c>
      <c r="F158">
        <v>27957.87</v>
      </c>
      <c r="G158">
        <v>279578.7</v>
      </c>
      <c r="H158">
        <v>39936.1</v>
      </c>
      <c r="I158">
        <v>239642.6</v>
      </c>
      <c r="J158" t="s">
        <v>344</v>
      </c>
    </row>
    <row r="159" spans="1:10" x14ac:dyDescent="0.25">
      <c r="A159" t="s">
        <v>28</v>
      </c>
      <c r="B159" t="s">
        <v>330</v>
      </c>
      <c r="C159" t="s">
        <v>335</v>
      </c>
      <c r="D159" t="s">
        <v>341</v>
      </c>
      <c r="E159">
        <v>7</v>
      </c>
      <c r="F159">
        <v>36370.53</v>
      </c>
      <c r="G159">
        <v>254593.71</v>
      </c>
      <c r="H159">
        <v>37997.61</v>
      </c>
      <c r="I159">
        <v>216596.1</v>
      </c>
      <c r="J159" t="s">
        <v>342</v>
      </c>
    </row>
    <row r="160" spans="1:10" x14ac:dyDescent="0.25">
      <c r="A160" t="s">
        <v>143</v>
      </c>
      <c r="B160" t="s">
        <v>329</v>
      </c>
      <c r="C160" t="s">
        <v>333</v>
      </c>
      <c r="D160" t="s">
        <v>337</v>
      </c>
      <c r="E160">
        <v>3</v>
      </c>
      <c r="F160">
        <v>71218.17</v>
      </c>
      <c r="G160">
        <v>213654.51</v>
      </c>
      <c r="H160">
        <v>22343.42</v>
      </c>
      <c r="I160">
        <v>191311.09</v>
      </c>
      <c r="J160" t="s">
        <v>344</v>
      </c>
    </row>
    <row r="161" spans="1:10" x14ac:dyDescent="0.25">
      <c r="A161" t="s">
        <v>144</v>
      </c>
      <c r="B161" t="s">
        <v>328</v>
      </c>
      <c r="C161" t="s">
        <v>333</v>
      </c>
      <c r="D161" t="s">
        <v>339</v>
      </c>
      <c r="E161">
        <v>1</v>
      </c>
      <c r="F161">
        <v>83677.91</v>
      </c>
      <c r="G161">
        <v>83677.91</v>
      </c>
      <c r="H161">
        <v>8289.58</v>
      </c>
      <c r="I161">
        <v>75388.33</v>
      </c>
      <c r="J161" t="s">
        <v>343</v>
      </c>
    </row>
    <row r="162" spans="1:10" x14ac:dyDescent="0.25">
      <c r="A162" t="s">
        <v>145</v>
      </c>
      <c r="B162" t="s">
        <v>328</v>
      </c>
      <c r="C162" t="s">
        <v>334</v>
      </c>
      <c r="D162" t="s">
        <v>340</v>
      </c>
      <c r="E162">
        <v>1</v>
      </c>
      <c r="F162">
        <v>85437.96</v>
      </c>
      <c r="G162">
        <v>85437.96</v>
      </c>
      <c r="H162">
        <v>2841.65</v>
      </c>
      <c r="I162">
        <v>82596.31</v>
      </c>
      <c r="J162" t="s">
        <v>345</v>
      </c>
    </row>
    <row r="163" spans="1:10" x14ac:dyDescent="0.25">
      <c r="A163" t="s">
        <v>146</v>
      </c>
      <c r="B163" t="s">
        <v>331</v>
      </c>
      <c r="C163" t="s">
        <v>336</v>
      </c>
      <c r="D163" t="s">
        <v>337</v>
      </c>
      <c r="E163">
        <v>7</v>
      </c>
      <c r="F163">
        <v>15528.21</v>
      </c>
      <c r="G163">
        <v>108697.47</v>
      </c>
      <c r="H163">
        <v>2950.56</v>
      </c>
      <c r="I163">
        <v>105746.91</v>
      </c>
      <c r="J163" t="s">
        <v>343</v>
      </c>
    </row>
    <row r="164" spans="1:10" x14ac:dyDescent="0.25">
      <c r="A164" t="s">
        <v>147</v>
      </c>
      <c r="B164" t="s">
        <v>329</v>
      </c>
      <c r="C164" t="s">
        <v>334</v>
      </c>
      <c r="D164" t="s">
        <v>340</v>
      </c>
      <c r="E164">
        <v>2</v>
      </c>
      <c r="F164">
        <v>82021.03</v>
      </c>
      <c r="G164">
        <v>164042.06</v>
      </c>
      <c r="H164">
        <v>2540.6</v>
      </c>
      <c r="I164">
        <v>161501.46</v>
      </c>
      <c r="J164" t="s">
        <v>345</v>
      </c>
    </row>
    <row r="165" spans="1:10" x14ac:dyDescent="0.25">
      <c r="A165" t="s">
        <v>71</v>
      </c>
      <c r="B165" t="s">
        <v>329</v>
      </c>
      <c r="C165" t="s">
        <v>333</v>
      </c>
      <c r="D165" t="s">
        <v>340</v>
      </c>
      <c r="E165">
        <v>6</v>
      </c>
      <c r="F165">
        <v>23021.57</v>
      </c>
      <c r="G165">
        <v>138129.42000000001</v>
      </c>
      <c r="H165">
        <v>11320.2</v>
      </c>
      <c r="I165">
        <v>126809.22</v>
      </c>
      <c r="J165" t="s">
        <v>342</v>
      </c>
    </row>
    <row r="166" spans="1:10" x14ac:dyDescent="0.25">
      <c r="A166" t="s">
        <v>148</v>
      </c>
      <c r="B166" t="s">
        <v>329</v>
      </c>
      <c r="C166" t="s">
        <v>333</v>
      </c>
      <c r="D166" t="s">
        <v>337</v>
      </c>
      <c r="E166">
        <v>4</v>
      </c>
      <c r="F166">
        <v>31108.66</v>
      </c>
      <c r="G166">
        <v>124434.64</v>
      </c>
      <c r="H166">
        <v>7321.5</v>
      </c>
      <c r="I166">
        <v>117113.14</v>
      </c>
      <c r="J166" t="s">
        <v>345</v>
      </c>
    </row>
    <row r="167" spans="1:10" x14ac:dyDescent="0.25">
      <c r="A167" t="s">
        <v>149</v>
      </c>
      <c r="B167" t="s">
        <v>330</v>
      </c>
      <c r="C167" t="s">
        <v>335</v>
      </c>
      <c r="D167" t="s">
        <v>338</v>
      </c>
      <c r="E167">
        <v>2</v>
      </c>
      <c r="F167">
        <v>32670.959999999999</v>
      </c>
      <c r="G167">
        <v>65341.919999999998</v>
      </c>
      <c r="H167">
        <v>6147.37</v>
      </c>
      <c r="I167">
        <v>59194.55</v>
      </c>
      <c r="J167" t="s">
        <v>342</v>
      </c>
    </row>
    <row r="168" spans="1:10" x14ac:dyDescent="0.25">
      <c r="A168" t="s">
        <v>23</v>
      </c>
      <c r="B168" t="s">
        <v>328</v>
      </c>
      <c r="C168" t="s">
        <v>334</v>
      </c>
      <c r="D168" t="s">
        <v>341</v>
      </c>
      <c r="E168">
        <v>5</v>
      </c>
      <c r="F168">
        <v>61499.19</v>
      </c>
      <c r="G168">
        <v>307495.95</v>
      </c>
      <c r="H168">
        <v>13212.74</v>
      </c>
      <c r="I168">
        <v>294283.21000000002</v>
      </c>
      <c r="J168" t="s">
        <v>342</v>
      </c>
    </row>
    <row r="169" spans="1:10" x14ac:dyDescent="0.25">
      <c r="A169" t="s">
        <v>74</v>
      </c>
      <c r="B169" t="s">
        <v>330</v>
      </c>
      <c r="C169" t="s">
        <v>333</v>
      </c>
      <c r="D169" t="s">
        <v>339</v>
      </c>
      <c r="E169">
        <v>3</v>
      </c>
      <c r="F169">
        <v>48953.35</v>
      </c>
      <c r="G169">
        <v>146860.04999999999</v>
      </c>
      <c r="H169">
        <v>4753.67</v>
      </c>
      <c r="I169">
        <v>142106.38</v>
      </c>
      <c r="J169" t="s">
        <v>343</v>
      </c>
    </row>
    <row r="170" spans="1:10" x14ac:dyDescent="0.25">
      <c r="A170" t="s">
        <v>45</v>
      </c>
      <c r="B170" t="s">
        <v>327</v>
      </c>
      <c r="C170" t="s">
        <v>333</v>
      </c>
      <c r="D170" t="s">
        <v>341</v>
      </c>
      <c r="E170">
        <v>4</v>
      </c>
      <c r="F170">
        <v>81708.58</v>
      </c>
      <c r="G170">
        <v>326834.32</v>
      </c>
      <c r="H170">
        <v>45675.78</v>
      </c>
      <c r="I170">
        <v>281158.53999999998</v>
      </c>
      <c r="J170" t="s">
        <v>343</v>
      </c>
    </row>
    <row r="171" spans="1:10" x14ac:dyDescent="0.25">
      <c r="A171" t="s">
        <v>150</v>
      </c>
      <c r="B171" t="s">
        <v>327</v>
      </c>
      <c r="C171" t="s">
        <v>332</v>
      </c>
      <c r="D171" t="s">
        <v>337</v>
      </c>
      <c r="E171">
        <v>6</v>
      </c>
      <c r="F171">
        <v>26342.73</v>
      </c>
      <c r="G171">
        <v>158056.38</v>
      </c>
      <c r="H171">
        <v>13210.72</v>
      </c>
      <c r="I171">
        <v>144845.66</v>
      </c>
      <c r="J171" t="s">
        <v>344</v>
      </c>
    </row>
    <row r="172" spans="1:10" x14ac:dyDescent="0.25">
      <c r="A172" t="s">
        <v>10</v>
      </c>
      <c r="B172" t="s">
        <v>331</v>
      </c>
      <c r="C172" t="s">
        <v>332</v>
      </c>
      <c r="D172" t="s">
        <v>340</v>
      </c>
      <c r="E172">
        <v>3</v>
      </c>
      <c r="F172">
        <v>76048.259999999995</v>
      </c>
      <c r="G172">
        <v>228144.78</v>
      </c>
      <c r="H172">
        <v>25595.83</v>
      </c>
      <c r="I172">
        <v>202548.95</v>
      </c>
      <c r="J172" t="s">
        <v>343</v>
      </c>
    </row>
    <row r="173" spans="1:10" x14ac:dyDescent="0.25">
      <c r="A173" t="s">
        <v>71</v>
      </c>
      <c r="B173" t="s">
        <v>330</v>
      </c>
      <c r="C173" t="s">
        <v>333</v>
      </c>
      <c r="D173" t="s">
        <v>338</v>
      </c>
      <c r="E173">
        <v>9</v>
      </c>
      <c r="F173">
        <v>84927.13</v>
      </c>
      <c r="G173">
        <v>764344.17</v>
      </c>
      <c r="H173">
        <v>91202.53</v>
      </c>
      <c r="I173">
        <v>673141.64</v>
      </c>
      <c r="J173" t="s">
        <v>345</v>
      </c>
    </row>
    <row r="174" spans="1:10" x14ac:dyDescent="0.25">
      <c r="A174" t="s">
        <v>151</v>
      </c>
      <c r="B174" t="s">
        <v>330</v>
      </c>
      <c r="C174" t="s">
        <v>334</v>
      </c>
      <c r="D174" t="s">
        <v>341</v>
      </c>
      <c r="E174">
        <v>2</v>
      </c>
      <c r="F174">
        <v>61410.49</v>
      </c>
      <c r="G174">
        <v>122820.98</v>
      </c>
      <c r="H174">
        <v>15740.44</v>
      </c>
      <c r="I174">
        <v>107080.54</v>
      </c>
      <c r="J174" t="s">
        <v>342</v>
      </c>
    </row>
    <row r="175" spans="1:10" x14ac:dyDescent="0.25">
      <c r="A175" t="s">
        <v>152</v>
      </c>
      <c r="B175" t="s">
        <v>331</v>
      </c>
      <c r="C175" t="s">
        <v>333</v>
      </c>
      <c r="D175" t="s">
        <v>337</v>
      </c>
      <c r="E175">
        <v>6</v>
      </c>
      <c r="F175">
        <v>24138.47</v>
      </c>
      <c r="G175">
        <v>144830.82</v>
      </c>
      <c r="H175">
        <v>4246.51</v>
      </c>
      <c r="I175">
        <v>140584.31</v>
      </c>
      <c r="J175" t="s">
        <v>345</v>
      </c>
    </row>
    <row r="176" spans="1:10" x14ac:dyDescent="0.25">
      <c r="A176" t="s">
        <v>153</v>
      </c>
      <c r="B176" t="s">
        <v>328</v>
      </c>
      <c r="C176" t="s">
        <v>336</v>
      </c>
      <c r="D176" t="s">
        <v>338</v>
      </c>
      <c r="E176">
        <v>9</v>
      </c>
      <c r="F176">
        <v>31160.9</v>
      </c>
      <c r="G176">
        <v>280448.09999999998</v>
      </c>
      <c r="H176">
        <v>196.44</v>
      </c>
      <c r="I176">
        <v>280251.65999999997</v>
      </c>
      <c r="J176" t="s">
        <v>345</v>
      </c>
    </row>
    <row r="177" spans="1:10" x14ac:dyDescent="0.25">
      <c r="A177" t="s">
        <v>154</v>
      </c>
      <c r="B177" t="s">
        <v>331</v>
      </c>
      <c r="C177" t="s">
        <v>335</v>
      </c>
      <c r="D177" t="s">
        <v>340</v>
      </c>
      <c r="E177">
        <v>10</v>
      </c>
      <c r="F177">
        <v>53721.39</v>
      </c>
      <c r="G177">
        <v>537213.9</v>
      </c>
      <c r="H177">
        <v>28565.5</v>
      </c>
      <c r="I177">
        <v>508648.4</v>
      </c>
      <c r="J177" t="s">
        <v>345</v>
      </c>
    </row>
    <row r="178" spans="1:10" x14ac:dyDescent="0.25">
      <c r="A178" t="s">
        <v>155</v>
      </c>
      <c r="B178" t="s">
        <v>330</v>
      </c>
      <c r="C178" t="s">
        <v>333</v>
      </c>
      <c r="D178" t="s">
        <v>340</v>
      </c>
      <c r="E178">
        <v>4</v>
      </c>
      <c r="F178">
        <v>29819.46</v>
      </c>
      <c r="G178">
        <v>119277.84</v>
      </c>
      <c r="H178">
        <v>7485.18</v>
      </c>
      <c r="I178">
        <v>111792.66</v>
      </c>
      <c r="J178" t="s">
        <v>344</v>
      </c>
    </row>
    <row r="179" spans="1:10" x14ac:dyDescent="0.25">
      <c r="A179" t="s">
        <v>156</v>
      </c>
      <c r="B179" t="s">
        <v>331</v>
      </c>
      <c r="C179" t="s">
        <v>335</v>
      </c>
      <c r="D179" t="s">
        <v>339</v>
      </c>
      <c r="E179">
        <v>8</v>
      </c>
      <c r="F179">
        <v>17542.150000000001</v>
      </c>
      <c r="G179">
        <v>140337.20000000001</v>
      </c>
      <c r="H179">
        <v>9778.74</v>
      </c>
      <c r="I179">
        <v>130558.46</v>
      </c>
      <c r="J179" t="s">
        <v>344</v>
      </c>
    </row>
    <row r="180" spans="1:10" x14ac:dyDescent="0.25">
      <c r="A180" t="s">
        <v>56</v>
      </c>
      <c r="B180" t="s">
        <v>327</v>
      </c>
      <c r="C180" t="s">
        <v>332</v>
      </c>
      <c r="D180" t="s">
        <v>338</v>
      </c>
      <c r="E180">
        <v>2</v>
      </c>
      <c r="F180">
        <v>81700.899999999994</v>
      </c>
      <c r="G180">
        <v>163401.79999999999</v>
      </c>
      <c r="H180">
        <v>7935.18</v>
      </c>
      <c r="I180">
        <v>155466.62</v>
      </c>
      <c r="J180" t="s">
        <v>345</v>
      </c>
    </row>
    <row r="181" spans="1:10" x14ac:dyDescent="0.25">
      <c r="A181" t="s">
        <v>15</v>
      </c>
      <c r="B181" t="s">
        <v>327</v>
      </c>
      <c r="C181" t="s">
        <v>335</v>
      </c>
      <c r="D181" t="s">
        <v>341</v>
      </c>
      <c r="E181">
        <v>1</v>
      </c>
      <c r="F181">
        <v>26728.21</v>
      </c>
      <c r="G181">
        <v>26728.21</v>
      </c>
      <c r="H181">
        <v>939.97</v>
      </c>
      <c r="I181">
        <v>25788.240000000002</v>
      </c>
      <c r="J181" t="s">
        <v>344</v>
      </c>
    </row>
    <row r="182" spans="1:10" x14ac:dyDescent="0.25">
      <c r="A182" t="s">
        <v>118</v>
      </c>
      <c r="B182" t="s">
        <v>330</v>
      </c>
      <c r="C182" t="s">
        <v>332</v>
      </c>
      <c r="D182" t="s">
        <v>337</v>
      </c>
      <c r="E182">
        <v>6</v>
      </c>
      <c r="F182">
        <v>86489.62</v>
      </c>
      <c r="G182">
        <v>518937.72</v>
      </c>
      <c r="H182">
        <v>45938.15</v>
      </c>
      <c r="I182">
        <v>472999.57</v>
      </c>
      <c r="J182" t="s">
        <v>343</v>
      </c>
    </row>
    <row r="183" spans="1:10" x14ac:dyDescent="0.25">
      <c r="A183" t="s">
        <v>148</v>
      </c>
      <c r="B183" t="s">
        <v>331</v>
      </c>
      <c r="C183" t="s">
        <v>334</v>
      </c>
      <c r="D183" t="s">
        <v>337</v>
      </c>
      <c r="E183">
        <v>9</v>
      </c>
      <c r="F183">
        <v>50255.97</v>
      </c>
      <c r="G183">
        <v>452303.73</v>
      </c>
      <c r="H183">
        <v>25324.68</v>
      </c>
      <c r="I183">
        <v>426979.05</v>
      </c>
      <c r="J183" t="s">
        <v>342</v>
      </c>
    </row>
    <row r="184" spans="1:10" x14ac:dyDescent="0.25">
      <c r="A184" t="s">
        <v>130</v>
      </c>
      <c r="B184" t="s">
        <v>327</v>
      </c>
      <c r="C184" t="s">
        <v>336</v>
      </c>
      <c r="D184" t="s">
        <v>340</v>
      </c>
      <c r="E184">
        <v>3</v>
      </c>
      <c r="F184">
        <v>71261.009999999995</v>
      </c>
      <c r="G184">
        <v>213783.03</v>
      </c>
      <c r="H184">
        <v>22661.05</v>
      </c>
      <c r="I184">
        <v>191121.98</v>
      </c>
      <c r="J184" t="s">
        <v>345</v>
      </c>
    </row>
    <row r="185" spans="1:10" x14ac:dyDescent="0.25">
      <c r="A185" t="s">
        <v>157</v>
      </c>
      <c r="B185" t="s">
        <v>330</v>
      </c>
      <c r="C185" t="s">
        <v>333</v>
      </c>
      <c r="D185" t="s">
        <v>341</v>
      </c>
      <c r="E185">
        <v>4</v>
      </c>
      <c r="F185">
        <v>48409.1</v>
      </c>
      <c r="G185">
        <v>193636.4</v>
      </c>
      <c r="H185">
        <v>2350.7199999999998</v>
      </c>
      <c r="I185">
        <v>191285.68</v>
      </c>
      <c r="J185" t="s">
        <v>345</v>
      </c>
    </row>
    <row r="186" spans="1:10" x14ac:dyDescent="0.25">
      <c r="A186" t="s">
        <v>158</v>
      </c>
      <c r="B186" t="s">
        <v>328</v>
      </c>
      <c r="C186" t="s">
        <v>335</v>
      </c>
      <c r="D186" t="s">
        <v>338</v>
      </c>
      <c r="E186">
        <v>3</v>
      </c>
      <c r="F186">
        <v>66436.179999999993</v>
      </c>
      <c r="G186">
        <v>199308.54</v>
      </c>
      <c r="H186">
        <v>26214.18</v>
      </c>
      <c r="I186">
        <v>173094.36</v>
      </c>
      <c r="J186" t="s">
        <v>343</v>
      </c>
    </row>
    <row r="187" spans="1:10" x14ac:dyDescent="0.25">
      <c r="A187" t="s">
        <v>159</v>
      </c>
      <c r="B187" t="s">
        <v>328</v>
      </c>
      <c r="C187" t="s">
        <v>335</v>
      </c>
      <c r="D187" t="s">
        <v>341</v>
      </c>
      <c r="E187">
        <v>6</v>
      </c>
      <c r="F187">
        <v>52126.28</v>
      </c>
      <c r="G187">
        <v>312757.68</v>
      </c>
      <c r="H187">
        <v>14543.49</v>
      </c>
      <c r="I187">
        <v>298214.19</v>
      </c>
      <c r="J187" t="s">
        <v>345</v>
      </c>
    </row>
    <row r="188" spans="1:10" x14ac:dyDescent="0.25">
      <c r="A188" t="s">
        <v>73</v>
      </c>
      <c r="B188" t="s">
        <v>329</v>
      </c>
      <c r="C188" t="s">
        <v>333</v>
      </c>
      <c r="D188" t="s">
        <v>341</v>
      </c>
      <c r="E188">
        <v>3</v>
      </c>
      <c r="F188">
        <v>69594.06</v>
      </c>
      <c r="G188">
        <v>208782.18</v>
      </c>
      <c r="H188">
        <v>29139.61</v>
      </c>
      <c r="I188">
        <v>179642.57</v>
      </c>
      <c r="J188" t="s">
        <v>343</v>
      </c>
    </row>
    <row r="189" spans="1:10" x14ac:dyDescent="0.25">
      <c r="A189" t="s">
        <v>64</v>
      </c>
      <c r="B189" t="s">
        <v>328</v>
      </c>
      <c r="C189" t="s">
        <v>332</v>
      </c>
      <c r="D189" t="s">
        <v>341</v>
      </c>
      <c r="E189">
        <v>1</v>
      </c>
      <c r="F189">
        <v>82526.070000000007</v>
      </c>
      <c r="G189">
        <v>82526.070000000007</v>
      </c>
      <c r="H189">
        <v>4985.93</v>
      </c>
      <c r="I189">
        <v>77540.14</v>
      </c>
      <c r="J189" t="s">
        <v>342</v>
      </c>
    </row>
    <row r="190" spans="1:10" x14ac:dyDescent="0.25">
      <c r="A190" t="s">
        <v>69</v>
      </c>
      <c r="B190" t="s">
        <v>327</v>
      </c>
      <c r="C190" t="s">
        <v>335</v>
      </c>
      <c r="D190" t="s">
        <v>340</v>
      </c>
      <c r="E190">
        <v>2</v>
      </c>
      <c r="F190">
        <v>18745.12</v>
      </c>
      <c r="G190">
        <v>37490.239999999998</v>
      </c>
      <c r="H190">
        <v>306.95999999999998</v>
      </c>
      <c r="I190">
        <v>37183.279999999999</v>
      </c>
      <c r="J190" t="s">
        <v>344</v>
      </c>
    </row>
    <row r="191" spans="1:10" x14ac:dyDescent="0.25">
      <c r="A191" t="s">
        <v>160</v>
      </c>
      <c r="B191" t="s">
        <v>329</v>
      </c>
      <c r="C191" t="s">
        <v>335</v>
      </c>
      <c r="D191" t="s">
        <v>337</v>
      </c>
      <c r="E191">
        <v>4</v>
      </c>
      <c r="F191">
        <v>68283.350000000006</v>
      </c>
      <c r="G191">
        <v>273133.40000000002</v>
      </c>
      <c r="H191">
        <v>30315.7</v>
      </c>
      <c r="I191">
        <v>242817.7</v>
      </c>
      <c r="J191" t="s">
        <v>342</v>
      </c>
    </row>
    <row r="192" spans="1:10" x14ac:dyDescent="0.25">
      <c r="A192" t="s">
        <v>161</v>
      </c>
      <c r="B192" t="s">
        <v>330</v>
      </c>
      <c r="C192" t="s">
        <v>334</v>
      </c>
      <c r="D192" t="s">
        <v>340</v>
      </c>
      <c r="E192">
        <v>1</v>
      </c>
      <c r="F192">
        <v>70450.289999999994</v>
      </c>
      <c r="G192">
        <v>70450.289999999994</v>
      </c>
      <c r="H192">
        <v>8443.75</v>
      </c>
      <c r="I192">
        <v>62006.54</v>
      </c>
      <c r="J192" t="s">
        <v>344</v>
      </c>
    </row>
    <row r="193" spans="1:10" x14ac:dyDescent="0.25">
      <c r="A193" t="s">
        <v>124</v>
      </c>
      <c r="B193" t="s">
        <v>327</v>
      </c>
      <c r="C193" t="s">
        <v>336</v>
      </c>
      <c r="D193" t="s">
        <v>339</v>
      </c>
      <c r="E193">
        <v>5</v>
      </c>
      <c r="F193">
        <v>62446.03</v>
      </c>
      <c r="G193">
        <v>312230.15000000002</v>
      </c>
      <c r="H193">
        <v>10444.91</v>
      </c>
      <c r="I193">
        <v>301785.24</v>
      </c>
      <c r="J193" t="s">
        <v>345</v>
      </c>
    </row>
    <row r="194" spans="1:10" x14ac:dyDescent="0.25">
      <c r="A194" t="s">
        <v>162</v>
      </c>
      <c r="B194" t="s">
        <v>330</v>
      </c>
      <c r="C194" t="s">
        <v>335</v>
      </c>
      <c r="D194" t="s">
        <v>338</v>
      </c>
      <c r="E194">
        <v>7</v>
      </c>
      <c r="F194">
        <v>69172.88</v>
      </c>
      <c r="G194">
        <v>484210.16</v>
      </c>
      <c r="H194">
        <v>29769.26</v>
      </c>
      <c r="I194">
        <v>454440.9</v>
      </c>
      <c r="J194" t="s">
        <v>342</v>
      </c>
    </row>
    <row r="195" spans="1:10" x14ac:dyDescent="0.25">
      <c r="A195" t="s">
        <v>163</v>
      </c>
      <c r="B195" t="s">
        <v>331</v>
      </c>
      <c r="C195" t="s">
        <v>334</v>
      </c>
      <c r="D195" t="s">
        <v>337</v>
      </c>
      <c r="E195">
        <v>4</v>
      </c>
      <c r="F195">
        <v>82797.02</v>
      </c>
      <c r="G195">
        <v>331188.08</v>
      </c>
      <c r="H195">
        <v>31828.46</v>
      </c>
      <c r="I195">
        <v>299359.62</v>
      </c>
      <c r="J195" t="s">
        <v>344</v>
      </c>
    </row>
    <row r="196" spans="1:10" x14ac:dyDescent="0.25">
      <c r="A196" t="s">
        <v>150</v>
      </c>
      <c r="B196" t="s">
        <v>329</v>
      </c>
      <c r="C196" t="s">
        <v>335</v>
      </c>
      <c r="D196" t="s">
        <v>341</v>
      </c>
      <c r="E196">
        <v>2</v>
      </c>
      <c r="F196">
        <v>46079.47</v>
      </c>
      <c r="G196">
        <v>92158.94</v>
      </c>
      <c r="H196">
        <v>13049.54</v>
      </c>
      <c r="I196">
        <v>79109.399999999994</v>
      </c>
      <c r="J196" t="s">
        <v>344</v>
      </c>
    </row>
    <row r="197" spans="1:10" x14ac:dyDescent="0.25">
      <c r="A197" t="s">
        <v>164</v>
      </c>
      <c r="B197" t="s">
        <v>331</v>
      </c>
      <c r="C197" t="s">
        <v>332</v>
      </c>
      <c r="D197" t="s">
        <v>339</v>
      </c>
      <c r="E197">
        <v>4</v>
      </c>
      <c r="F197">
        <v>81075.8</v>
      </c>
      <c r="G197">
        <v>324303.2</v>
      </c>
      <c r="H197">
        <v>38962.19</v>
      </c>
      <c r="I197">
        <v>285341.01</v>
      </c>
      <c r="J197" t="s">
        <v>343</v>
      </c>
    </row>
    <row r="198" spans="1:10" x14ac:dyDescent="0.25">
      <c r="A198" t="s">
        <v>145</v>
      </c>
      <c r="B198" t="s">
        <v>327</v>
      </c>
      <c r="C198" t="s">
        <v>332</v>
      </c>
      <c r="D198" t="s">
        <v>340</v>
      </c>
      <c r="E198">
        <v>6</v>
      </c>
      <c r="F198">
        <v>53758.09</v>
      </c>
      <c r="G198">
        <v>322548.53999999998</v>
      </c>
      <c r="H198">
        <v>15560.49</v>
      </c>
      <c r="I198">
        <v>306988.05</v>
      </c>
      <c r="J198" t="s">
        <v>342</v>
      </c>
    </row>
    <row r="199" spans="1:10" x14ac:dyDescent="0.25">
      <c r="A199" t="s">
        <v>73</v>
      </c>
      <c r="B199" t="s">
        <v>331</v>
      </c>
      <c r="C199" t="s">
        <v>335</v>
      </c>
      <c r="D199" t="s">
        <v>338</v>
      </c>
      <c r="E199">
        <v>3</v>
      </c>
      <c r="F199">
        <v>39770.120000000003</v>
      </c>
      <c r="G199">
        <v>119310.36</v>
      </c>
      <c r="H199">
        <v>13931.02</v>
      </c>
      <c r="I199">
        <v>105379.34</v>
      </c>
      <c r="J199" t="s">
        <v>344</v>
      </c>
    </row>
    <row r="200" spans="1:10" x14ac:dyDescent="0.25">
      <c r="A200" t="s">
        <v>123</v>
      </c>
      <c r="B200" t="s">
        <v>330</v>
      </c>
      <c r="C200" t="s">
        <v>332</v>
      </c>
      <c r="D200" t="s">
        <v>341</v>
      </c>
      <c r="E200">
        <v>2</v>
      </c>
      <c r="F200">
        <v>22767.86</v>
      </c>
      <c r="G200">
        <v>45535.72</v>
      </c>
      <c r="H200">
        <v>1022.03</v>
      </c>
      <c r="I200">
        <v>44513.69</v>
      </c>
      <c r="J200" t="s">
        <v>345</v>
      </c>
    </row>
    <row r="201" spans="1:10" x14ac:dyDescent="0.25">
      <c r="A201" t="s">
        <v>165</v>
      </c>
      <c r="B201" t="s">
        <v>327</v>
      </c>
      <c r="C201" t="s">
        <v>334</v>
      </c>
      <c r="D201" t="s">
        <v>337</v>
      </c>
      <c r="E201">
        <v>7</v>
      </c>
      <c r="F201">
        <v>70119.100000000006</v>
      </c>
      <c r="G201">
        <v>490833.7</v>
      </c>
      <c r="H201">
        <v>47799.199999999997</v>
      </c>
      <c r="I201">
        <v>443034.5</v>
      </c>
      <c r="J201" t="s">
        <v>345</v>
      </c>
    </row>
    <row r="202" spans="1:10" x14ac:dyDescent="0.25">
      <c r="A202" t="s">
        <v>107</v>
      </c>
      <c r="B202" t="s">
        <v>329</v>
      </c>
      <c r="C202" t="s">
        <v>334</v>
      </c>
      <c r="D202" t="s">
        <v>339</v>
      </c>
      <c r="E202">
        <v>1</v>
      </c>
      <c r="F202">
        <v>25775.77</v>
      </c>
      <c r="G202">
        <v>25775.77</v>
      </c>
      <c r="H202">
        <v>2083.33</v>
      </c>
      <c r="I202">
        <v>23692.44</v>
      </c>
      <c r="J202" t="s">
        <v>344</v>
      </c>
    </row>
    <row r="203" spans="1:10" x14ac:dyDescent="0.25">
      <c r="A203" t="s">
        <v>166</v>
      </c>
      <c r="B203" t="s">
        <v>331</v>
      </c>
      <c r="C203" t="s">
        <v>334</v>
      </c>
      <c r="D203" t="s">
        <v>339</v>
      </c>
      <c r="E203">
        <v>2</v>
      </c>
      <c r="F203">
        <v>65934.83</v>
      </c>
      <c r="G203">
        <v>131869.66</v>
      </c>
      <c r="H203">
        <v>9662.7999999999993</v>
      </c>
      <c r="I203">
        <v>122206.86</v>
      </c>
      <c r="J203" t="s">
        <v>343</v>
      </c>
    </row>
    <row r="204" spans="1:10" x14ac:dyDescent="0.25">
      <c r="A204" t="s">
        <v>159</v>
      </c>
      <c r="B204" t="s">
        <v>327</v>
      </c>
      <c r="C204" t="s">
        <v>333</v>
      </c>
      <c r="D204" t="s">
        <v>339</v>
      </c>
      <c r="E204">
        <v>6</v>
      </c>
      <c r="F204">
        <v>41766.339999999997</v>
      </c>
      <c r="G204">
        <v>250598.04</v>
      </c>
      <c r="H204">
        <v>810.2</v>
      </c>
      <c r="I204">
        <v>249787.84</v>
      </c>
      <c r="J204" t="s">
        <v>342</v>
      </c>
    </row>
    <row r="205" spans="1:10" x14ac:dyDescent="0.25">
      <c r="A205" t="s">
        <v>167</v>
      </c>
      <c r="B205" t="s">
        <v>329</v>
      </c>
      <c r="C205" t="s">
        <v>335</v>
      </c>
      <c r="D205" t="s">
        <v>338</v>
      </c>
      <c r="E205">
        <v>10</v>
      </c>
      <c r="F205">
        <v>32941.67</v>
      </c>
      <c r="G205">
        <v>329416.7</v>
      </c>
      <c r="H205">
        <v>13125.19</v>
      </c>
      <c r="I205">
        <v>316291.51</v>
      </c>
      <c r="J205" t="s">
        <v>342</v>
      </c>
    </row>
    <row r="206" spans="1:10" x14ac:dyDescent="0.25">
      <c r="A206" t="s">
        <v>18</v>
      </c>
      <c r="B206" t="s">
        <v>328</v>
      </c>
      <c r="C206" t="s">
        <v>335</v>
      </c>
      <c r="D206" t="s">
        <v>337</v>
      </c>
      <c r="E206">
        <v>4</v>
      </c>
      <c r="F206">
        <v>17948.22</v>
      </c>
      <c r="G206">
        <v>71792.88</v>
      </c>
      <c r="H206">
        <v>2767.2</v>
      </c>
      <c r="I206">
        <v>69025.679999999993</v>
      </c>
      <c r="J206" t="s">
        <v>345</v>
      </c>
    </row>
    <row r="207" spans="1:10" x14ac:dyDescent="0.25">
      <c r="A207" t="s">
        <v>40</v>
      </c>
      <c r="B207" t="s">
        <v>331</v>
      </c>
      <c r="C207" t="s">
        <v>332</v>
      </c>
      <c r="D207" t="s">
        <v>339</v>
      </c>
      <c r="E207">
        <v>7</v>
      </c>
      <c r="F207">
        <v>41421.9</v>
      </c>
      <c r="G207">
        <v>289953.3</v>
      </c>
      <c r="H207">
        <v>18529.75</v>
      </c>
      <c r="I207">
        <v>271423.55</v>
      </c>
      <c r="J207" t="s">
        <v>344</v>
      </c>
    </row>
    <row r="208" spans="1:10" x14ac:dyDescent="0.25">
      <c r="A208" t="s">
        <v>168</v>
      </c>
      <c r="B208" t="s">
        <v>331</v>
      </c>
      <c r="C208" t="s">
        <v>334</v>
      </c>
      <c r="D208" t="s">
        <v>339</v>
      </c>
      <c r="E208">
        <v>9</v>
      </c>
      <c r="F208">
        <v>87926.94</v>
      </c>
      <c r="G208">
        <v>791342.46</v>
      </c>
      <c r="H208">
        <v>7368.09</v>
      </c>
      <c r="I208">
        <v>783974.37</v>
      </c>
      <c r="J208" t="s">
        <v>345</v>
      </c>
    </row>
    <row r="209" spans="1:10" x14ac:dyDescent="0.25">
      <c r="A209" t="s">
        <v>57</v>
      </c>
      <c r="B209" t="s">
        <v>330</v>
      </c>
      <c r="C209" t="s">
        <v>336</v>
      </c>
      <c r="D209" t="s">
        <v>340</v>
      </c>
      <c r="E209">
        <v>10</v>
      </c>
      <c r="F209">
        <v>34419.83</v>
      </c>
      <c r="G209">
        <v>344198.3</v>
      </c>
      <c r="H209">
        <v>24606.53</v>
      </c>
      <c r="I209">
        <v>319591.77</v>
      </c>
      <c r="J209" t="s">
        <v>345</v>
      </c>
    </row>
    <row r="210" spans="1:10" x14ac:dyDescent="0.25">
      <c r="A210" t="s">
        <v>42</v>
      </c>
      <c r="B210" t="s">
        <v>331</v>
      </c>
      <c r="C210" t="s">
        <v>334</v>
      </c>
      <c r="D210" t="s">
        <v>338</v>
      </c>
      <c r="E210">
        <v>2</v>
      </c>
      <c r="F210">
        <v>82852.52</v>
      </c>
      <c r="G210">
        <v>165705.04</v>
      </c>
      <c r="H210">
        <v>14918.31</v>
      </c>
      <c r="I210">
        <v>150786.73000000001</v>
      </c>
      <c r="J210" t="s">
        <v>342</v>
      </c>
    </row>
    <row r="211" spans="1:10" x14ac:dyDescent="0.25">
      <c r="A211" t="s">
        <v>130</v>
      </c>
      <c r="B211" t="s">
        <v>329</v>
      </c>
      <c r="C211" t="s">
        <v>335</v>
      </c>
      <c r="D211" t="s">
        <v>340</v>
      </c>
      <c r="E211">
        <v>8</v>
      </c>
      <c r="F211">
        <v>64350.13</v>
      </c>
      <c r="G211">
        <v>514801.04</v>
      </c>
      <c r="H211">
        <v>58614.71</v>
      </c>
      <c r="I211">
        <v>456186.33</v>
      </c>
      <c r="J211" t="s">
        <v>345</v>
      </c>
    </row>
    <row r="212" spans="1:10" x14ac:dyDescent="0.25">
      <c r="A212" t="s">
        <v>169</v>
      </c>
      <c r="B212" t="s">
        <v>329</v>
      </c>
      <c r="C212" t="s">
        <v>333</v>
      </c>
      <c r="D212" t="s">
        <v>338</v>
      </c>
      <c r="E212">
        <v>9</v>
      </c>
      <c r="F212">
        <v>27873.42</v>
      </c>
      <c r="G212">
        <v>250860.78</v>
      </c>
      <c r="H212">
        <v>37618.29</v>
      </c>
      <c r="I212">
        <v>213242.49</v>
      </c>
      <c r="J212" t="s">
        <v>342</v>
      </c>
    </row>
    <row r="213" spans="1:10" x14ac:dyDescent="0.25">
      <c r="A213" t="s">
        <v>148</v>
      </c>
      <c r="B213" t="s">
        <v>331</v>
      </c>
      <c r="C213" t="s">
        <v>333</v>
      </c>
      <c r="D213" t="s">
        <v>340</v>
      </c>
      <c r="E213">
        <v>7</v>
      </c>
      <c r="F213">
        <v>48266.53</v>
      </c>
      <c r="G213">
        <v>337865.71</v>
      </c>
      <c r="H213">
        <v>17778.599999999999</v>
      </c>
      <c r="I213">
        <v>320087.11</v>
      </c>
      <c r="J213" t="s">
        <v>344</v>
      </c>
    </row>
    <row r="214" spans="1:10" x14ac:dyDescent="0.25">
      <c r="A214" t="s">
        <v>170</v>
      </c>
      <c r="B214" t="s">
        <v>329</v>
      </c>
      <c r="C214" t="s">
        <v>336</v>
      </c>
      <c r="D214" t="s">
        <v>341</v>
      </c>
      <c r="E214">
        <v>1</v>
      </c>
      <c r="F214">
        <v>45848.01</v>
      </c>
      <c r="G214">
        <v>45848.01</v>
      </c>
      <c r="H214">
        <v>1221.28</v>
      </c>
      <c r="I214">
        <v>44626.73</v>
      </c>
      <c r="J214" t="s">
        <v>345</v>
      </c>
    </row>
    <row r="215" spans="1:10" x14ac:dyDescent="0.25">
      <c r="A215" t="s">
        <v>171</v>
      </c>
      <c r="B215" t="s">
        <v>331</v>
      </c>
      <c r="C215" t="s">
        <v>334</v>
      </c>
      <c r="D215" t="s">
        <v>340</v>
      </c>
      <c r="E215">
        <v>1</v>
      </c>
      <c r="F215">
        <v>39997.35</v>
      </c>
      <c r="G215">
        <v>39997.35</v>
      </c>
      <c r="H215">
        <v>2603.88</v>
      </c>
      <c r="I215">
        <v>37393.47</v>
      </c>
      <c r="J215" t="s">
        <v>342</v>
      </c>
    </row>
    <row r="216" spans="1:10" x14ac:dyDescent="0.25">
      <c r="A216" t="s">
        <v>172</v>
      </c>
      <c r="B216" t="s">
        <v>330</v>
      </c>
      <c r="C216" t="s">
        <v>334</v>
      </c>
      <c r="D216" t="s">
        <v>341</v>
      </c>
      <c r="E216">
        <v>10</v>
      </c>
      <c r="F216">
        <v>25456.37</v>
      </c>
      <c r="G216">
        <v>254563.7</v>
      </c>
      <c r="H216">
        <v>35664.14</v>
      </c>
      <c r="I216">
        <v>218899.56</v>
      </c>
      <c r="J216" t="s">
        <v>344</v>
      </c>
    </row>
    <row r="217" spans="1:10" x14ac:dyDescent="0.25">
      <c r="A217" t="s">
        <v>131</v>
      </c>
      <c r="B217" t="s">
        <v>330</v>
      </c>
      <c r="C217" t="s">
        <v>333</v>
      </c>
      <c r="D217" t="s">
        <v>340</v>
      </c>
      <c r="E217">
        <v>5</v>
      </c>
      <c r="F217">
        <v>22485.47</v>
      </c>
      <c r="G217">
        <v>112427.35</v>
      </c>
      <c r="H217">
        <v>6018.95</v>
      </c>
      <c r="I217">
        <v>106408.4</v>
      </c>
      <c r="J217" t="s">
        <v>344</v>
      </c>
    </row>
    <row r="218" spans="1:10" x14ac:dyDescent="0.25">
      <c r="A218" t="s">
        <v>173</v>
      </c>
      <c r="B218" t="s">
        <v>328</v>
      </c>
      <c r="C218" t="s">
        <v>332</v>
      </c>
      <c r="D218" t="s">
        <v>341</v>
      </c>
      <c r="E218">
        <v>6</v>
      </c>
      <c r="F218">
        <v>50496.08</v>
      </c>
      <c r="G218">
        <v>302976.48</v>
      </c>
      <c r="H218">
        <v>3408.94</v>
      </c>
      <c r="I218">
        <v>299567.53999999998</v>
      </c>
      <c r="J218" t="s">
        <v>345</v>
      </c>
    </row>
    <row r="219" spans="1:10" x14ac:dyDescent="0.25">
      <c r="A219" t="s">
        <v>119</v>
      </c>
      <c r="B219" t="s">
        <v>329</v>
      </c>
      <c r="C219" t="s">
        <v>333</v>
      </c>
      <c r="D219" t="s">
        <v>338</v>
      </c>
      <c r="E219">
        <v>5</v>
      </c>
      <c r="F219">
        <v>88415.18</v>
      </c>
      <c r="G219">
        <v>442075.9</v>
      </c>
      <c r="H219">
        <v>36935.69</v>
      </c>
      <c r="I219">
        <v>405140.21</v>
      </c>
      <c r="J219" t="s">
        <v>343</v>
      </c>
    </row>
    <row r="220" spans="1:10" x14ac:dyDescent="0.25">
      <c r="A220" t="s">
        <v>174</v>
      </c>
      <c r="B220" t="s">
        <v>331</v>
      </c>
      <c r="C220" t="s">
        <v>334</v>
      </c>
      <c r="D220" t="s">
        <v>339</v>
      </c>
      <c r="E220">
        <v>8</v>
      </c>
      <c r="F220">
        <v>42185.05</v>
      </c>
      <c r="G220">
        <v>337480.4</v>
      </c>
      <c r="H220">
        <v>46087.09</v>
      </c>
      <c r="I220">
        <v>291393.31</v>
      </c>
      <c r="J220" t="s">
        <v>342</v>
      </c>
    </row>
    <row r="221" spans="1:10" x14ac:dyDescent="0.25">
      <c r="A221" t="s">
        <v>175</v>
      </c>
      <c r="B221" t="s">
        <v>327</v>
      </c>
      <c r="C221" t="s">
        <v>334</v>
      </c>
      <c r="D221" t="s">
        <v>339</v>
      </c>
      <c r="E221">
        <v>7</v>
      </c>
      <c r="F221">
        <v>43626.9</v>
      </c>
      <c r="G221">
        <v>305388.3</v>
      </c>
      <c r="H221">
        <v>44187.13</v>
      </c>
      <c r="I221">
        <v>261201.17</v>
      </c>
      <c r="J221" t="s">
        <v>343</v>
      </c>
    </row>
    <row r="222" spans="1:10" x14ac:dyDescent="0.25">
      <c r="A222" t="s">
        <v>43</v>
      </c>
      <c r="B222" t="s">
        <v>327</v>
      </c>
      <c r="C222" t="s">
        <v>335</v>
      </c>
      <c r="D222" t="s">
        <v>338</v>
      </c>
      <c r="E222">
        <v>5</v>
      </c>
      <c r="F222">
        <v>64068.95</v>
      </c>
      <c r="G222">
        <v>320344.75</v>
      </c>
      <c r="H222">
        <v>5681.84</v>
      </c>
      <c r="I222">
        <v>314662.90999999997</v>
      </c>
      <c r="J222" t="s">
        <v>344</v>
      </c>
    </row>
    <row r="223" spans="1:10" x14ac:dyDescent="0.25">
      <c r="A223" t="s">
        <v>176</v>
      </c>
      <c r="B223" t="s">
        <v>331</v>
      </c>
      <c r="C223" t="s">
        <v>336</v>
      </c>
      <c r="D223" t="s">
        <v>339</v>
      </c>
      <c r="E223">
        <v>5</v>
      </c>
      <c r="F223">
        <v>34337.75</v>
      </c>
      <c r="G223">
        <v>171688.75</v>
      </c>
      <c r="H223">
        <v>20506.62</v>
      </c>
      <c r="I223">
        <v>151182.13</v>
      </c>
      <c r="J223" t="s">
        <v>343</v>
      </c>
    </row>
    <row r="224" spans="1:10" x14ac:dyDescent="0.25">
      <c r="A224" t="s">
        <v>177</v>
      </c>
      <c r="B224" t="s">
        <v>329</v>
      </c>
      <c r="C224" t="s">
        <v>333</v>
      </c>
      <c r="D224" t="s">
        <v>339</v>
      </c>
      <c r="E224">
        <v>10</v>
      </c>
      <c r="F224">
        <v>69751.399999999994</v>
      </c>
      <c r="G224">
        <v>697514</v>
      </c>
      <c r="H224">
        <v>77613.710000000006</v>
      </c>
      <c r="I224">
        <v>619900.29</v>
      </c>
      <c r="J224" t="s">
        <v>343</v>
      </c>
    </row>
    <row r="225" spans="1:10" x14ac:dyDescent="0.25">
      <c r="A225" t="s">
        <v>80</v>
      </c>
      <c r="B225" t="s">
        <v>329</v>
      </c>
      <c r="C225" t="s">
        <v>335</v>
      </c>
      <c r="D225" t="s">
        <v>339</v>
      </c>
      <c r="E225">
        <v>10</v>
      </c>
      <c r="F225">
        <v>29379.27</v>
      </c>
      <c r="G225">
        <v>293792.7</v>
      </c>
      <c r="H225">
        <v>17397.41</v>
      </c>
      <c r="I225">
        <v>276395.28999999998</v>
      </c>
      <c r="J225" t="s">
        <v>345</v>
      </c>
    </row>
    <row r="226" spans="1:10" x14ac:dyDescent="0.25">
      <c r="A226" t="s">
        <v>138</v>
      </c>
      <c r="B226" t="s">
        <v>328</v>
      </c>
      <c r="C226" t="s">
        <v>336</v>
      </c>
      <c r="D226" t="s">
        <v>340</v>
      </c>
      <c r="E226">
        <v>4</v>
      </c>
      <c r="F226">
        <v>17800.41</v>
      </c>
      <c r="G226">
        <v>71201.64</v>
      </c>
      <c r="H226">
        <v>2251.7800000000002</v>
      </c>
      <c r="I226">
        <v>68949.86</v>
      </c>
      <c r="J226" t="s">
        <v>342</v>
      </c>
    </row>
    <row r="227" spans="1:10" x14ac:dyDescent="0.25">
      <c r="A227" t="s">
        <v>50</v>
      </c>
      <c r="B227" t="s">
        <v>328</v>
      </c>
      <c r="C227" t="s">
        <v>335</v>
      </c>
      <c r="D227" t="s">
        <v>341</v>
      </c>
      <c r="E227">
        <v>1</v>
      </c>
      <c r="F227">
        <v>43153.93</v>
      </c>
      <c r="G227">
        <v>43153.93</v>
      </c>
      <c r="H227">
        <v>4685.5600000000004</v>
      </c>
      <c r="I227">
        <v>38468.370000000003</v>
      </c>
      <c r="J227" t="s">
        <v>345</v>
      </c>
    </row>
    <row r="228" spans="1:10" x14ac:dyDescent="0.25">
      <c r="A228" t="s">
        <v>118</v>
      </c>
      <c r="B228" t="s">
        <v>330</v>
      </c>
      <c r="C228" t="s">
        <v>335</v>
      </c>
      <c r="D228" t="s">
        <v>340</v>
      </c>
      <c r="E228">
        <v>10</v>
      </c>
      <c r="F228">
        <v>46978.14</v>
      </c>
      <c r="G228">
        <v>469781.4</v>
      </c>
      <c r="H228">
        <v>67994.16</v>
      </c>
      <c r="I228">
        <v>401787.24</v>
      </c>
      <c r="J228" t="s">
        <v>342</v>
      </c>
    </row>
    <row r="229" spans="1:10" x14ac:dyDescent="0.25">
      <c r="A229" t="s">
        <v>178</v>
      </c>
      <c r="B229" t="s">
        <v>331</v>
      </c>
      <c r="C229" t="s">
        <v>333</v>
      </c>
      <c r="D229" t="s">
        <v>339</v>
      </c>
      <c r="E229">
        <v>5</v>
      </c>
      <c r="F229">
        <v>23336.13</v>
      </c>
      <c r="G229">
        <v>116680.65</v>
      </c>
      <c r="H229">
        <v>3016.3</v>
      </c>
      <c r="I229">
        <v>113664.35</v>
      </c>
      <c r="J229" t="s">
        <v>345</v>
      </c>
    </row>
    <row r="230" spans="1:10" x14ac:dyDescent="0.25">
      <c r="A230" t="s">
        <v>179</v>
      </c>
      <c r="B230" t="s">
        <v>330</v>
      </c>
      <c r="C230" t="s">
        <v>335</v>
      </c>
      <c r="D230" t="s">
        <v>338</v>
      </c>
      <c r="E230">
        <v>4</v>
      </c>
      <c r="F230">
        <v>75859.5</v>
      </c>
      <c r="G230">
        <v>303438</v>
      </c>
      <c r="H230">
        <v>33509.94</v>
      </c>
      <c r="I230">
        <v>269928.06</v>
      </c>
      <c r="J230" t="s">
        <v>343</v>
      </c>
    </row>
    <row r="231" spans="1:10" x14ac:dyDescent="0.25">
      <c r="A231" t="s">
        <v>174</v>
      </c>
      <c r="B231" t="s">
        <v>330</v>
      </c>
      <c r="C231" t="s">
        <v>332</v>
      </c>
      <c r="D231" t="s">
        <v>341</v>
      </c>
      <c r="E231">
        <v>8</v>
      </c>
      <c r="F231">
        <v>81631.09</v>
      </c>
      <c r="G231">
        <v>653048.72</v>
      </c>
      <c r="H231">
        <v>77915.149999999994</v>
      </c>
      <c r="I231">
        <v>575133.56999999995</v>
      </c>
      <c r="J231" t="s">
        <v>344</v>
      </c>
    </row>
    <row r="232" spans="1:10" x14ac:dyDescent="0.25">
      <c r="A232" t="s">
        <v>21</v>
      </c>
      <c r="B232" t="s">
        <v>328</v>
      </c>
      <c r="C232" t="s">
        <v>333</v>
      </c>
      <c r="D232" t="s">
        <v>339</v>
      </c>
      <c r="E232">
        <v>6</v>
      </c>
      <c r="F232">
        <v>34751.300000000003</v>
      </c>
      <c r="G232">
        <v>208507.8</v>
      </c>
      <c r="H232">
        <v>26598.46</v>
      </c>
      <c r="I232">
        <v>181909.34</v>
      </c>
      <c r="J232" t="s">
        <v>345</v>
      </c>
    </row>
    <row r="233" spans="1:10" x14ac:dyDescent="0.25">
      <c r="A233" t="s">
        <v>180</v>
      </c>
      <c r="B233" t="s">
        <v>328</v>
      </c>
      <c r="C233" t="s">
        <v>336</v>
      </c>
      <c r="D233" t="s">
        <v>341</v>
      </c>
      <c r="E233">
        <v>6</v>
      </c>
      <c r="F233">
        <v>23301.51</v>
      </c>
      <c r="G233">
        <v>139809.06</v>
      </c>
      <c r="H233">
        <v>13484.99</v>
      </c>
      <c r="I233">
        <v>126324.07</v>
      </c>
      <c r="J233" t="s">
        <v>344</v>
      </c>
    </row>
    <row r="234" spans="1:10" x14ac:dyDescent="0.25">
      <c r="A234" t="s">
        <v>181</v>
      </c>
      <c r="B234" t="s">
        <v>327</v>
      </c>
      <c r="C234" t="s">
        <v>334</v>
      </c>
      <c r="D234" t="s">
        <v>338</v>
      </c>
      <c r="E234">
        <v>5</v>
      </c>
      <c r="F234">
        <v>78156.929999999993</v>
      </c>
      <c r="G234">
        <v>390784.65</v>
      </c>
      <c r="H234">
        <v>45919</v>
      </c>
      <c r="I234">
        <v>344865.65</v>
      </c>
      <c r="J234" t="s">
        <v>343</v>
      </c>
    </row>
    <row r="235" spans="1:10" x14ac:dyDescent="0.25">
      <c r="A235" t="s">
        <v>157</v>
      </c>
      <c r="B235" t="s">
        <v>329</v>
      </c>
      <c r="C235" t="s">
        <v>333</v>
      </c>
      <c r="D235" t="s">
        <v>340</v>
      </c>
      <c r="E235">
        <v>8</v>
      </c>
      <c r="F235">
        <v>91528.26</v>
      </c>
      <c r="G235">
        <v>732226.08</v>
      </c>
      <c r="H235">
        <v>10684.48</v>
      </c>
      <c r="I235">
        <v>721541.6</v>
      </c>
      <c r="J235" t="s">
        <v>343</v>
      </c>
    </row>
    <row r="236" spans="1:10" x14ac:dyDescent="0.25">
      <c r="A236" t="s">
        <v>47</v>
      </c>
      <c r="B236" t="s">
        <v>331</v>
      </c>
      <c r="C236" t="s">
        <v>334</v>
      </c>
      <c r="D236" t="s">
        <v>337</v>
      </c>
      <c r="E236">
        <v>9</v>
      </c>
      <c r="F236">
        <v>78724.31</v>
      </c>
      <c r="G236">
        <v>708518.79</v>
      </c>
      <c r="H236">
        <v>66066.759999999995</v>
      </c>
      <c r="I236">
        <v>642452.03</v>
      </c>
      <c r="J236" t="s">
        <v>343</v>
      </c>
    </row>
    <row r="237" spans="1:10" x14ac:dyDescent="0.25">
      <c r="A237" t="s">
        <v>182</v>
      </c>
      <c r="B237" t="s">
        <v>327</v>
      </c>
      <c r="C237" t="s">
        <v>336</v>
      </c>
      <c r="D237" t="s">
        <v>337</v>
      </c>
      <c r="E237">
        <v>6</v>
      </c>
      <c r="F237">
        <v>78595.240000000005</v>
      </c>
      <c r="G237">
        <v>471571.44</v>
      </c>
      <c r="H237">
        <v>7357.61</v>
      </c>
      <c r="I237">
        <v>464213.83</v>
      </c>
      <c r="J237" t="s">
        <v>343</v>
      </c>
    </row>
    <row r="238" spans="1:10" x14ac:dyDescent="0.25">
      <c r="A238" t="s">
        <v>82</v>
      </c>
      <c r="B238" t="s">
        <v>328</v>
      </c>
      <c r="C238" t="s">
        <v>333</v>
      </c>
      <c r="D238" t="s">
        <v>339</v>
      </c>
      <c r="E238">
        <v>4</v>
      </c>
      <c r="F238">
        <v>62090.720000000001</v>
      </c>
      <c r="G238">
        <v>248362.88</v>
      </c>
      <c r="H238">
        <v>22439.03</v>
      </c>
      <c r="I238">
        <v>225923.85</v>
      </c>
      <c r="J238" t="s">
        <v>342</v>
      </c>
    </row>
    <row r="239" spans="1:10" x14ac:dyDescent="0.25">
      <c r="A239" t="s">
        <v>183</v>
      </c>
      <c r="B239" t="s">
        <v>328</v>
      </c>
      <c r="C239" t="s">
        <v>334</v>
      </c>
      <c r="D239" t="s">
        <v>341</v>
      </c>
      <c r="E239">
        <v>8</v>
      </c>
      <c r="F239">
        <v>82365.8</v>
      </c>
      <c r="G239">
        <v>658926.4</v>
      </c>
      <c r="H239">
        <v>85318.86</v>
      </c>
      <c r="I239">
        <v>573607.54</v>
      </c>
      <c r="J239" t="s">
        <v>343</v>
      </c>
    </row>
    <row r="240" spans="1:10" x14ac:dyDescent="0.25">
      <c r="A240" t="s">
        <v>103</v>
      </c>
      <c r="B240" t="s">
        <v>330</v>
      </c>
      <c r="C240" t="s">
        <v>334</v>
      </c>
      <c r="D240" t="s">
        <v>340</v>
      </c>
      <c r="E240">
        <v>8</v>
      </c>
      <c r="F240">
        <v>65450.57</v>
      </c>
      <c r="G240">
        <v>523604.56</v>
      </c>
      <c r="H240">
        <v>55314.55</v>
      </c>
      <c r="I240">
        <v>468290.01</v>
      </c>
      <c r="J240" t="s">
        <v>343</v>
      </c>
    </row>
    <row r="241" spans="1:10" x14ac:dyDescent="0.25">
      <c r="A241" t="s">
        <v>16</v>
      </c>
      <c r="B241" t="s">
        <v>329</v>
      </c>
      <c r="C241" t="s">
        <v>336</v>
      </c>
      <c r="D241" t="s">
        <v>339</v>
      </c>
      <c r="E241">
        <v>8</v>
      </c>
      <c r="F241">
        <v>56682.06</v>
      </c>
      <c r="G241">
        <v>453456.48</v>
      </c>
      <c r="H241">
        <v>36811.15</v>
      </c>
      <c r="I241">
        <v>416645.33</v>
      </c>
      <c r="J241" t="s">
        <v>343</v>
      </c>
    </row>
    <row r="242" spans="1:10" x14ac:dyDescent="0.25">
      <c r="A242" t="s">
        <v>184</v>
      </c>
      <c r="B242" t="s">
        <v>330</v>
      </c>
      <c r="C242" t="s">
        <v>334</v>
      </c>
      <c r="D242" t="s">
        <v>338</v>
      </c>
      <c r="E242">
        <v>8</v>
      </c>
      <c r="F242">
        <v>45481.55</v>
      </c>
      <c r="G242">
        <v>363852.4</v>
      </c>
      <c r="H242">
        <v>39446.85</v>
      </c>
      <c r="I242">
        <v>324405.55</v>
      </c>
      <c r="J242" t="s">
        <v>344</v>
      </c>
    </row>
    <row r="243" spans="1:10" x14ac:dyDescent="0.25">
      <c r="A243" t="s">
        <v>185</v>
      </c>
      <c r="B243" t="s">
        <v>331</v>
      </c>
      <c r="C243" t="s">
        <v>333</v>
      </c>
      <c r="D243" t="s">
        <v>341</v>
      </c>
      <c r="E243">
        <v>4</v>
      </c>
      <c r="F243">
        <v>89975.01</v>
      </c>
      <c r="G243">
        <v>359900.04</v>
      </c>
      <c r="H243">
        <v>19645.39</v>
      </c>
      <c r="I243">
        <v>340254.65</v>
      </c>
      <c r="J243" t="s">
        <v>344</v>
      </c>
    </row>
    <row r="244" spans="1:10" x14ac:dyDescent="0.25">
      <c r="A244" t="s">
        <v>186</v>
      </c>
      <c r="B244" t="s">
        <v>327</v>
      </c>
      <c r="C244" t="s">
        <v>335</v>
      </c>
      <c r="D244" t="s">
        <v>339</v>
      </c>
      <c r="E244">
        <v>8</v>
      </c>
      <c r="F244">
        <v>17418.95</v>
      </c>
      <c r="G244">
        <v>139351.6</v>
      </c>
      <c r="H244">
        <v>3312.42</v>
      </c>
      <c r="I244">
        <v>136039.18</v>
      </c>
      <c r="J244" t="s">
        <v>344</v>
      </c>
    </row>
    <row r="245" spans="1:10" x14ac:dyDescent="0.25">
      <c r="A245" t="s">
        <v>172</v>
      </c>
      <c r="B245" t="s">
        <v>328</v>
      </c>
      <c r="C245" t="s">
        <v>335</v>
      </c>
      <c r="D245" t="s">
        <v>338</v>
      </c>
      <c r="E245">
        <v>7</v>
      </c>
      <c r="F245">
        <v>36088.81</v>
      </c>
      <c r="G245">
        <v>252621.67</v>
      </c>
      <c r="H245">
        <v>22279.06</v>
      </c>
      <c r="I245">
        <v>230342.61</v>
      </c>
      <c r="J245" t="s">
        <v>345</v>
      </c>
    </row>
    <row r="246" spans="1:10" x14ac:dyDescent="0.25">
      <c r="A246" t="s">
        <v>187</v>
      </c>
      <c r="B246" t="s">
        <v>329</v>
      </c>
      <c r="C246" t="s">
        <v>332</v>
      </c>
      <c r="D246" t="s">
        <v>337</v>
      </c>
      <c r="E246">
        <v>8</v>
      </c>
      <c r="F246">
        <v>28409.439999999999</v>
      </c>
      <c r="G246">
        <v>227275.51999999999</v>
      </c>
      <c r="H246">
        <v>33836.11</v>
      </c>
      <c r="I246">
        <v>193439.41</v>
      </c>
      <c r="J246" t="s">
        <v>345</v>
      </c>
    </row>
    <row r="247" spans="1:10" x14ac:dyDescent="0.25">
      <c r="A247" t="s">
        <v>188</v>
      </c>
      <c r="B247" t="s">
        <v>327</v>
      </c>
      <c r="C247" t="s">
        <v>334</v>
      </c>
      <c r="D247" t="s">
        <v>338</v>
      </c>
      <c r="E247">
        <v>5</v>
      </c>
      <c r="F247">
        <v>28323.08</v>
      </c>
      <c r="G247">
        <v>141615.4</v>
      </c>
      <c r="H247">
        <v>195.42</v>
      </c>
      <c r="I247">
        <v>141419.98000000001</v>
      </c>
      <c r="J247" t="s">
        <v>344</v>
      </c>
    </row>
    <row r="248" spans="1:10" x14ac:dyDescent="0.25">
      <c r="A248" t="s">
        <v>189</v>
      </c>
      <c r="B248" t="s">
        <v>328</v>
      </c>
      <c r="C248" t="s">
        <v>334</v>
      </c>
      <c r="D248" t="s">
        <v>338</v>
      </c>
      <c r="E248">
        <v>3</v>
      </c>
      <c r="F248">
        <v>63031.3</v>
      </c>
      <c r="G248">
        <v>189093.9</v>
      </c>
      <c r="H248">
        <v>24194.52</v>
      </c>
      <c r="I248">
        <v>164899.38</v>
      </c>
      <c r="J248" t="s">
        <v>343</v>
      </c>
    </row>
    <row r="249" spans="1:10" x14ac:dyDescent="0.25">
      <c r="A249" t="s">
        <v>144</v>
      </c>
      <c r="B249" t="s">
        <v>330</v>
      </c>
      <c r="C249" t="s">
        <v>334</v>
      </c>
      <c r="D249" t="s">
        <v>340</v>
      </c>
      <c r="E249">
        <v>1</v>
      </c>
      <c r="F249">
        <v>41087.99</v>
      </c>
      <c r="G249">
        <v>41087.99</v>
      </c>
      <c r="H249">
        <v>4615.71</v>
      </c>
      <c r="I249">
        <v>36472.28</v>
      </c>
      <c r="J249" t="s">
        <v>344</v>
      </c>
    </row>
    <row r="250" spans="1:10" x14ac:dyDescent="0.25">
      <c r="A250" t="s">
        <v>190</v>
      </c>
      <c r="B250" t="s">
        <v>330</v>
      </c>
      <c r="C250" t="s">
        <v>334</v>
      </c>
      <c r="D250" t="s">
        <v>339</v>
      </c>
      <c r="E250">
        <v>3</v>
      </c>
      <c r="F250">
        <v>84656.95</v>
      </c>
      <c r="G250">
        <v>253970.85</v>
      </c>
      <c r="H250">
        <v>27847.26</v>
      </c>
      <c r="I250">
        <v>226123.59</v>
      </c>
      <c r="J250" t="s">
        <v>344</v>
      </c>
    </row>
    <row r="251" spans="1:10" x14ac:dyDescent="0.25">
      <c r="A251" t="s">
        <v>191</v>
      </c>
      <c r="B251" t="s">
        <v>327</v>
      </c>
      <c r="C251" t="s">
        <v>335</v>
      </c>
      <c r="D251" t="s">
        <v>340</v>
      </c>
      <c r="E251">
        <v>10</v>
      </c>
      <c r="F251">
        <v>87707.47</v>
      </c>
      <c r="G251">
        <v>877074.7</v>
      </c>
      <c r="H251">
        <v>110237.8</v>
      </c>
      <c r="I251">
        <v>766836.9</v>
      </c>
      <c r="J251" t="s">
        <v>343</v>
      </c>
    </row>
    <row r="252" spans="1:10" x14ac:dyDescent="0.25">
      <c r="A252" t="s">
        <v>192</v>
      </c>
      <c r="B252" t="s">
        <v>327</v>
      </c>
      <c r="C252" t="s">
        <v>332</v>
      </c>
      <c r="D252" t="s">
        <v>341</v>
      </c>
      <c r="E252">
        <v>1</v>
      </c>
      <c r="F252">
        <v>55082.1</v>
      </c>
      <c r="G252">
        <v>55082.1</v>
      </c>
      <c r="H252">
        <v>2898.44</v>
      </c>
      <c r="I252">
        <v>52183.66</v>
      </c>
      <c r="J252" t="s">
        <v>342</v>
      </c>
    </row>
    <row r="253" spans="1:10" x14ac:dyDescent="0.25">
      <c r="A253" t="s">
        <v>168</v>
      </c>
      <c r="B253" t="s">
        <v>330</v>
      </c>
      <c r="C253" t="s">
        <v>336</v>
      </c>
      <c r="D253" t="s">
        <v>340</v>
      </c>
      <c r="E253">
        <v>10</v>
      </c>
      <c r="F253">
        <v>76478.16</v>
      </c>
      <c r="G253">
        <v>764781.6</v>
      </c>
      <c r="H253">
        <v>47709.46</v>
      </c>
      <c r="I253">
        <v>717072.14</v>
      </c>
      <c r="J253" t="s">
        <v>345</v>
      </c>
    </row>
    <row r="254" spans="1:10" x14ac:dyDescent="0.25">
      <c r="A254" t="s">
        <v>189</v>
      </c>
      <c r="B254" t="s">
        <v>331</v>
      </c>
      <c r="C254" t="s">
        <v>332</v>
      </c>
      <c r="D254" t="s">
        <v>341</v>
      </c>
      <c r="E254">
        <v>3</v>
      </c>
      <c r="F254">
        <v>29118.2</v>
      </c>
      <c r="G254">
        <v>87354.6</v>
      </c>
      <c r="H254">
        <v>9955.3799999999992</v>
      </c>
      <c r="I254">
        <v>77399.22</v>
      </c>
      <c r="J254" t="s">
        <v>343</v>
      </c>
    </row>
    <row r="255" spans="1:10" x14ac:dyDescent="0.25">
      <c r="A255" t="s">
        <v>193</v>
      </c>
      <c r="B255" t="s">
        <v>330</v>
      </c>
      <c r="C255" t="s">
        <v>335</v>
      </c>
      <c r="D255" t="s">
        <v>339</v>
      </c>
      <c r="E255">
        <v>4</v>
      </c>
      <c r="F255">
        <v>72165.77</v>
      </c>
      <c r="G255">
        <v>288663.08</v>
      </c>
      <c r="H255">
        <v>5787.98</v>
      </c>
      <c r="I255">
        <v>282875.09999999998</v>
      </c>
      <c r="J255" t="s">
        <v>342</v>
      </c>
    </row>
    <row r="256" spans="1:10" x14ac:dyDescent="0.25">
      <c r="A256" t="s">
        <v>194</v>
      </c>
      <c r="B256" t="s">
        <v>331</v>
      </c>
      <c r="C256" t="s">
        <v>332</v>
      </c>
      <c r="D256" t="s">
        <v>340</v>
      </c>
      <c r="E256">
        <v>6</v>
      </c>
      <c r="F256">
        <v>44585.13</v>
      </c>
      <c r="G256">
        <v>267510.78000000003</v>
      </c>
      <c r="H256">
        <v>10466.719999999999</v>
      </c>
      <c r="I256">
        <v>257044.06</v>
      </c>
      <c r="J256" t="s">
        <v>345</v>
      </c>
    </row>
    <row r="257" spans="1:10" x14ac:dyDescent="0.25">
      <c r="A257" t="s">
        <v>195</v>
      </c>
      <c r="B257" t="s">
        <v>327</v>
      </c>
      <c r="C257" t="s">
        <v>335</v>
      </c>
      <c r="D257" t="s">
        <v>338</v>
      </c>
      <c r="E257">
        <v>4</v>
      </c>
      <c r="F257">
        <v>82231.02</v>
      </c>
      <c r="G257">
        <v>328924.08</v>
      </c>
      <c r="H257">
        <v>25129.25</v>
      </c>
      <c r="I257">
        <v>303794.83</v>
      </c>
      <c r="J257" t="s">
        <v>343</v>
      </c>
    </row>
    <row r="258" spans="1:10" x14ac:dyDescent="0.25">
      <c r="A258" t="s">
        <v>196</v>
      </c>
      <c r="B258" t="s">
        <v>328</v>
      </c>
      <c r="C258" t="s">
        <v>333</v>
      </c>
      <c r="D258" t="s">
        <v>337</v>
      </c>
      <c r="E258">
        <v>10</v>
      </c>
      <c r="F258">
        <v>15687.91</v>
      </c>
      <c r="G258">
        <v>156879.1</v>
      </c>
      <c r="H258">
        <v>8158.23</v>
      </c>
      <c r="I258">
        <v>148720.87</v>
      </c>
      <c r="J258" t="s">
        <v>344</v>
      </c>
    </row>
    <row r="259" spans="1:10" x14ac:dyDescent="0.25">
      <c r="A259" t="s">
        <v>42</v>
      </c>
      <c r="B259" t="s">
        <v>330</v>
      </c>
      <c r="C259" t="s">
        <v>334</v>
      </c>
      <c r="D259" t="s">
        <v>339</v>
      </c>
      <c r="E259">
        <v>10</v>
      </c>
      <c r="F259">
        <v>90024.37</v>
      </c>
      <c r="G259">
        <v>900243.7</v>
      </c>
      <c r="H259">
        <v>62073.88</v>
      </c>
      <c r="I259">
        <v>838169.82</v>
      </c>
      <c r="J259" t="s">
        <v>344</v>
      </c>
    </row>
    <row r="260" spans="1:10" x14ac:dyDescent="0.25">
      <c r="A260" t="s">
        <v>197</v>
      </c>
      <c r="B260" t="s">
        <v>329</v>
      </c>
      <c r="C260" t="s">
        <v>335</v>
      </c>
      <c r="D260" t="s">
        <v>339</v>
      </c>
      <c r="E260">
        <v>7</v>
      </c>
      <c r="F260">
        <v>52969.61</v>
      </c>
      <c r="G260">
        <v>370787.27</v>
      </c>
      <c r="H260">
        <v>10883.82</v>
      </c>
      <c r="I260">
        <v>359903.45</v>
      </c>
      <c r="J260" t="s">
        <v>343</v>
      </c>
    </row>
    <row r="261" spans="1:10" x14ac:dyDescent="0.25">
      <c r="A261" t="s">
        <v>142</v>
      </c>
      <c r="B261" t="s">
        <v>329</v>
      </c>
      <c r="C261" t="s">
        <v>334</v>
      </c>
      <c r="D261" t="s">
        <v>339</v>
      </c>
      <c r="E261">
        <v>1</v>
      </c>
      <c r="F261">
        <v>89699.520000000004</v>
      </c>
      <c r="G261">
        <v>89699.520000000004</v>
      </c>
      <c r="H261">
        <v>6089.47</v>
      </c>
      <c r="I261">
        <v>83610.05</v>
      </c>
      <c r="J261" t="s">
        <v>342</v>
      </c>
    </row>
    <row r="262" spans="1:10" x14ac:dyDescent="0.25">
      <c r="A262" t="s">
        <v>198</v>
      </c>
      <c r="B262" t="s">
        <v>328</v>
      </c>
      <c r="C262" t="s">
        <v>336</v>
      </c>
      <c r="D262" t="s">
        <v>340</v>
      </c>
      <c r="E262">
        <v>3</v>
      </c>
      <c r="F262">
        <v>43724.28</v>
      </c>
      <c r="G262">
        <v>131172.84</v>
      </c>
      <c r="H262">
        <v>18819.86</v>
      </c>
      <c r="I262">
        <v>112352.98</v>
      </c>
      <c r="J262" t="s">
        <v>344</v>
      </c>
    </row>
    <row r="263" spans="1:10" x14ac:dyDescent="0.25">
      <c r="A263" t="s">
        <v>184</v>
      </c>
      <c r="B263" t="s">
        <v>329</v>
      </c>
      <c r="C263" t="s">
        <v>332</v>
      </c>
      <c r="D263" t="s">
        <v>341</v>
      </c>
      <c r="E263">
        <v>5</v>
      </c>
      <c r="F263">
        <v>72396.039999999994</v>
      </c>
      <c r="G263">
        <v>361980.2</v>
      </c>
      <c r="H263">
        <v>26237.73</v>
      </c>
      <c r="I263">
        <v>335742.47</v>
      </c>
      <c r="J263" t="s">
        <v>345</v>
      </c>
    </row>
    <row r="264" spans="1:10" x14ac:dyDescent="0.25">
      <c r="A264" t="s">
        <v>187</v>
      </c>
      <c r="B264" t="s">
        <v>331</v>
      </c>
      <c r="C264" t="s">
        <v>332</v>
      </c>
      <c r="D264" t="s">
        <v>340</v>
      </c>
      <c r="E264">
        <v>3</v>
      </c>
      <c r="F264">
        <v>33776.01</v>
      </c>
      <c r="G264">
        <v>101328.03</v>
      </c>
      <c r="H264">
        <v>8715.2800000000007</v>
      </c>
      <c r="I264">
        <v>92612.75</v>
      </c>
      <c r="J264" t="s">
        <v>343</v>
      </c>
    </row>
    <row r="265" spans="1:10" x14ac:dyDescent="0.25">
      <c r="A265" t="s">
        <v>199</v>
      </c>
      <c r="B265" t="s">
        <v>329</v>
      </c>
      <c r="C265" t="s">
        <v>336</v>
      </c>
      <c r="D265" t="s">
        <v>340</v>
      </c>
      <c r="E265">
        <v>5</v>
      </c>
      <c r="F265">
        <v>62788.54</v>
      </c>
      <c r="G265">
        <v>313942.7</v>
      </c>
      <c r="H265">
        <v>19636.38</v>
      </c>
      <c r="I265">
        <v>294306.32</v>
      </c>
      <c r="J265" t="s">
        <v>345</v>
      </c>
    </row>
    <row r="266" spans="1:10" x14ac:dyDescent="0.25">
      <c r="A266" t="s">
        <v>141</v>
      </c>
      <c r="B266" t="s">
        <v>327</v>
      </c>
      <c r="C266" t="s">
        <v>332</v>
      </c>
      <c r="D266" t="s">
        <v>340</v>
      </c>
      <c r="E266">
        <v>3</v>
      </c>
      <c r="F266">
        <v>63268.38</v>
      </c>
      <c r="G266">
        <v>189805.14</v>
      </c>
      <c r="H266">
        <v>4737.3500000000004</v>
      </c>
      <c r="I266">
        <v>185067.79</v>
      </c>
      <c r="J266" t="s">
        <v>343</v>
      </c>
    </row>
    <row r="267" spans="1:10" x14ac:dyDescent="0.25">
      <c r="A267" t="s">
        <v>200</v>
      </c>
      <c r="B267" t="s">
        <v>331</v>
      </c>
      <c r="C267" t="s">
        <v>333</v>
      </c>
      <c r="D267" t="s">
        <v>339</v>
      </c>
      <c r="E267">
        <v>3</v>
      </c>
      <c r="F267">
        <v>20326.14</v>
      </c>
      <c r="G267">
        <v>60978.42</v>
      </c>
      <c r="H267">
        <v>8387.02</v>
      </c>
      <c r="I267">
        <v>52591.4</v>
      </c>
      <c r="J267" t="s">
        <v>345</v>
      </c>
    </row>
    <row r="268" spans="1:10" x14ac:dyDescent="0.25">
      <c r="A268" t="s">
        <v>201</v>
      </c>
      <c r="B268" t="s">
        <v>327</v>
      </c>
      <c r="C268" t="s">
        <v>334</v>
      </c>
      <c r="D268" t="s">
        <v>337</v>
      </c>
      <c r="E268">
        <v>8</v>
      </c>
      <c r="F268">
        <v>89473.18</v>
      </c>
      <c r="G268">
        <v>715785.44</v>
      </c>
      <c r="H268">
        <v>4053.37</v>
      </c>
      <c r="I268">
        <v>711732.07</v>
      </c>
      <c r="J268" t="s">
        <v>344</v>
      </c>
    </row>
    <row r="269" spans="1:10" x14ac:dyDescent="0.25">
      <c r="A269" t="s">
        <v>185</v>
      </c>
      <c r="B269" t="s">
        <v>329</v>
      </c>
      <c r="C269" t="s">
        <v>335</v>
      </c>
      <c r="D269" t="s">
        <v>337</v>
      </c>
      <c r="E269">
        <v>8</v>
      </c>
      <c r="F269">
        <v>83067.360000000001</v>
      </c>
      <c r="G269">
        <v>664538.88</v>
      </c>
      <c r="H269">
        <v>65421.599999999999</v>
      </c>
      <c r="I269">
        <v>599117.28</v>
      </c>
      <c r="J269" t="s">
        <v>344</v>
      </c>
    </row>
    <row r="270" spans="1:10" x14ac:dyDescent="0.25">
      <c r="A270" t="s">
        <v>40</v>
      </c>
      <c r="B270" t="s">
        <v>331</v>
      </c>
      <c r="C270" t="s">
        <v>336</v>
      </c>
      <c r="D270" t="s">
        <v>338</v>
      </c>
      <c r="E270">
        <v>4</v>
      </c>
      <c r="F270">
        <v>89027.75</v>
      </c>
      <c r="G270">
        <v>356111</v>
      </c>
      <c r="H270">
        <v>32116.73</v>
      </c>
      <c r="I270">
        <v>323994.27</v>
      </c>
      <c r="J270" t="s">
        <v>342</v>
      </c>
    </row>
    <row r="271" spans="1:10" x14ac:dyDescent="0.25">
      <c r="A271" t="s">
        <v>202</v>
      </c>
      <c r="B271" t="s">
        <v>328</v>
      </c>
      <c r="C271" t="s">
        <v>332</v>
      </c>
      <c r="D271" t="s">
        <v>339</v>
      </c>
      <c r="E271">
        <v>3</v>
      </c>
      <c r="F271">
        <v>28337.06</v>
      </c>
      <c r="G271">
        <v>85011.18</v>
      </c>
      <c r="H271">
        <v>5787.67</v>
      </c>
      <c r="I271">
        <v>79223.509999999995</v>
      </c>
      <c r="J271" t="s">
        <v>342</v>
      </c>
    </row>
    <row r="272" spans="1:10" x14ac:dyDescent="0.25">
      <c r="A272" t="s">
        <v>128</v>
      </c>
      <c r="B272" t="s">
        <v>331</v>
      </c>
      <c r="C272" t="s">
        <v>335</v>
      </c>
      <c r="D272" t="s">
        <v>339</v>
      </c>
      <c r="E272">
        <v>8</v>
      </c>
      <c r="F272">
        <v>32641.14</v>
      </c>
      <c r="G272">
        <v>261129.12</v>
      </c>
      <c r="H272">
        <v>14887.59</v>
      </c>
      <c r="I272">
        <v>246241.53</v>
      </c>
      <c r="J272" t="s">
        <v>342</v>
      </c>
    </row>
    <row r="273" spans="1:10" x14ac:dyDescent="0.25">
      <c r="A273" t="s">
        <v>29</v>
      </c>
      <c r="B273" t="s">
        <v>328</v>
      </c>
      <c r="C273" t="s">
        <v>332</v>
      </c>
      <c r="D273" t="s">
        <v>340</v>
      </c>
      <c r="E273">
        <v>6</v>
      </c>
      <c r="F273">
        <v>64876.08</v>
      </c>
      <c r="G273">
        <v>389256.48</v>
      </c>
      <c r="H273">
        <v>36740.32</v>
      </c>
      <c r="I273">
        <v>352516.16</v>
      </c>
      <c r="J273" t="s">
        <v>345</v>
      </c>
    </row>
    <row r="274" spans="1:10" x14ac:dyDescent="0.25">
      <c r="A274" t="s">
        <v>35</v>
      </c>
      <c r="B274" t="s">
        <v>330</v>
      </c>
      <c r="C274" t="s">
        <v>335</v>
      </c>
      <c r="D274" t="s">
        <v>340</v>
      </c>
      <c r="E274">
        <v>8</v>
      </c>
      <c r="F274">
        <v>49829.65</v>
      </c>
      <c r="G274">
        <v>398637.2</v>
      </c>
      <c r="H274">
        <v>27179.72</v>
      </c>
      <c r="I274">
        <v>371457.48</v>
      </c>
      <c r="J274" t="s">
        <v>342</v>
      </c>
    </row>
    <row r="275" spans="1:10" x14ac:dyDescent="0.25">
      <c r="A275" t="s">
        <v>55</v>
      </c>
      <c r="B275" t="s">
        <v>330</v>
      </c>
      <c r="C275" t="s">
        <v>335</v>
      </c>
      <c r="D275" t="s">
        <v>339</v>
      </c>
      <c r="E275">
        <v>6</v>
      </c>
      <c r="F275">
        <v>52962.07</v>
      </c>
      <c r="G275">
        <v>317772.42</v>
      </c>
      <c r="H275">
        <v>46583.11</v>
      </c>
      <c r="I275">
        <v>271189.31</v>
      </c>
      <c r="J275" t="s">
        <v>343</v>
      </c>
    </row>
    <row r="276" spans="1:10" x14ac:dyDescent="0.25">
      <c r="A276" t="s">
        <v>203</v>
      </c>
      <c r="B276" t="s">
        <v>327</v>
      </c>
      <c r="C276" t="s">
        <v>335</v>
      </c>
      <c r="D276" t="s">
        <v>340</v>
      </c>
      <c r="E276">
        <v>10</v>
      </c>
      <c r="F276">
        <v>63812.63</v>
      </c>
      <c r="G276">
        <v>638126.30000000005</v>
      </c>
      <c r="H276">
        <v>128.19</v>
      </c>
      <c r="I276">
        <v>637998.11</v>
      </c>
      <c r="J276" t="s">
        <v>344</v>
      </c>
    </row>
    <row r="277" spans="1:10" x14ac:dyDescent="0.25">
      <c r="A277" t="s">
        <v>182</v>
      </c>
      <c r="B277" t="s">
        <v>330</v>
      </c>
      <c r="C277" t="s">
        <v>334</v>
      </c>
      <c r="D277" t="s">
        <v>338</v>
      </c>
      <c r="E277">
        <v>1</v>
      </c>
      <c r="F277">
        <v>41751</v>
      </c>
      <c r="G277">
        <v>41751</v>
      </c>
      <c r="H277">
        <v>1010.73</v>
      </c>
      <c r="I277">
        <v>40740.269999999997</v>
      </c>
      <c r="J277" t="s">
        <v>343</v>
      </c>
    </row>
    <row r="278" spans="1:10" x14ac:dyDescent="0.25">
      <c r="A278" t="s">
        <v>204</v>
      </c>
      <c r="B278" t="s">
        <v>330</v>
      </c>
      <c r="C278" t="s">
        <v>335</v>
      </c>
      <c r="D278" t="s">
        <v>337</v>
      </c>
      <c r="E278">
        <v>4</v>
      </c>
      <c r="F278">
        <v>62123.67</v>
      </c>
      <c r="G278">
        <v>248494.68</v>
      </c>
      <c r="H278">
        <v>6879.91</v>
      </c>
      <c r="I278">
        <v>241614.77</v>
      </c>
      <c r="J278" t="s">
        <v>342</v>
      </c>
    </row>
    <row r="279" spans="1:10" x14ac:dyDescent="0.25">
      <c r="A279" t="s">
        <v>192</v>
      </c>
      <c r="B279" t="s">
        <v>330</v>
      </c>
      <c r="C279" t="s">
        <v>336</v>
      </c>
      <c r="D279" t="s">
        <v>337</v>
      </c>
      <c r="E279">
        <v>1</v>
      </c>
      <c r="F279">
        <v>28909.200000000001</v>
      </c>
      <c r="G279">
        <v>28909.200000000001</v>
      </c>
      <c r="H279">
        <v>824.39</v>
      </c>
      <c r="I279">
        <v>28084.81</v>
      </c>
      <c r="J279" t="s">
        <v>344</v>
      </c>
    </row>
    <row r="280" spans="1:10" x14ac:dyDescent="0.25">
      <c r="A280" t="s">
        <v>10</v>
      </c>
      <c r="B280" t="s">
        <v>329</v>
      </c>
      <c r="C280" t="s">
        <v>332</v>
      </c>
      <c r="D280" t="s">
        <v>337</v>
      </c>
      <c r="E280">
        <v>8</v>
      </c>
      <c r="F280">
        <v>23563.49</v>
      </c>
      <c r="G280">
        <v>188507.92</v>
      </c>
      <c r="H280">
        <v>8091.47</v>
      </c>
      <c r="I280">
        <v>180416.45</v>
      </c>
      <c r="J280" t="s">
        <v>343</v>
      </c>
    </row>
    <row r="281" spans="1:10" x14ac:dyDescent="0.25">
      <c r="A281" t="s">
        <v>145</v>
      </c>
      <c r="B281" t="s">
        <v>331</v>
      </c>
      <c r="C281" t="s">
        <v>334</v>
      </c>
      <c r="D281" t="s">
        <v>341</v>
      </c>
      <c r="E281">
        <v>9</v>
      </c>
      <c r="F281">
        <v>84870.81</v>
      </c>
      <c r="G281">
        <v>763837.29</v>
      </c>
      <c r="H281">
        <v>24958.69</v>
      </c>
      <c r="I281">
        <v>738878.6</v>
      </c>
      <c r="J281" t="s">
        <v>344</v>
      </c>
    </row>
    <row r="282" spans="1:10" x14ac:dyDescent="0.25">
      <c r="A282" t="s">
        <v>205</v>
      </c>
      <c r="B282" t="s">
        <v>329</v>
      </c>
      <c r="C282" t="s">
        <v>333</v>
      </c>
      <c r="D282" t="s">
        <v>337</v>
      </c>
      <c r="E282">
        <v>10</v>
      </c>
      <c r="F282">
        <v>38779.589999999997</v>
      </c>
      <c r="G282">
        <v>387795.9</v>
      </c>
      <c r="H282">
        <v>24371.59</v>
      </c>
      <c r="I282">
        <v>363424.31</v>
      </c>
      <c r="J282" t="s">
        <v>343</v>
      </c>
    </row>
    <row r="283" spans="1:10" x14ac:dyDescent="0.25">
      <c r="A283" t="s">
        <v>206</v>
      </c>
      <c r="B283" t="s">
        <v>331</v>
      </c>
      <c r="C283" t="s">
        <v>333</v>
      </c>
      <c r="D283" t="s">
        <v>339</v>
      </c>
      <c r="E283">
        <v>3</v>
      </c>
      <c r="F283">
        <v>45920.58</v>
      </c>
      <c r="G283">
        <v>137761.74</v>
      </c>
      <c r="H283">
        <v>1333.5</v>
      </c>
      <c r="I283">
        <v>136428.24</v>
      </c>
      <c r="J283" t="s">
        <v>342</v>
      </c>
    </row>
    <row r="284" spans="1:10" x14ac:dyDescent="0.25">
      <c r="A284" t="s">
        <v>177</v>
      </c>
      <c r="B284" t="s">
        <v>329</v>
      </c>
      <c r="C284" t="s">
        <v>336</v>
      </c>
      <c r="D284" t="s">
        <v>338</v>
      </c>
      <c r="E284">
        <v>6</v>
      </c>
      <c r="F284">
        <v>62339.27</v>
      </c>
      <c r="G284">
        <v>374035.62</v>
      </c>
      <c r="H284">
        <v>49280.88</v>
      </c>
      <c r="I284">
        <v>324754.74</v>
      </c>
      <c r="J284" t="s">
        <v>342</v>
      </c>
    </row>
    <row r="285" spans="1:10" x14ac:dyDescent="0.25">
      <c r="A285" t="s">
        <v>207</v>
      </c>
      <c r="B285" t="s">
        <v>328</v>
      </c>
      <c r="C285" t="s">
        <v>332</v>
      </c>
      <c r="D285" t="s">
        <v>339</v>
      </c>
      <c r="E285">
        <v>9</v>
      </c>
      <c r="F285">
        <v>37796.199999999997</v>
      </c>
      <c r="G285">
        <v>340165.8</v>
      </c>
      <c r="H285">
        <v>50316.83</v>
      </c>
      <c r="I285">
        <v>289848.96999999997</v>
      </c>
      <c r="J285" t="s">
        <v>344</v>
      </c>
    </row>
    <row r="286" spans="1:10" x14ac:dyDescent="0.25">
      <c r="A286" t="s">
        <v>208</v>
      </c>
      <c r="B286" t="s">
        <v>330</v>
      </c>
      <c r="C286" t="s">
        <v>335</v>
      </c>
      <c r="D286" t="s">
        <v>340</v>
      </c>
      <c r="E286">
        <v>1</v>
      </c>
      <c r="F286">
        <v>91340.11</v>
      </c>
      <c r="G286">
        <v>91340.11</v>
      </c>
      <c r="H286">
        <v>7871.26</v>
      </c>
      <c r="I286">
        <v>83468.850000000006</v>
      </c>
      <c r="J286" t="s">
        <v>343</v>
      </c>
    </row>
    <row r="287" spans="1:10" x14ac:dyDescent="0.25">
      <c r="A287" t="s">
        <v>209</v>
      </c>
      <c r="B287" t="s">
        <v>329</v>
      </c>
      <c r="C287" t="s">
        <v>335</v>
      </c>
      <c r="D287" t="s">
        <v>339</v>
      </c>
      <c r="E287">
        <v>6</v>
      </c>
      <c r="F287">
        <v>54338.57</v>
      </c>
      <c r="G287">
        <v>326031.42</v>
      </c>
      <c r="H287">
        <v>33815.81</v>
      </c>
      <c r="I287">
        <v>292215.61</v>
      </c>
      <c r="J287" t="s">
        <v>342</v>
      </c>
    </row>
    <row r="288" spans="1:10" x14ac:dyDescent="0.25">
      <c r="A288" t="s">
        <v>210</v>
      </c>
      <c r="B288" t="s">
        <v>327</v>
      </c>
      <c r="C288" t="s">
        <v>332</v>
      </c>
      <c r="D288" t="s">
        <v>338</v>
      </c>
      <c r="E288">
        <v>9</v>
      </c>
      <c r="F288">
        <v>62847.12</v>
      </c>
      <c r="G288">
        <v>565624.07999999996</v>
      </c>
      <c r="H288">
        <v>79627.64</v>
      </c>
      <c r="I288">
        <v>485996.44</v>
      </c>
      <c r="J288" t="s">
        <v>343</v>
      </c>
    </row>
    <row r="289" spans="1:10" x14ac:dyDescent="0.25">
      <c r="A289" t="s">
        <v>201</v>
      </c>
      <c r="B289" t="s">
        <v>330</v>
      </c>
      <c r="C289" t="s">
        <v>336</v>
      </c>
      <c r="D289" t="s">
        <v>338</v>
      </c>
      <c r="E289">
        <v>7</v>
      </c>
      <c r="F289">
        <v>25744.35</v>
      </c>
      <c r="G289">
        <v>180210.45</v>
      </c>
      <c r="H289">
        <v>8443.66</v>
      </c>
      <c r="I289">
        <v>171766.79</v>
      </c>
      <c r="J289" t="s">
        <v>345</v>
      </c>
    </row>
    <row r="290" spans="1:10" x14ac:dyDescent="0.25">
      <c r="A290" t="s">
        <v>211</v>
      </c>
      <c r="B290" t="s">
        <v>331</v>
      </c>
      <c r="C290" t="s">
        <v>334</v>
      </c>
      <c r="D290" t="s">
        <v>337</v>
      </c>
      <c r="E290">
        <v>7</v>
      </c>
      <c r="F290">
        <v>25240.720000000001</v>
      </c>
      <c r="G290">
        <v>176685.04</v>
      </c>
      <c r="H290">
        <v>8357.7199999999993</v>
      </c>
      <c r="I290">
        <v>168327.32</v>
      </c>
      <c r="J290" t="s">
        <v>344</v>
      </c>
    </row>
    <row r="291" spans="1:10" x14ac:dyDescent="0.25">
      <c r="A291" t="s">
        <v>212</v>
      </c>
      <c r="B291" t="s">
        <v>331</v>
      </c>
      <c r="C291" t="s">
        <v>334</v>
      </c>
      <c r="D291" t="s">
        <v>338</v>
      </c>
      <c r="E291">
        <v>10</v>
      </c>
      <c r="F291">
        <v>20563.439999999999</v>
      </c>
      <c r="G291">
        <v>205634.4</v>
      </c>
      <c r="H291">
        <v>15593.24</v>
      </c>
      <c r="I291">
        <v>190041.16</v>
      </c>
      <c r="J291" t="s">
        <v>343</v>
      </c>
    </row>
    <row r="292" spans="1:10" x14ac:dyDescent="0.25">
      <c r="A292" t="s">
        <v>79</v>
      </c>
      <c r="B292" t="s">
        <v>331</v>
      </c>
      <c r="C292" t="s">
        <v>332</v>
      </c>
      <c r="D292" t="s">
        <v>338</v>
      </c>
      <c r="E292">
        <v>8</v>
      </c>
      <c r="F292">
        <v>76348.87</v>
      </c>
      <c r="G292">
        <v>610790.96</v>
      </c>
      <c r="H292">
        <v>54180.49</v>
      </c>
      <c r="I292">
        <v>556610.47</v>
      </c>
      <c r="J292" t="s">
        <v>343</v>
      </c>
    </row>
    <row r="293" spans="1:10" x14ac:dyDescent="0.25">
      <c r="A293" t="s">
        <v>42</v>
      </c>
      <c r="B293" t="s">
        <v>327</v>
      </c>
      <c r="C293" t="s">
        <v>334</v>
      </c>
      <c r="D293" t="s">
        <v>341</v>
      </c>
      <c r="E293">
        <v>5</v>
      </c>
      <c r="F293">
        <v>86123.23</v>
      </c>
      <c r="G293">
        <v>430616.15</v>
      </c>
      <c r="H293">
        <v>6788.96</v>
      </c>
      <c r="I293">
        <v>423827.19</v>
      </c>
      <c r="J293" t="s">
        <v>343</v>
      </c>
    </row>
    <row r="294" spans="1:10" x14ac:dyDescent="0.25">
      <c r="A294" t="s">
        <v>213</v>
      </c>
      <c r="B294" t="s">
        <v>328</v>
      </c>
      <c r="C294" t="s">
        <v>333</v>
      </c>
      <c r="D294" t="s">
        <v>338</v>
      </c>
      <c r="E294">
        <v>2</v>
      </c>
      <c r="F294">
        <v>31630.27</v>
      </c>
      <c r="G294">
        <v>63260.54</v>
      </c>
      <c r="H294">
        <v>5481.23</v>
      </c>
      <c r="I294">
        <v>57779.31</v>
      </c>
      <c r="J294" t="s">
        <v>345</v>
      </c>
    </row>
    <row r="295" spans="1:10" x14ac:dyDescent="0.25">
      <c r="A295" t="s">
        <v>34</v>
      </c>
      <c r="B295" t="s">
        <v>328</v>
      </c>
      <c r="C295" t="s">
        <v>333</v>
      </c>
      <c r="D295" t="s">
        <v>340</v>
      </c>
      <c r="E295">
        <v>4</v>
      </c>
      <c r="F295">
        <v>23393.279999999999</v>
      </c>
      <c r="G295">
        <v>93573.119999999995</v>
      </c>
      <c r="H295">
        <v>13198.69</v>
      </c>
      <c r="I295">
        <v>80374.429999999993</v>
      </c>
      <c r="J295" t="s">
        <v>342</v>
      </c>
    </row>
    <row r="296" spans="1:10" x14ac:dyDescent="0.25">
      <c r="A296" t="s">
        <v>214</v>
      </c>
      <c r="B296" t="s">
        <v>329</v>
      </c>
      <c r="C296" t="s">
        <v>335</v>
      </c>
      <c r="D296" t="s">
        <v>338</v>
      </c>
      <c r="E296">
        <v>2</v>
      </c>
      <c r="F296">
        <v>27204.22</v>
      </c>
      <c r="G296">
        <v>54408.44</v>
      </c>
      <c r="H296">
        <v>6598.65</v>
      </c>
      <c r="I296">
        <v>47809.79</v>
      </c>
      <c r="J296" t="s">
        <v>344</v>
      </c>
    </row>
    <row r="297" spans="1:10" x14ac:dyDescent="0.25">
      <c r="A297" t="s">
        <v>57</v>
      </c>
      <c r="B297" t="s">
        <v>327</v>
      </c>
      <c r="C297" t="s">
        <v>335</v>
      </c>
      <c r="D297" t="s">
        <v>338</v>
      </c>
      <c r="E297">
        <v>9</v>
      </c>
      <c r="F297">
        <v>20340.349999999999</v>
      </c>
      <c r="G297">
        <v>183063.15</v>
      </c>
      <c r="H297">
        <v>5463.58</v>
      </c>
      <c r="I297">
        <v>177599.57</v>
      </c>
      <c r="J297" t="s">
        <v>343</v>
      </c>
    </row>
    <row r="298" spans="1:10" x14ac:dyDescent="0.25">
      <c r="A298" t="s">
        <v>131</v>
      </c>
      <c r="B298" t="s">
        <v>330</v>
      </c>
      <c r="C298" t="s">
        <v>334</v>
      </c>
      <c r="D298" t="s">
        <v>340</v>
      </c>
      <c r="E298">
        <v>10</v>
      </c>
      <c r="F298">
        <v>35316.910000000003</v>
      </c>
      <c r="G298">
        <v>353169.1</v>
      </c>
      <c r="H298">
        <v>41681.17</v>
      </c>
      <c r="I298">
        <v>311487.93</v>
      </c>
      <c r="J298" t="s">
        <v>342</v>
      </c>
    </row>
    <row r="299" spans="1:10" x14ac:dyDescent="0.25">
      <c r="A299" t="s">
        <v>215</v>
      </c>
      <c r="B299" t="s">
        <v>329</v>
      </c>
      <c r="C299" t="s">
        <v>335</v>
      </c>
      <c r="D299" t="s">
        <v>341</v>
      </c>
      <c r="E299">
        <v>3</v>
      </c>
      <c r="F299">
        <v>46703.26</v>
      </c>
      <c r="G299">
        <v>140109.78</v>
      </c>
      <c r="H299">
        <v>6455.11</v>
      </c>
      <c r="I299">
        <v>133654.67000000001</v>
      </c>
      <c r="J299" t="s">
        <v>345</v>
      </c>
    </row>
    <row r="300" spans="1:10" x14ac:dyDescent="0.25">
      <c r="A300" t="s">
        <v>116</v>
      </c>
      <c r="B300" t="s">
        <v>331</v>
      </c>
      <c r="C300" t="s">
        <v>335</v>
      </c>
      <c r="D300" t="s">
        <v>337</v>
      </c>
      <c r="E300">
        <v>1</v>
      </c>
      <c r="F300">
        <v>94422.91</v>
      </c>
      <c r="G300">
        <v>94422.91</v>
      </c>
      <c r="H300">
        <v>6164.03</v>
      </c>
      <c r="I300">
        <v>88258.880000000005</v>
      </c>
      <c r="J300" t="s">
        <v>344</v>
      </c>
    </row>
    <row r="301" spans="1:10" x14ac:dyDescent="0.25">
      <c r="A301" t="s">
        <v>214</v>
      </c>
      <c r="B301" t="s">
        <v>331</v>
      </c>
      <c r="C301" t="s">
        <v>332</v>
      </c>
      <c r="D301" t="s">
        <v>341</v>
      </c>
      <c r="E301">
        <v>6</v>
      </c>
      <c r="F301">
        <v>83304.66</v>
      </c>
      <c r="G301">
        <v>499827.96</v>
      </c>
      <c r="H301">
        <v>3336.2</v>
      </c>
      <c r="I301">
        <v>496491.76</v>
      </c>
      <c r="J301" t="s">
        <v>344</v>
      </c>
    </row>
    <row r="302" spans="1:10" x14ac:dyDescent="0.25">
      <c r="A302" t="s">
        <v>216</v>
      </c>
      <c r="B302" t="s">
        <v>327</v>
      </c>
      <c r="C302" t="s">
        <v>332</v>
      </c>
      <c r="D302" t="s">
        <v>339</v>
      </c>
      <c r="E302">
        <v>2</v>
      </c>
      <c r="F302">
        <v>35911.660000000003</v>
      </c>
      <c r="G302">
        <v>71823.320000000007</v>
      </c>
      <c r="H302">
        <v>4073.28</v>
      </c>
      <c r="I302">
        <v>67750.039999999994</v>
      </c>
      <c r="J302" t="s">
        <v>342</v>
      </c>
    </row>
    <row r="303" spans="1:10" x14ac:dyDescent="0.25">
      <c r="A303" t="s">
        <v>160</v>
      </c>
      <c r="B303" t="s">
        <v>329</v>
      </c>
      <c r="C303" t="s">
        <v>332</v>
      </c>
      <c r="D303" t="s">
        <v>340</v>
      </c>
      <c r="E303">
        <v>5</v>
      </c>
      <c r="F303">
        <v>19264.52</v>
      </c>
      <c r="G303">
        <v>96322.6</v>
      </c>
      <c r="H303">
        <v>7921.43</v>
      </c>
      <c r="I303">
        <v>88401.17</v>
      </c>
      <c r="J303" t="s">
        <v>345</v>
      </c>
    </row>
    <row r="304" spans="1:10" x14ac:dyDescent="0.25">
      <c r="A304" t="s">
        <v>217</v>
      </c>
      <c r="B304" t="s">
        <v>327</v>
      </c>
      <c r="C304" t="s">
        <v>333</v>
      </c>
      <c r="D304" t="s">
        <v>340</v>
      </c>
      <c r="E304">
        <v>8</v>
      </c>
      <c r="F304">
        <v>20704.45</v>
      </c>
      <c r="G304">
        <v>165635.6</v>
      </c>
      <c r="H304">
        <v>7254.29</v>
      </c>
      <c r="I304">
        <v>158381.31</v>
      </c>
      <c r="J304" t="s">
        <v>342</v>
      </c>
    </row>
    <row r="305" spans="1:10" x14ac:dyDescent="0.25">
      <c r="A305" t="s">
        <v>218</v>
      </c>
      <c r="B305" t="s">
        <v>328</v>
      </c>
      <c r="C305" t="s">
        <v>334</v>
      </c>
      <c r="D305" t="s">
        <v>341</v>
      </c>
      <c r="E305">
        <v>6</v>
      </c>
      <c r="F305">
        <v>59897.32</v>
      </c>
      <c r="G305">
        <v>359383.92</v>
      </c>
      <c r="H305">
        <v>28382.49</v>
      </c>
      <c r="I305">
        <v>331001.43</v>
      </c>
      <c r="J305" t="s">
        <v>343</v>
      </c>
    </row>
    <row r="306" spans="1:10" x14ac:dyDescent="0.25">
      <c r="A306" t="s">
        <v>219</v>
      </c>
      <c r="B306" t="s">
        <v>331</v>
      </c>
      <c r="C306" t="s">
        <v>334</v>
      </c>
      <c r="D306" t="s">
        <v>338</v>
      </c>
      <c r="E306">
        <v>4</v>
      </c>
      <c r="F306">
        <v>81025.22</v>
      </c>
      <c r="G306">
        <v>324100.88</v>
      </c>
      <c r="H306">
        <v>6779.41</v>
      </c>
      <c r="I306">
        <v>317321.46999999997</v>
      </c>
      <c r="J306" t="s">
        <v>342</v>
      </c>
    </row>
    <row r="307" spans="1:10" x14ac:dyDescent="0.25">
      <c r="A307" t="s">
        <v>220</v>
      </c>
      <c r="B307" t="s">
        <v>329</v>
      </c>
      <c r="C307" t="s">
        <v>335</v>
      </c>
      <c r="D307" t="s">
        <v>341</v>
      </c>
      <c r="E307">
        <v>6</v>
      </c>
      <c r="F307">
        <v>60410.38</v>
      </c>
      <c r="G307">
        <v>362462.28</v>
      </c>
      <c r="H307">
        <v>50329.97</v>
      </c>
      <c r="I307">
        <v>312132.31</v>
      </c>
      <c r="J307" t="s">
        <v>345</v>
      </c>
    </row>
    <row r="308" spans="1:10" x14ac:dyDescent="0.25">
      <c r="A308" t="s">
        <v>221</v>
      </c>
      <c r="B308" t="s">
        <v>328</v>
      </c>
      <c r="C308" t="s">
        <v>333</v>
      </c>
      <c r="D308" t="s">
        <v>338</v>
      </c>
      <c r="E308">
        <v>9</v>
      </c>
      <c r="F308">
        <v>37813.69</v>
      </c>
      <c r="G308">
        <v>340323.21</v>
      </c>
      <c r="H308">
        <v>31623.06</v>
      </c>
      <c r="I308">
        <v>308700.15000000002</v>
      </c>
      <c r="J308" t="s">
        <v>343</v>
      </c>
    </row>
    <row r="309" spans="1:10" x14ac:dyDescent="0.25">
      <c r="A309" t="s">
        <v>222</v>
      </c>
      <c r="B309" t="s">
        <v>328</v>
      </c>
      <c r="C309" t="s">
        <v>336</v>
      </c>
      <c r="D309" t="s">
        <v>339</v>
      </c>
      <c r="E309">
        <v>8</v>
      </c>
      <c r="F309">
        <v>52040</v>
      </c>
      <c r="G309">
        <v>416320</v>
      </c>
      <c r="H309">
        <v>57117.94</v>
      </c>
      <c r="I309">
        <v>359202.06</v>
      </c>
      <c r="J309" t="s">
        <v>342</v>
      </c>
    </row>
    <row r="310" spans="1:10" x14ac:dyDescent="0.25">
      <c r="A310" t="s">
        <v>198</v>
      </c>
      <c r="B310" t="s">
        <v>327</v>
      </c>
      <c r="C310" t="s">
        <v>336</v>
      </c>
      <c r="D310" t="s">
        <v>339</v>
      </c>
      <c r="E310">
        <v>9</v>
      </c>
      <c r="F310">
        <v>41219.410000000003</v>
      </c>
      <c r="G310">
        <v>370974.69</v>
      </c>
      <c r="H310">
        <v>45323</v>
      </c>
      <c r="I310">
        <v>325651.69</v>
      </c>
      <c r="J310" t="s">
        <v>345</v>
      </c>
    </row>
    <row r="311" spans="1:10" x14ac:dyDescent="0.25">
      <c r="A311" t="s">
        <v>184</v>
      </c>
      <c r="B311" t="s">
        <v>328</v>
      </c>
      <c r="C311" t="s">
        <v>332</v>
      </c>
      <c r="D311" t="s">
        <v>341</v>
      </c>
      <c r="E311">
        <v>2</v>
      </c>
      <c r="F311">
        <v>57849.08</v>
      </c>
      <c r="G311">
        <v>115698.16</v>
      </c>
      <c r="H311">
        <v>11824.96</v>
      </c>
      <c r="I311">
        <v>103873.2</v>
      </c>
      <c r="J311" t="s">
        <v>344</v>
      </c>
    </row>
    <row r="312" spans="1:10" x14ac:dyDescent="0.25">
      <c r="A312" t="s">
        <v>55</v>
      </c>
      <c r="B312" t="s">
        <v>329</v>
      </c>
      <c r="C312" t="s">
        <v>336</v>
      </c>
      <c r="D312" t="s">
        <v>340</v>
      </c>
      <c r="E312">
        <v>1</v>
      </c>
      <c r="F312">
        <v>18621.55</v>
      </c>
      <c r="G312">
        <v>18621.55</v>
      </c>
      <c r="H312">
        <v>617.55999999999995</v>
      </c>
      <c r="I312">
        <v>18003.990000000002</v>
      </c>
      <c r="J312" t="s">
        <v>342</v>
      </c>
    </row>
    <row r="313" spans="1:10" x14ac:dyDescent="0.25">
      <c r="A313" t="s">
        <v>49</v>
      </c>
      <c r="B313" t="s">
        <v>330</v>
      </c>
      <c r="C313" t="s">
        <v>335</v>
      </c>
      <c r="D313" t="s">
        <v>338</v>
      </c>
      <c r="E313">
        <v>9</v>
      </c>
      <c r="F313">
        <v>84782.26</v>
      </c>
      <c r="G313">
        <v>763040.34</v>
      </c>
      <c r="H313">
        <v>2425.4</v>
      </c>
      <c r="I313">
        <v>760614.94</v>
      </c>
      <c r="J313" t="s">
        <v>345</v>
      </c>
    </row>
    <row r="314" spans="1:10" x14ac:dyDescent="0.25">
      <c r="A314" t="s">
        <v>67</v>
      </c>
      <c r="B314" t="s">
        <v>329</v>
      </c>
      <c r="C314" t="s">
        <v>336</v>
      </c>
      <c r="D314" t="s">
        <v>338</v>
      </c>
      <c r="E314">
        <v>3</v>
      </c>
      <c r="F314">
        <v>52048.55</v>
      </c>
      <c r="G314">
        <v>156145.65</v>
      </c>
      <c r="H314">
        <v>1376.25</v>
      </c>
      <c r="I314">
        <v>154769.4</v>
      </c>
      <c r="J314" t="s">
        <v>342</v>
      </c>
    </row>
    <row r="315" spans="1:10" x14ac:dyDescent="0.25">
      <c r="A315" t="s">
        <v>95</v>
      </c>
      <c r="B315" t="s">
        <v>331</v>
      </c>
      <c r="C315" t="s">
        <v>332</v>
      </c>
      <c r="D315" t="s">
        <v>337</v>
      </c>
      <c r="E315">
        <v>6</v>
      </c>
      <c r="F315">
        <v>62670.01</v>
      </c>
      <c r="G315">
        <v>376020.06</v>
      </c>
      <c r="H315">
        <v>1640.01</v>
      </c>
      <c r="I315">
        <v>374380.05</v>
      </c>
      <c r="J315" t="s">
        <v>343</v>
      </c>
    </row>
    <row r="316" spans="1:10" x14ac:dyDescent="0.25">
      <c r="A316" t="s">
        <v>193</v>
      </c>
      <c r="B316" t="s">
        <v>329</v>
      </c>
      <c r="C316" t="s">
        <v>335</v>
      </c>
      <c r="D316" t="s">
        <v>337</v>
      </c>
      <c r="E316">
        <v>1</v>
      </c>
      <c r="F316">
        <v>39074.32</v>
      </c>
      <c r="G316">
        <v>39074.32</v>
      </c>
      <c r="H316">
        <v>2935.43</v>
      </c>
      <c r="I316">
        <v>36138.89</v>
      </c>
      <c r="J316" t="s">
        <v>343</v>
      </c>
    </row>
    <row r="317" spans="1:10" x14ac:dyDescent="0.25">
      <c r="A317" t="s">
        <v>223</v>
      </c>
      <c r="B317" t="s">
        <v>331</v>
      </c>
      <c r="C317" t="s">
        <v>334</v>
      </c>
      <c r="D317" t="s">
        <v>339</v>
      </c>
      <c r="E317">
        <v>2</v>
      </c>
      <c r="F317">
        <v>19026.03</v>
      </c>
      <c r="G317">
        <v>38052.06</v>
      </c>
      <c r="H317">
        <v>3654.52</v>
      </c>
      <c r="I317">
        <v>34397.54</v>
      </c>
      <c r="J317" t="s">
        <v>344</v>
      </c>
    </row>
    <row r="318" spans="1:10" x14ac:dyDescent="0.25">
      <c r="A318" t="s">
        <v>224</v>
      </c>
      <c r="B318" t="s">
        <v>330</v>
      </c>
      <c r="C318" t="s">
        <v>333</v>
      </c>
      <c r="D318" t="s">
        <v>337</v>
      </c>
      <c r="E318">
        <v>9</v>
      </c>
      <c r="F318">
        <v>17594.34</v>
      </c>
      <c r="G318">
        <v>158349.06</v>
      </c>
      <c r="H318">
        <v>15454.2</v>
      </c>
      <c r="I318">
        <v>142894.85999999999</v>
      </c>
      <c r="J318" t="s">
        <v>342</v>
      </c>
    </row>
    <row r="319" spans="1:10" x14ac:dyDescent="0.25">
      <c r="A319" t="s">
        <v>225</v>
      </c>
      <c r="B319" t="s">
        <v>328</v>
      </c>
      <c r="C319" t="s">
        <v>333</v>
      </c>
      <c r="D319" t="s">
        <v>337</v>
      </c>
      <c r="E319">
        <v>2</v>
      </c>
      <c r="F319">
        <v>86593.97</v>
      </c>
      <c r="G319">
        <v>173187.94</v>
      </c>
      <c r="H319">
        <v>13206.84</v>
      </c>
      <c r="I319">
        <v>159981.1</v>
      </c>
      <c r="J319" t="s">
        <v>344</v>
      </c>
    </row>
    <row r="320" spans="1:10" x14ac:dyDescent="0.25">
      <c r="A320" t="s">
        <v>226</v>
      </c>
      <c r="B320" t="s">
        <v>327</v>
      </c>
      <c r="C320" t="s">
        <v>334</v>
      </c>
      <c r="D320" t="s">
        <v>339</v>
      </c>
      <c r="E320">
        <v>7</v>
      </c>
      <c r="F320">
        <v>65012.98</v>
      </c>
      <c r="G320">
        <v>455090.86</v>
      </c>
      <c r="H320">
        <v>5073.57</v>
      </c>
      <c r="I320">
        <v>450017.29</v>
      </c>
      <c r="J320" t="s">
        <v>345</v>
      </c>
    </row>
    <row r="321" spans="1:10" x14ac:dyDescent="0.25">
      <c r="A321" t="s">
        <v>148</v>
      </c>
      <c r="B321" t="s">
        <v>330</v>
      </c>
      <c r="C321" t="s">
        <v>332</v>
      </c>
      <c r="D321" t="s">
        <v>340</v>
      </c>
      <c r="E321">
        <v>4</v>
      </c>
      <c r="F321">
        <v>33799.699999999997</v>
      </c>
      <c r="G321">
        <v>135198.79999999999</v>
      </c>
      <c r="H321">
        <v>16897.64</v>
      </c>
      <c r="I321">
        <v>118301.16</v>
      </c>
      <c r="J321" t="s">
        <v>345</v>
      </c>
    </row>
    <row r="322" spans="1:10" x14ac:dyDescent="0.25">
      <c r="A322" t="s">
        <v>227</v>
      </c>
      <c r="B322" t="s">
        <v>330</v>
      </c>
      <c r="C322" t="s">
        <v>332</v>
      </c>
      <c r="D322" t="s">
        <v>339</v>
      </c>
      <c r="E322">
        <v>7</v>
      </c>
      <c r="F322">
        <v>64107.62</v>
      </c>
      <c r="G322">
        <v>448753.34</v>
      </c>
      <c r="H322">
        <v>13584.19</v>
      </c>
      <c r="I322">
        <v>435169.15</v>
      </c>
      <c r="J322" t="s">
        <v>345</v>
      </c>
    </row>
    <row r="323" spans="1:10" x14ac:dyDescent="0.25">
      <c r="A323" t="s">
        <v>228</v>
      </c>
      <c r="B323" t="s">
        <v>330</v>
      </c>
      <c r="C323" t="s">
        <v>332</v>
      </c>
      <c r="D323" t="s">
        <v>341</v>
      </c>
      <c r="E323">
        <v>1</v>
      </c>
      <c r="F323">
        <v>71521.990000000005</v>
      </c>
      <c r="G323">
        <v>71521.990000000005</v>
      </c>
      <c r="H323">
        <v>3361.62</v>
      </c>
      <c r="I323">
        <v>68160.37</v>
      </c>
      <c r="J323" t="s">
        <v>345</v>
      </c>
    </row>
    <row r="324" spans="1:10" x14ac:dyDescent="0.25">
      <c r="A324" t="s">
        <v>229</v>
      </c>
      <c r="B324" t="s">
        <v>330</v>
      </c>
      <c r="C324" t="s">
        <v>332</v>
      </c>
      <c r="D324" t="s">
        <v>337</v>
      </c>
      <c r="E324">
        <v>8</v>
      </c>
      <c r="F324">
        <v>53218.61</v>
      </c>
      <c r="G324">
        <v>425748.88</v>
      </c>
      <c r="H324">
        <v>37224.83</v>
      </c>
      <c r="I324">
        <v>388524.05</v>
      </c>
      <c r="J324" t="s">
        <v>342</v>
      </c>
    </row>
    <row r="325" spans="1:10" x14ac:dyDescent="0.25">
      <c r="A325" t="s">
        <v>226</v>
      </c>
      <c r="B325" t="s">
        <v>331</v>
      </c>
      <c r="C325" t="s">
        <v>333</v>
      </c>
      <c r="D325" t="s">
        <v>338</v>
      </c>
      <c r="E325">
        <v>3</v>
      </c>
      <c r="F325">
        <v>87852.95</v>
      </c>
      <c r="G325">
        <v>263558.84999999998</v>
      </c>
      <c r="H325">
        <v>598.77</v>
      </c>
      <c r="I325">
        <v>262960.08</v>
      </c>
      <c r="J325" t="s">
        <v>345</v>
      </c>
    </row>
    <row r="326" spans="1:10" x14ac:dyDescent="0.25">
      <c r="A326" t="s">
        <v>230</v>
      </c>
      <c r="B326" t="s">
        <v>329</v>
      </c>
      <c r="C326" t="s">
        <v>334</v>
      </c>
      <c r="D326" t="s">
        <v>340</v>
      </c>
      <c r="E326">
        <v>8</v>
      </c>
      <c r="F326">
        <v>34680.730000000003</v>
      </c>
      <c r="G326">
        <v>277445.84000000003</v>
      </c>
      <c r="H326">
        <v>33543.5</v>
      </c>
      <c r="I326">
        <v>243902.34</v>
      </c>
      <c r="J326" t="s">
        <v>344</v>
      </c>
    </row>
    <row r="327" spans="1:10" x14ac:dyDescent="0.25">
      <c r="A327" t="s">
        <v>186</v>
      </c>
      <c r="B327" t="s">
        <v>330</v>
      </c>
      <c r="C327" t="s">
        <v>332</v>
      </c>
      <c r="D327" t="s">
        <v>337</v>
      </c>
      <c r="E327">
        <v>6</v>
      </c>
      <c r="F327">
        <v>78203.7</v>
      </c>
      <c r="G327">
        <v>469222.2</v>
      </c>
      <c r="H327">
        <v>24507.13</v>
      </c>
      <c r="I327">
        <v>444715.07</v>
      </c>
      <c r="J327" t="s">
        <v>345</v>
      </c>
    </row>
    <row r="328" spans="1:10" x14ac:dyDescent="0.25">
      <c r="A328" t="s">
        <v>231</v>
      </c>
      <c r="B328" t="s">
        <v>328</v>
      </c>
      <c r="C328" t="s">
        <v>336</v>
      </c>
      <c r="D328" t="s">
        <v>340</v>
      </c>
      <c r="E328">
        <v>9</v>
      </c>
      <c r="F328">
        <v>39397.68</v>
      </c>
      <c r="G328">
        <v>354579.12</v>
      </c>
      <c r="H328">
        <v>49857.88</v>
      </c>
      <c r="I328">
        <v>304721.24</v>
      </c>
      <c r="J328" t="s">
        <v>345</v>
      </c>
    </row>
    <row r="329" spans="1:10" x14ac:dyDescent="0.25">
      <c r="A329" t="s">
        <v>232</v>
      </c>
      <c r="B329" t="s">
        <v>329</v>
      </c>
      <c r="C329" t="s">
        <v>334</v>
      </c>
      <c r="D329" t="s">
        <v>341</v>
      </c>
      <c r="E329">
        <v>3</v>
      </c>
      <c r="F329">
        <v>39153.980000000003</v>
      </c>
      <c r="G329">
        <v>117461.94</v>
      </c>
      <c r="H329">
        <v>564.33000000000004</v>
      </c>
      <c r="I329">
        <v>116897.61</v>
      </c>
      <c r="J329" t="s">
        <v>345</v>
      </c>
    </row>
    <row r="330" spans="1:10" x14ac:dyDescent="0.25">
      <c r="A330" t="s">
        <v>142</v>
      </c>
      <c r="B330" t="s">
        <v>328</v>
      </c>
      <c r="C330" t="s">
        <v>334</v>
      </c>
      <c r="D330" t="s">
        <v>338</v>
      </c>
      <c r="E330">
        <v>9</v>
      </c>
      <c r="F330">
        <v>30776</v>
      </c>
      <c r="G330">
        <v>276984</v>
      </c>
      <c r="H330">
        <v>3181.71</v>
      </c>
      <c r="I330">
        <v>273802.28999999998</v>
      </c>
      <c r="J330" t="s">
        <v>344</v>
      </c>
    </row>
    <row r="331" spans="1:10" x14ac:dyDescent="0.25">
      <c r="A331" t="s">
        <v>50</v>
      </c>
      <c r="B331" t="s">
        <v>329</v>
      </c>
      <c r="C331" t="s">
        <v>332</v>
      </c>
      <c r="D331" t="s">
        <v>339</v>
      </c>
      <c r="E331">
        <v>6</v>
      </c>
      <c r="F331">
        <v>19565.05</v>
      </c>
      <c r="G331">
        <v>117390.3</v>
      </c>
      <c r="H331">
        <v>82.3</v>
      </c>
      <c r="I331">
        <v>117308</v>
      </c>
      <c r="J331" t="s">
        <v>345</v>
      </c>
    </row>
    <row r="332" spans="1:10" x14ac:dyDescent="0.25">
      <c r="A332" t="s">
        <v>111</v>
      </c>
      <c r="B332" t="s">
        <v>329</v>
      </c>
      <c r="C332" t="s">
        <v>336</v>
      </c>
      <c r="D332" t="s">
        <v>337</v>
      </c>
      <c r="E332">
        <v>5</v>
      </c>
      <c r="F332">
        <v>40477.64</v>
      </c>
      <c r="G332">
        <v>202388.2</v>
      </c>
      <c r="H332">
        <v>3949.68</v>
      </c>
      <c r="I332">
        <v>198438.52</v>
      </c>
      <c r="J332" t="s">
        <v>342</v>
      </c>
    </row>
    <row r="333" spans="1:10" x14ac:dyDescent="0.25">
      <c r="A333" t="s">
        <v>233</v>
      </c>
      <c r="B333" t="s">
        <v>329</v>
      </c>
      <c r="C333" t="s">
        <v>334</v>
      </c>
      <c r="D333" t="s">
        <v>341</v>
      </c>
      <c r="E333">
        <v>7</v>
      </c>
      <c r="F333">
        <v>76490.23</v>
      </c>
      <c r="G333">
        <v>535431.61</v>
      </c>
      <c r="H333">
        <v>71557.570000000007</v>
      </c>
      <c r="I333">
        <v>463874.04</v>
      </c>
      <c r="J333" t="s">
        <v>342</v>
      </c>
    </row>
    <row r="334" spans="1:10" x14ac:dyDescent="0.25">
      <c r="A334" t="s">
        <v>44</v>
      </c>
      <c r="B334" t="s">
        <v>328</v>
      </c>
      <c r="C334" t="s">
        <v>334</v>
      </c>
      <c r="D334" t="s">
        <v>340</v>
      </c>
      <c r="E334">
        <v>8</v>
      </c>
      <c r="F334">
        <v>24938.57</v>
      </c>
      <c r="G334">
        <v>199508.56</v>
      </c>
      <c r="H334">
        <v>8189.44</v>
      </c>
      <c r="I334">
        <v>191319.12</v>
      </c>
      <c r="J334" t="s">
        <v>344</v>
      </c>
    </row>
    <row r="335" spans="1:10" x14ac:dyDescent="0.25">
      <c r="A335" t="s">
        <v>13</v>
      </c>
      <c r="B335" t="s">
        <v>329</v>
      </c>
      <c r="C335" t="s">
        <v>333</v>
      </c>
      <c r="D335" t="s">
        <v>341</v>
      </c>
      <c r="E335">
        <v>3</v>
      </c>
      <c r="F335">
        <v>81042.27</v>
      </c>
      <c r="G335">
        <v>243126.81</v>
      </c>
      <c r="H335">
        <v>33386.42</v>
      </c>
      <c r="I335">
        <v>209740.39</v>
      </c>
      <c r="J335" t="s">
        <v>342</v>
      </c>
    </row>
    <row r="336" spans="1:10" x14ac:dyDescent="0.25">
      <c r="A336" t="s">
        <v>148</v>
      </c>
      <c r="B336" t="s">
        <v>330</v>
      </c>
      <c r="C336" t="s">
        <v>333</v>
      </c>
      <c r="D336" t="s">
        <v>338</v>
      </c>
      <c r="E336">
        <v>1</v>
      </c>
      <c r="F336">
        <v>94485.68</v>
      </c>
      <c r="G336">
        <v>94485.68</v>
      </c>
      <c r="H336">
        <v>1798.3</v>
      </c>
      <c r="I336">
        <v>92687.38</v>
      </c>
      <c r="J336" t="s">
        <v>342</v>
      </c>
    </row>
    <row r="337" spans="1:10" x14ac:dyDescent="0.25">
      <c r="A337" t="s">
        <v>18</v>
      </c>
      <c r="B337" t="s">
        <v>331</v>
      </c>
      <c r="C337" t="s">
        <v>333</v>
      </c>
      <c r="D337" t="s">
        <v>338</v>
      </c>
      <c r="E337">
        <v>4</v>
      </c>
      <c r="F337">
        <v>26921.11</v>
      </c>
      <c r="G337">
        <v>107684.44</v>
      </c>
      <c r="H337">
        <v>7135.3</v>
      </c>
      <c r="I337">
        <v>100549.14</v>
      </c>
      <c r="J337" t="s">
        <v>343</v>
      </c>
    </row>
    <row r="338" spans="1:10" x14ac:dyDescent="0.25">
      <c r="A338" t="s">
        <v>222</v>
      </c>
      <c r="B338" t="s">
        <v>329</v>
      </c>
      <c r="C338" t="s">
        <v>336</v>
      </c>
      <c r="D338" t="s">
        <v>338</v>
      </c>
      <c r="E338">
        <v>8</v>
      </c>
      <c r="F338">
        <v>25548.93</v>
      </c>
      <c r="G338">
        <v>204391.44</v>
      </c>
      <c r="H338">
        <v>19312.330000000002</v>
      </c>
      <c r="I338">
        <v>185079.11</v>
      </c>
      <c r="J338" t="s">
        <v>342</v>
      </c>
    </row>
    <row r="339" spans="1:10" x14ac:dyDescent="0.25">
      <c r="A339" t="s">
        <v>111</v>
      </c>
      <c r="B339" t="s">
        <v>331</v>
      </c>
      <c r="C339" t="s">
        <v>334</v>
      </c>
      <c r="D339" t="s">
        <v>338</v>
      </c>
      <c r="E339">
        <v>5</v>
      </c>
      <c r="F339">
        <v>22908.35</v>
      </c>
      <c r="G339">
        <v>114541.75</v>
      </c>
      <c r="H339">
        <v>3011.16</v>
      </c>
      <c r="I339">
        <v>111530.59</v>
      </c>
      <c r="J339" t="s">
        <v>344</v>
      </c>
    </row>
    <row r="340" spans="1:10" x14ac:dyDescent="0.25">
      <c r="A340" t="s">
        <v>156</v>
      </c>
      <c r="B340" t="s">
        <v>329</v>
      </c>
      <c r="C340" t="s">
        <v>332</v>
      </c>
      <c r="D340" t="s">
        <v>339</v>
      </c>
      <c r="E340">
        <v>9</v>
      </c>
      <c r="F340">
        <v>44355.11</v>
      </c>
      <c r="G340">
        <v>399195.99</v>
      </c>
      <c r="H340">
        <v>37543.4</v>
      </c>
      <c r="I340">
        <v>361652.59</v>
      </c>
      <c r="J340" t="s">
        <v>342</v>
      </c>
    </row>
    <row r="341" spans="1:10" x14ac:dyDescent="0.25">
      <c r="A341" t="s">
        <v>175</v>
      </c>
      <c r="B341" t="s">
        <v>329</v>
      </c>
      <c r="C341" t="s">
        <v>333</v>
      </c>
      <c r="D341" t="s">
        <v>338</v>
      </c>
      <c r="E341">
        <v>4</v>
      </c>
      <c r="F341">
        <v>45076.81</v>
      </c>
      <c r="G341">
        <v>180307.24</v>
      </c>
      <c r="H341">
        <v>21725.71</v>
      </c>
      <c r="I341">
        <v>158581.53</v>
      </c>
      <c r="J341" t="s">
        <v>345</v>
      </c>
    </row>
    <row r="342" spans="1:10" x14ac:dyDescent="0.25">
      <c r="A342" t="s">
        <v>234</v>
      </c>
      <c r="B342" t="s">
        <v>327</v>
      </c>
      <c r="C342" t="s">
        <v>336</v>
      </c>
      <c r="D342" t="s">
        <v>338</v>
      </c>
      <c r="E342">
        <v>6</v>
      </c>
      <c r="F342">
        <v>55327.78</v>
      </c>
      <c r="G342">
        <v>331966.68</v>
      </c>
      <c r="H342">
        <v>22289.47</v>
      </c>
      <c r="I342">
        <v>309677.21000000002</v>
      </c>
      <c r="J342" t="s">
        <v>342</v>
      </c>
    </row>
    <row r="343" spans="1:10" x14ac:dyDescent="0.25">
      <c r="A343" t="s">
        <v>235</v>
      </c>
      <c r="B343" t="s">
        <v>330</v>
      </c>
      <c r="C343" t="s">
        <v>336</v>
      </c>
      <c r="D343" t="s">
        <v>341</v>
      </c>
      <c r="E343">
        <v>10</v>
      </c>
      <c r="F343">
        <v>55529.95</v>
      </c>
      <c r="G343">
        <v>555299.5</v>
      </c>
      <c r="H343">
        <v>42560.27</v>
      </c>
      <c r="I343">
        <v>512739.23</v>
      </c>
      <c r="J343" t="s">
        <v>344</v>
      </c>
    </row>
    <row r="344" spans="1:10" x14ac:dyDescent="0.25">
      <c r="A344" t="s">
        <v>236</v>
      </c>
      <c r="B344" t="s">
        <v>331</v>
      </c>
      <c r="C344" t="s">
        <v>333</v>
      </c>
      <c r="D344" t="s">
        <v>340</v>
      </c>
      <c r="E344">
        <v>3</v>
      </c>
      <c r="F344">
        <v>56070.53</v>
      </c>
      <c r="G344">
        <v>168211.59</v>
      </c>
      <c r="H344">
        <v>1588.76</v>
      </c>
      <c r="I344">
        <v>166622.82999999999</v>
      </c>
      <c r="J344" t="s">
        <v>344</v>
      </c>
    </row>
    <row r="345" spans="1:10" x14ac:dyDescent="0.25">
      <c r="A345" t="s">
        <v>141</v>
      </c>
      <c r="B345" t="s">
        <v>331</v>
      </c>
      <c r="C345" t="s">
        <v>334</v>
      </c>
      <c r="D345" t="s">
        <v>339</v>
      </c>
      <c r="E345">
        <v>8</v>
      </c>
      <c r="F345">
        <v>27194.400000000001</v>
      </c>
      <c r="G345">
        <v>217555.20000000001</v>
      </c>
      <c r="H345">
        <v>16517.18</v>
      </c>
      <c r="I345">
        <v>201038.02</v>
      </c>
      <c r="J345" t="s">
        <v>344</v>
      </c>
    </row>
    <row r="346" spans="1:10" x14ac:dyDescent="0.25">
      <c r="A346" t="s">
        <v>228</v>
      </c>
      <c r="B346" t="s">
        <v>327</v>
      </c>
      <c r="C346" t="s">
        <v>333</v>
      </c>
      <c r="D346" t="s">
        <v>340</v>
      </c>
      <c r="E346">
        <v>5</v>
      </c>
      <c r="F346">
        <v>54566.04</v>
      </c>
      <c r="G346">
        <v>272830.2</v>
      </c>
      <c r="H346">
        <v>2527</v>
      </c>
      <c r="I346">
        <v>270303.2</v>
      </c>
      <c r="J346" t="s">
        <v>344</v>
      </c>
    </row>
    <row r="347" spans="1:10" x14ac:dyDescent="0.25">
      <c r="A347" t="s">
        <v>66</v>
      </c>
      <c r="B347" t="s">
        <v>331</v>
      </c>
      <c r="C347" t="s">
        <v>333</v>
      </c>
      <c r="D347" t="s">
        <v>338</v>
      </c>
      <c r="E347">
        <v>2</v>
      </c>
      <c r="F347">
        <v>36339.89</v>
      </c>
      <c r="G347">
        <v>72679.78</v>
      </c>
      <c r="H347">
        <v>1799.05</v>
      </c>
      <c r="I347">
        <v>70880.73</v>
      </c>
      <c r="J347" t="s">
        <v>345</v>
      </c>
    </row>
    <row r="348" spans="1:10" x14ac:dyDescent="0.25">
      <c r="A348" t="s">
        <v>237</v>
      </c>
      <c r="B348" t="s">
        <v>331</v>
      </c>
      <c r="C348" t="s">
        <v>332</v>
      </c>
      <c r="D348" t="s">
        <v>337</v>
      </c>
      <c r="E348">
        <v>7</v>
      </c>
      <c r="F348">
        <v>58029.96</v>
      </c>
      <c r="G348">
        <v>406209.72</v>
      </c>
      <c r="H348">
        <v>24110.720000000001</v>
      </c>
      <c r="I348">
        <v>382099</v>
      </c>
      <c r="J348" t="s">
        <v>342</v>
      </c>
    </row>
    <row r="349" spans="1:10" x14ac:dyDescent="0.25">
      <c r="A349" t="s">
        <v>37</v>
      </c>
      <c r="B349" t="s">
        <v>330</v>
      </c>
      <c r="C349" t="s">
        <v>333</v>
      </c>
      <c r="D349" t="s">
        <v>338</v>
      </c>
      <c r="E349">
        <v>2</v>
      </c>
      <c r="F349">
        <v>23665.09</v>
      </c>
      <c r="G349">
        <v>47330.18</v>
      </c>
      <c r="H349">
        <v>5250.32</v>
      </c>
      <c r="I349">
        <v>42079.86</v>
      </c>
      <c r="J349" t="s">
        <v>345</v>
      </c>
    </row>
    <row r="350" spans="1:10" x14ac:dyDescent="0.25">
      <c r="A350" t="s">
        <v>235</v>
      </c>
      <c r="B350" t="s">
        <v>327</v>
      </c>
      <c r="C350" t="s">
        <v>335</v>
      </c>
      <c r="D350" t="s">
        <v>340</v>
      </c>
      <c r="E350">
        <v>3</v>
      </c>
      <c r="F350">
        <v>79856.479999999996</v>
      </c>
      <c r="G350">
        <v>239569.44</v>
      </c>
      <c r="H350">
        <v>27840.7</v>
      </c>
      <c r="I350">
        <v>211728.74</v>
      </c>
      <c r="J350" t="s">
        <v>343</v>
      </c>
    </row>
    <row r="351" spans="1:10" x14ac:dyDescent="0.25">
      <c r="A351" t="s">
        <v>190</v>
      </c>
      <c r="B351" t="s">
        <v>329</v>
      </c>
      <c r="C351" t="s">
        <v>335</v>
      </c>
      <c r="D351" t="s">
        <v>338</v>
      </c>
      <c r="E351">
        <v>9</v>
      </c>
      <c r="F351">
        <v>29419.71</v>
      </c>
      <c r="G351">
        <v>264777.39</v>
      </c>
      <c r="H351">
        <v>17828.88</v>
      </c>
      <c r="I351">
        <v>246948.51</v>
      </c>
      <c r="J351" t="s">
        <v>345</v>
      </c>
    </row>
    <row r="352" spans="1:10" x14ac:dyDescent="0.25">
      <c r="A352" t="s">
        <v>31</v>
      </c>
      <c r="B352" t="s">
        <v>329</v>
      </c>
      <c r="C352" t="s">
        <v>332</v>
      </c>
      <c r="D352" t="s">
        <v>340</v>
      </c>
      <c r="E352">
        <v>7</v>
      </c>
      <c r="F352">
        <v>63215.5</v>
      </c>
      <c r="G352">
        <v>442508.5</v>
      </c>
      <c r="H352">
        <v>5519.5</v>
      </c>
      <c r="I352">
        <v>436989</v>
      </c>
      <c r="J352" t="s">
        <v>344</v>
      </c>
    </row>
    <row r="353" spans="1:10" x14ac:dyDescent="0.25">
      <c r="A353" t="s">
        <v>238</v>
      </c>
      <c r="B353" t="s">
        <v>327</v>
      </c>
      <c r="C353" t="s">
        <v>336</v>
      </c>
      <c r="D353" t="s">
        <v>340</v>
      </c>
      <c r="E353">
        <v>5</v>
      </c>
      <c r="F353">
        <v>61222.75</v>
      </c>
      <c r="G353">
        <v>306113.75</v>
      </c>
      <c r="H353">
        <v>38951.480000000003</v>
      </c>
      <c r="I353">
        <v>267162.27</v>
      </c>
      <c r="J353" t="s">
        <v>342</v>
      </c>
    </row>
    <row r="354" spans="1:10" x14ac:dyDescent="0.25">
      <c r="A354" t="s">
        <v>239</v>
      </c>
      <c r="B354" t="s">
        <v>330</v>
      </c>
      <c r="C354" t="s">
        <v>333</v>
      </c>
      <c r="D354" t="s">
        <v>340</v>
      </c>
      <c r="E354">
        <v>10</v>
      </c>
      <c r="F354">
        <v>79706.92</v>
      </c>
      <c r="G354">
        <v>797069.2</v>
      </c>
      <c r="H354">
        <v>107240.36</v>
      </c>
      <c r="I354">
        <v>689828.84</v>
      </c>
      <c r="J354" t="s">
        <v>344</v>
      </c>
    </row>
    <row r="355" spans="1:10" x14ac:dyDescent="0.25">
      <c r="A355" t="s">
        <v>30</v>
      </c>
      <c r="B355" t="s">
        <v>327</v>
      </c>
      <c r="C355" t="s">
        <v>336</v>
      </c>
      <c r="D355" t="s">
        <v>341</v>
      </c>
      <c r="E355">
        <v>1</v>
      </c>
      <c r="F355">
        <v>54545.99</v>
      </c>
      <c r="G355">
        <v>54545.99</v>
      </c>
      <c r="H355">
        <v>2343.35</v>
      </c>
      <c r="I355">
        <v>52202.64</v>
      </c>
      <c r="J355" t="s">
        <v>343</v>
      </c>
    </row>
    <row r="356" spans="1:10" x14ac:dyDescent="0.25">
      <c r="A356" t="s">
        <v>240</v>
      </c>
      <c r="B356" t="s">
        <v>328</v>
      </c>
      <c r="C356" t="s">
        <v>335</v>
      </c>
      <c r="D356" t="s">
        <v>338</v>
      </c>
      <c r="E356">
        <v>6</v>
      </c>
      <c r="F356">
        <v>52740.03</v>
      </c>
      <c r="G356">
        <v>316440.18</v>
      </c>
      <c r="H356">
        <v>29065.83</v>
      </c>
      <c r="I356">
        <v>287374.34999999998</v>
      </c>
      <c r="J356" t="s">
        <v>343</v>
      </c>
    </row>
    <row r="357" spans="1:10" x14ac:dyDescent="0.25">
      <c r="A357" t="s">
        <v>241</v>
      </c>
      <c r="B357" t="s">
        <v>328</v>
      </c>
      <c r="C357" t="s">
        <v>336</v>
      </c>
      <c r="D357" t="s">
        <v>341</v>
      </c>
      <c r="E357">
        <v>4</v>
      </c>
      <c r="F357">
        <v>48699.45</v>
      </c>
      <c r="G357">
        <v>194797.8</v>
      </c>
      <c r="H357">
        <v>3237.78</v>
      </c>
      <c r="I357">
        <v>191560.02</v>
      </c>
      <c r="J357" t="s">
        <v>344</v>
      </c>
    </row>
    <row r="358" spans="1:10" x14ac:dyDescent="0.25">
      <c r="A358" t="s">
        <v>212</v>
      </c>
      <c r="B358" t="s">
        <v>328</v>
      </c>
      <c r="C358" t="s">
        <v>336</v>
      </c>
      <c r="D358" t="s">
        <v>339</v>
      </c>
      <c r="E358">
        <v>10</v>
      </c>
      <c r="F358">
        <v>83382.539999999994</v>
      </c>
      <c r="G358">
        <v>833825.4</v>
      </c>
      <c r="H358">
        <v>68349.16</v>
      </c>
      <c r="I358">
        <v>765476.24</v>
      </c>
      <c r="J358" t="s">
        <v>342</v>
      </c>
    </row>
    <row r="359" spans="1:10" x14ac:dyDescent="0.25">
      <c r="A359" t="s">
        <v>190</v>
      </c>
      <c r="B359" t="s">
        <v>331</v>
      </c>
      <c r="C359" t="s">
        <v>333</v>
      </c>
      <c r="D359" t="s">
        <v>340</v>
      </c>
      <c r="E359">
        <v>6</v>
      </c>
      <c r="F359">
        <v>42920.29</v>
      </c>
      <c r="G359">
        <v>257521.74</v>
      </c>
      <c r="H359">
        <v>19275.64</v>
      </c>
      <c r="I359">
        <v>238246.1</v>
      </c>
      <c r="J359" t="s">
        <v>343</v>
      </c>
    </row>
    <row r="360" spans="1:10" x14ac:dyDescent="0.25">
      <c r="A360" t="s">
        <v>242</v>
      </c>
      <c r="B360" t="s">
        <v>329</v>
      </c>
      <c r="C360" t="s">
        <v>336</v>
      </c>
      <c r="D360" t="s">
        <v>337</v>
      </c>
      <c r="E360">
        <v>3</v>
      </c>
      <c r="F360">
        <v>18229.43</v>
      </c>
      <c r="G360">
        <v>54688.29</v>
      </c>
      <c r="H360">
        <v>3478.27</v>
      </c>
      <c r="I360">
        <v>51210.02</v>
      </c>
      <c r="J360" t="s">
        <v>345</v>
      </c>
    </row>
    <row r="361" spans="1:10" x14ac:dyDescent="0.25">
      <c r="A361" t="s">
        <v>243</v>
      </c>
      <c r="B361" t="s">
        <v>330</v>
      </c>
      <c r="C361" t="s">
        <v>335</v>
      </c>
      <c r="D361" t="s">
        <v>337</v>
      </c>
      <c r="E361">
        <v>10</v>
      </c>
      <c r="F361">
        <v>31845.75</v>
      </c>
      <c r="G361">
        <v>318457.5</v>
      </c>
      <c r="H361">
        <v>404.47</v>
      </c>
      <c r="I361">
        <v>318053.03000000003</v>
      </c>
      <c r="J361" t="s">
        <v>343</v>
      </c>
    </row>
    <row r="362" spans="1:10" x14ac:dyDescent="0.25">
      <c r="A362" t="s">
        <v>48</v>
      </c>
      <c r="B362" t="s">
        <v>331</v>
      </c>
      <c r="C362" t="s">
        <v>332</v>
      </c>
      <c r="D362" t="s">
        <v>340</v>
      </c>
      <c r="E362">
        <v>8</v>
      </c>
      <c r="F362">
        <v>44859.26</v>
      </c>
      <c r="G362">
        <v>358874.08</v>
      </c>
      <c r="H362">
        <v>2134.81</v>
      </c>
      <c r="I362">
        <v>356739.27</v>
      </c>
      <c r="J362" t="s">
        <v>344</v>
      </c>
    </row>
    <row r="363" spans="1:10" x14ac:dyDescent="0.25">
      <c r="A363" t="s">
        <v>76</v>
      </c>
      <c r="B363" t="s">
        <v>331</v>
      </c>
      <c r="C363" t="s">
        <v>332</v>
      </c>
      <c r="D363" t="s">
        <v>338</v>
      </c>
      <c r="E363">
        <v>5</v>
      </c>
      <c r="F363">
        <v>69442.86</v>
      </c>
      <c r="G363">
        <v>347214.3</v>
      </c>
      <c r="H363">
        <v>39907.01</v>
      </c>
      <c r="I363">
        <v>307307.28999999998</v>
      </c>
      <c r="J363" t="s">
        <v>344</v>
      </c>
    </row>
    <row r="364" spans="1:10" x14ac:dyDescent="0.25">
      <c r="A364" t="s">
        <v>221</v>
      </c>
      <c r="B364" t="s">
        <v>328</v>
      </c>
      <c r="C364" t="s">
        <v>333</v>
      </c>
      <c r="D364" t="s">
        <v>339</v>
      </c>
      <c r="E364">
        <v>9</v>
      </c>
      <c r="F364">
        <v>84195.9</v>
      </c>
      <c r="G364">
        <v>757763.1</v>
      </c>
      <c r="H364">
        <v>33296.559999999998</v>
      </c>
      <c r="I364">
        <v>724466.54</v>
      </c>
      <c r="J364" t="s">
        <v>342</v>
      </c>
    </row>
    <row r="365" spans="1:10" x14ac:dyDescent="0.25">
      <c r="A365" t="s">
        <v>224</v>
      </c>
      <c r="B365" t="s">
        <v>330</v>
      </c>
      <c r="C365" t="s">
        <v>332</v>
      </c>
      <c r="D365" t="s">
        <v>338</v>
      </c>
      <c r="E365">
        <v>6</v>
      </c>
      <c r="F365">
        <v>58517.1</v>
      </c>
      <c r="G365">
        <v>351102.6</v>
      </c>
      <c r="H365">
        <v>25549.7</v>
      </c>
      <c r="I365">
        <v>325552.90000000002</v>
      </c>
      <c r="J365" t="s">
        <v>342</v>
      </c>
    </row>
    <row r="366" spans="1:10" x14ac:dyDescent="0.25">
      <c r="A366" t="s">
        <v>191</v>
      </c>
      <c r="B366" t="s">
        <v>328</v>
      </c>
      <c r="C366" t="s">
        <v>335</v>
      </c>
      <c r="D366" t="s">
        <v>341</v>
      </c>
      <c r="E366">
        <v>5</v>
      </c>
      <c r="F366">
        <v>82180.240000000005</v>
      </c>
      <c r="G366">
        <v>410901.2</v>
      </c>
      <c r="H366">
        <v>36744.82</v>
      </c>
      <c r="I366">
        <v>374156.38</v>
      </c>
      <c r="J366" t="s">
        <v>345</v>
      </c>
    </row>
    <row r="367" spans="1:10" x14ac:dyDescent="0.25">
      <c r="A367" t="s">
        <v>29</v>
      </c>
      <c r="B367" t="s">
        <v>329</v>
      </c>
      <c r="C367" t="s">
        <v>333</v>
      </c>
      <c r="D367" t="s">
        <v>340</v>
      </c>
      <c r="E367">
        <v>7</v>
      </c>
      <c r="F367">
        <v>34645.24</v>
      </c>
      <c r="G367">
        <v>242516.68</v>
      </c>
      <c r="H367">
        <v>11002.97</v>
      </c>
      <c r="I367">
        <v>231513.71</v>
      </c>
      <c r="J367" t="s">
        <v>343</v>
      </c>
    </row>
    <row r="368" spans="1:10" x14ac:dyDescent="0.25">
      <c r="A368" t="s">
        <v>167</v>
      </c>
      <c r="B368" t="s">
        <v>331</v>
      </c>
      <c r="C368" t="s">
        <v>333</v>
      </c>
      <c r="D368" t="s">
        <v>340</v>
      </c>
      <c r="E368">
        <v>10</v>
      </c>
      <c r="F368">
        <v>73187.34</v>
      </c>
      <c r="G368">
        <v>731873.4</v>
      </c>
      <c r="H368">
        <v>92584.22</v>
      </c>
      <c r="I368">
        <v>639289.18000000005</v>
      </c>
      <c r="J368" t="s">
        <v>343</v>
      </c>
    </row>
    <row r="369" spans="1:10" x14ac:dyDescent="0.25">
      <c r="A369" t="s">
        <v>244</v>
      </c>
      <c r="B369" t="s">
        <v>328</v>
      </c>
      <c r="C369" t="s">
        <v>334</v>
      </c>
      <c r="D369" t="s">
        <v>339</v>
      </c>
      <c r="E369">
        <v>5</v>
      </c>
      <c r="F369">
        <v>70203.31</v>
      </c>
      <c r="G369">
        <v>351016.55</v>
      </c>
      <c r="H369">
        <v>6889.33</v>
      </c>
      <c r="I369">
        <v>344127.22</v>
      </c>
      <c r="J369" t="s">
        <v>343</v>
      </c>
    </row>
    <row r="370" spans="1:10" x14ac:dyDescent="0.25">
      <c r="A370" t="s">
        <v>245</v>
      </c>
      <c r="B370" t="s">
        <v>330</v>
      </c>
      <c r="C370" t="s">
        <v>332</v>
      </c>
      <c r="D370" t="s">
        <v>337</v>
      </c>
      <c r="E370">
        <v>10</v>
      </c>
      <c r="F370">
        <v>68909.600000000006</v>
      </c>
      <c r="G370">
        <v>689096</v>
      </c>
      <c r="H370">
        <v>56105.51</v>
      </c>
      <c r="I370">
        <v>632990.49</v>
      </c>
      <c r="J370" t="s">
        <v>344</v>
      </c>
    </row>
    <row r="371" spans="1:10" x14ac:dyDescent="0.25">
      <c r="A371" t="s">
        <v>246</v>
      </c>
      <c r="B371" t="s">
        <v>328</v>
      </c>
      <c r="C371" t="s">
        <v>333</v>
      </c>
      <c r="D371" t="s">
        <v>339</v>
      </c>
      <c r="E371">
        <v>6</v>
      </c>
      <c r="F371">
        <v>30338.57</v>
      </c>
      <c r="G371">
        <v>182031.42</v>
      </c>
      <c r="H371">
        <v>213.38</v>
      </c>
      <c r="I371">
        <v>181818.04</v>
      </c>
      <c r="J371" t="s">
        <v>343</v>
      </c>
    </row>
    <row r="372" spans="1:10" x14ac:dyDescent="0.25">
      <c r="A372" t="s">
        <v>58</v>
      </c>
      <c r="B372" t="s">
        <v>328</v>
      </c>
      <c r="C372" t="s">
        <v>333</v>
      </c>
      <c r="D372" t="s">
        <v>337</v>
      </c>
      <c r="E372">
        <v>3</v>
      </c>
      <c r="F372">
        <v>87770.91</v>
      </c>
      <c r="G372">
        <v>263312.73</v>
      </c>
      <c r="H372">
        <v>33509.379999999997</v>
      </c>
      <c r="I372">
        <v>229803.35</v>
      </c>
      <c r="J372" t="s">
        <v>343</v>
      </c>
    </row>
    <row r="373" spans="1:10" x14ac:dyDescent="0.25">
      <c r="A373" t="s">
        <v>55</v>
      </c>
      <c r="B373" t="s">
        <v>330</v>
      </c>
      <c r="C373" t="s">
        <v>335</v>
      </c>
      <c r="D373" t="s">
        <v>341</v>
      </c>
      <c r="E373">
        <v>6</v>
      </c>
      <c r="F373">
        <v>82237.17</v>
      </c>
      <c r="G373">
        <v>493423.02</v>
      </c>
      <c r="H373">
        <v>2879.34</v>
      </c>
      <c r="I373">
        <v>490543.68</v>
      </c>
      <c r="J373" t="s">
        <v>344</v>
      </c>
    </row>
    <row r="374" spans="1:10" x14ac:dyDescent="0.25">
      <c r="A374" t="s">
        <v>100</v>
      </c>
      <c r="B374" t="s">
        <v>330</v>
      </c>
      <c r="C374" t="s">
        <v>334</v>
      </c>
      <c r="D374" t="s">
        <v>337</v>
      </c>
      <c r="E374">
        <v>5</v>
      </c>
      <c r="F374">
        <v>56537.58</v>
      </c>
      <c r="G374">
        <v>282687.90000000002</v>
      </c>
      <c r="H374">
        <v>22918.06</v>
      </c>
      <c r="I374">
        <v>259769.84</v>
      </c>
      <c r="J374" t="s">
        <v>342</v>
      </c>
    </row>
    <row r="375" spans="1:10" x14ac:dyDescent="0.25">
      <c r="A375" t="s">
        <v>24</v>
      </c>
      <c r="B375" t="s">
        <v>331</v>
      </c>
      <c r="C375" t="s">
        <v>335</v>
      </c>
      <c r="D375" t="s">
        <v>341</v>
      </c>
      <c r="E375">
        <v>9</v>
      </c>
      <c r="F375">
        <v>21279.52</v>
      </c>
      <c r="G375">
        <v>191515.68</v>
      </c>
      <c r="H375">
        <v>26528.42</v>
      </c>
      <c r="I375">
        <v>164987.26</v>
      </c>
      <c r="J375" t="s">
        <v>342</v>
      </c>
    </row>
    <row r="376" spans="1:10" x14ac:dyDescent="0.25">
      <c r="A376" t="s">
        <v>158</v>
      </c>
      <c r="B376" t="s">
        <v>329</v>
      </c>
      <c r="C376" t="s">
        <v>335</v>
      </c>
      <c r="D376" t="s">
        <v>340</v>
      </c>
      <c r="E376">
        <v>2</v>
      </c>
      <c r="F376">
        <v>51529.21</v>
      </c>
      <c r="G376">
        <v>103058.42</v>
      </c>
      <c r="H376">
        <v>2061.7600000000002</v>
      </c>
      <c r="I376">
        <v>100996.66</v>
      </c>
      <c r="J376" t="s">
        <v>342</v>
      </c>
    </row>
    <row r="377" spans="1:10" x14ac:dyDescent="0.25">
      <c r="A377" t="s">
        <v>20</v>
      </c>
      <c r="B377" t="s">
        <v>329</v>
      </c>
      <c r="C377" t="s">
        <v>336</v>
      </c>
      <c r="D377" t="s">
        <v>338</v>
      </c>
      <c r="E377">
        <v>8</v>
      </c>
      <c r="F377">
        <v>23622.89</v>
      </c>
      <c r="G377">
        <v>188983.12</v>
      </c>
      <c r="H377">
        <v>8918.91</v>
      </c>
      <c r="I377">
        <v>180064.21</v>
      </c>
      <c r="J377" t="s">
        <v>343</v>
      </c>
    </row>
    <row r="378" spans="1:10" x14ac:dyDescent="0.25">
      <c r="A378" t="s">
        <v>128</v>
      </c>
      <c r="B378" t="s">
        <v>328</v>
      </c>
      <c r="C378" t="s">
        <v>335</v>
      </c>
      <c r="D378" t="s">
        <v>340</v>
      </c>
      <c r="E378">
        <v>8</v>
      </c>
      <c r="F378">
        <v>27768.76</v>
      </c>
      <c r="G378">
        <v>222150.08</v>
      </c>
      <c r="H378">
        <v>682.96</v>
      </c>
      <c r="I378">
        <v>221467.12</v>
      </c>
      <c r="J378" t="s">
        <v>344</v>
      </c>
    </row>
    <row r="379" spans="1:10" x14ac:dyDescent="0.25">
      <c r="A379" t="s">
        <v>171</v>
      </c>
      <c r="B379" t="s">
        <v>328</v>
      </c>
      <c r="C379" t="s">
        <v>335</v>
      </c>
      <c r="D379" t="s">
        <v>337</v>
      </c>
      <c r="E379">
        <v>8</v>
      </c>
      <c r="F379">
        <v>61361.03</v>
      </c>
      <c r="G379">
        <v>490888.24</v>
      </c>
      <c r="H379">
        <v>26920.7</v>
      </c>
      <c r="I379">
        <v>463967.54</v>
      </c>
      <c r="J379" t="s">
        <v>344</v>
      </c>
    </row>
    <row r="380" spans="1:10" x14ac:dyDescent="0.25">
      <c r="A380" t="s">
        <v>52</v>
      </c>
      <c r="B380" t="s">
        <v>330</v>
      </c>
      <c r="C380" t="s">
        <v>335</v>
      </c>
      <c r="D380" t="s">
        <v>338</v>
      </c>
      <c r="E380">
        <v>4</v>
      </c>
      <c r="F380">
        <v>51650.05</v>
      </c>
      <c r="G380">
        <v>206600.2</v>
      </c>
      <c r="H380">
        <v>9129.26</v>
      </c>
      <c r="I380">
        <v>197470.94</v>
      </c>
      <c r="J380" t="s">
        <v>344</v>
      </c>
    </row>
    <row r="381" spans="1:10" x14ac:dyDescent="0.25">
      <c r="A381" t="s">
        <v>161</v>
      </c>
      <c r="B381" t="s">
        <v>327</v>
      </c>
      <c r="C381" t="s">
        <v>332</v>
      </c>
      <c r="D381" t="s">
        <v>339</v>
      </c>
      <c r="E381">
        <v>9</v>
      </c>
      <c r="F381">
        <v>17627.560000000001</v>
      </c>
      <c r="G381">
        <v>158648.04</v>
      </c>
      <c r="H381">
        <v>894.66</v>
      </c>
      <c r="I381">
        <v>157753.38</v>
      </c>
      <c r="J381" t="s">
        <v>344</v>
      </c>
    </row>
    <row r="382" spans="1:10" x14ac:dyDescent="0.25">
      <c r="A382" t="s">
        <v>13</v>
      </c>
      <c r="B382" t="s">
        <v>330</v>
      </c>
      <c r="C382" t="s">
        <v>336</v>
      </c>
      <c r="D382" t="s">
        <v>341</v>
      </c>
      <c r="E382">
        <v>9</v>
      </c>
      <c r="F382">
        <v>15785.89</v>
      </c>
      <c r="G382">
        <v>142073.01</v>
      </c>
      <c r="H382">
        <v>9648.44</v>
      </c>
      <c r="I382">
        <v>132424.57</v>
      </c>
      <c r="J382" t="s">
        <v>344</v>
      </c>
    </row>
    <row r="383" spans="1:10" x14ac:dyDescent="0.25">
      <c r="A383" t="s">
        <v>247</v>
      </c>
      <c r="B383" t="s">
        <v>327</v>
      </c>
      <c r="C383" t="s">
        <v>334</v>
      </c>
      <c r="D383" t="s">
        <v>337</v>
      </c>
      <c r="E383">
        <v>10</v>
      </c>
      <c r="F383">
        <v>59374.64</v>
      </c>
      <c r="G383">
        <v>593746.4</v>
      </c>
      <c r="H383">
        <v>76580.83</v>
      </c>
      <c r="I383">
        <v>517165.57</v>
      </c>
      <c r="J383" t="s">
        <v>342</v>
      </c>
    </row>
    <row r="384" spans="1:10" x14ac:dyDescent="0.25">
      <c r="A384" t="s">
        <v>55</v>
      </c>
      <c r="B384" t="s">
        <v>329</v>
      </c>
      <c r="C384" t="s">
        <v>332</v>
      </c>
      <c r="D384" t="s">
        <v>337</v>
      </c>
      <c r="E384">
        <v>2</v>
      </c>
      <c r="F384">
        <v>57542.2</v>
      </c>
      <c r="G384">
        <v>115084.4</v>
      </c>
      <c r="H384">
        <v>5568.31</v>
      </c>
      <c r="I384">
        <v>109516.09</v>
      </c>
      <c r="J384" t="s">
        <v>343</v>
      </c>
    </row>
    <row r="385" spans="1:10" x14ac:dyDescent="0.25">
      <c r="A385" t="s">
        <v>45</v>
      </c>
      <c r="B385" t="s">
        <v>331</v>
      </c>
      <c r="C385" t="s">
        <v>333</v>
      </c>
      <c r="D385" t="s">
        <v>338</v>
      </c>
      <c r="E385">
        <v>1</v>
      </c>
      <c r="F385">
        <v>65770.509999999995</v>
      </c>
      <c r="G385">
        <v>65770.509999999995</v>
      </c>
      <c r="H385">
        <v>8557.7900000000009</v>
      </c>
      <c r="I385">
        <v>57212.72</v>
      </c>
      <c r="J385" t="s">
        <v>344</v>
      </c>
    </row>
    <row r="386" spans="1:10" x14ac:dyDescent="0.25">
      <c r="A386" t="s">
        <v>248</v>
      </c>
      <c r="B386" t="s">
        <v>328</v>
      </c>
      <c r="C386" t="s">
        <v>336</v>
      </c>
      <c r="D386" t="s">
        <v>339</v>
      </c>
      <c r="E386">
        <v>9</v>
      </c>
      <c r="F386">
        <v>34505.230000000003</v>
      </c>
      <c r="G386">
        <v>310547.07</v>
      </c>
      <c r="H386">
        <v>15919.45</v>
      </c>
      <c r="I386">
        <v>294627.62</v>
      </c>
      <c r="J386" t="s">
        <v>345</v>
      </c>
    </row>
    <row r="387" spans="1:10" x14ac:dyDescent="0.25">
      <c r="A387" t="s">
        <v>249</v>
      </c>
      <c r="B387" t="s">
        <v>331</v>
      </c>
      <c r="C387" t="s">
        <v>334</v>
      </c>
      <c r="D387" t="s">
        <v>337</v>
      </c>
      <c r="E387">
        <v>8</v>
      </c>
      <c r="F387">
        <v>51196.56</v>
      </c>
      <c r="G387">
        <v>409572.48</v>
      </c>
      <c r="H387">
        <v>37903.370000000003</v>
      </c>
      <c r="I387">
        <v>371669.11</v>
      </c>
      <c r="J387" t="s">
        <v>344</v>
      </c>
    </row>
    <row r="388" spans="1:10" x14ac:dyDescent="0.25">
      <c r="A388" t="s">
        <v>250</v>
      </c>
      <c r="B388" t="s">
        <v>328</v>
      </c>
      <c r="C388" t="s">
        <v>335</v>
      </c>
      <c r="D388" t="s">
        <v>341</v>
      </c>
      <c r="E388">
        <v>5</v>
      </c>
      <c r="F388">
        <v>47516.1</v>
      </c>
      <c r="G388">
        <v>237580.5</v>
      </c>
      <c r="H388">
        <v>11796.09</v>
      </c>
      <c r="I388">
        <v>225784.41</v>
      </c>
      <c r="J388" t="s">
        <v>342</v>
      </c>
    </row>
    <row r="389" spans="1:10" x14ac:dyDescent="0.25">
      <c r="A389" t="s">
        <v>251</v>
      </c>
      <c r="B389" t="s">
        <v>328</v>
      </c>
      <c r="C389" t="s">
        <v>334</v>
      </c>
      <c r="D389" t="s">
        <v>338</v>
      </c>
      <c r="E389">
        <v>6</v>
      </c>
      <c r="F389">
        <v>68956.509999999995</v>
      </c>
      <c r="G389">
        <v>413739.06</v>
      </c>
      <c r="H389">
        <v>28469.43</v>
      </c>
      <c r="I389">
        <v>385269.63</v>
      </c>
      <c r="J389" t="s">
        <v>344</v>
      </c>
    </row>
    <row r="390" spans="1:10" x14ac:dyDescent="0.25">
      <c r="A390" t="s">
        <v>245</v>
      </c>
      <c r="B390" t="s">
        <v>331</v>
      </c>
      <c r="C390" t="s">
        <v>334</v>
      </c>
      <c r="D390" t="s">
        <v>340</v>
      </c>
      <c r="E390">
        <v>8</v>
      </c>
      <c r="F390">
        <v>37319.440000000002</v>
      </c>
      <c r="G390">
        <v>298555.52000000002</v>
      </c>
      <c r="H390">
        <v>7768.17</v>
      </c>
      <c r="I390">
        <v>290787.34999999998</v>
      </c>
      <c r="J390" t="s">
        <v>345</v>
      </c>
    </row>
    <row r="391" spans="1:10" x14ac:dyDescent="0.25">
      <c r="A391" t="s">
        <v>84</v>
      </c>
      <c r="B391" t="s">
        <v>329</v>
      </c>
      <c r="C391" t="s">
        <v>332</v>
      </c>
      <c r="D391" t="s">
        <v>340</v>
      </c>
      <c r="E391">
        <v>9</v>
      </c>
      <c r="F391">
        <v>21563.37</v>
      </c>
      <c r="G391">
        <v>194070.33</v>
      </c>
      <c r="H391">
        <v>22131.43</v>
      </c>
      <c r="I391">
        <v>171938.9</v>
      </c>
      <c r="J391" t="s">
        <v>345</v>
      </c>
    </row>
    <row r="392" spans="1:10" x14ac:dyDescent="0.25">
      <c r="A392" t="s">
        <v>52</v>
      </c>
      <c r="B392" t="s">
        <v>328</v>
      </c>
      <c r="C392" t="s">
        <v>334</v>
      </c>
      <c r="D392" t="s">
        <v>341</v>
      </c>
      <c r="E392">
        <v>6</v>
      </c>
      <c r="F392">
        <v>93861.21</v>
      </c>
      <c r="G392">
        <v>563167.26</v>
      </c>
      <c r="H392">
        <v>36808</v>
      </c>
      <c r="I392">
        <v>526359.26</v>
      </c>
      <c r="J392" t="s">
        <v>343</v>
      </c>
    </row>
    <row r="393" spans="1:10" x14ac:dyDescent="0.25">
      <c r="A393" t="s">
        <v>242</v>
      </c>
      <c r="B393" t="s">
        <v>330</v>
      </c>
      <c r="C393" t="s">
        <v>332</v>
      </c>
      <c r="D393" t="s">
        <v>339</v>
      </c>
      <c r="E393">
        <v>2</v>
      </c>
      <c r="F393">
        <v>87425.74</v>
      </c>
      <c r="G393">
        <v>174851.48</v>
      </c>
      <c r="H393">
        <v>21049.99</v>
      </c>
      <c r="I393">
        <v>153801.49</v>
      </c>
      <c r="J393" t="s">
        <v>342</v>
      </c>
    </row>
    <row r="394" spans="1:10" x14ac:dyDescent="0.25">
      <c r="A394" t="s">
        <v>108</v>
      </c>
      <c r="B394" t="s">
        <v>329</v>
      </c>
      <c r="C394" t="s">
        <v>336</v>
      </c>
      <c r="D394" t="s">
        <v>337</v>
      </c>
      <c r="E394">
        <v>2</v>
      </c>
      <c r="F394">
        <v>84620.04</v>
      </c>
      <c r="G394">
        <v>169240.08</v>
      </c>
      <c r="H394">
        <v>15319.45</v>
      </c>
      <c r="I394">
        <v>153920.63</v>
      </c>
      <c r="J394" t="s">
        <v>345</v>
      </c>
    </row>
    <row r="395" spans="1:10" x14ac:dyDescent="0.25">
      <c r="A395" t="s">
        <v>252</v>
      </c>
      <c r="B395" t="s">
        <v>331</v>
      </c>
      <c r="C395" t="s">
        <v>335</v>
      </c>
      <c r="D395" t="s">
        <v>341</v>
      </c>
      <c r="E395">
        <v>6</v>
      </c>
      <c r="F395">
        <v>63173.54</v>
      </c>
      <c r="G395">
        <v>379041.24</v>
      </c>
      <c r="H395">
        <v>44529.18</v>
      </c>
      <c r="I395">
        <v>334512.06</v>
      </c>
      <c r="J395" t="s">
        <v>342</v>
      </c>
    </row>
    <row r="396" spans="1:10" x14ac:dyDescent="0.25">
      <c r="A396" t="s">
        <v>51</v>
      </c>
      <c r="B396" t="s">
        <v>327</v>
      </c>
      <c r="C396" t="s">
        <v>333</v>
      </c>
      <c r="D396" t="s">
        <v>339</v>
      </c>
      <c r="E396">
        <v>10</v>
      </c>
      <c r="F396">
        <v>39174.1</v>
      </c>
      <c r="G396">
        <v>391741</v>
      </c>
      <c r="H396">
        <v>24064.87</v>
      </c>
      <c r="I396">
        <v>367676.13</v>
      </c>
      <c r="J396" t="s">
        <v>345</v>
      </c>
    </row>
    <row r="397" spans="1:10" x14ac:dyDescent="0.25">
      <c r="A397" t="s">
        <v>253</v>
      </c>
      <c r="B397" t="s">
        <v>328</v>
      </c>
      <c r="C397" t="s">
        <v>336</v>
      </c>
      <c r="D397" t="s">
        <v>338</v>
      </c>
      <c r="E397">
        <v>1</v>
      </c>
      <c r="F397">
        <v>68270.61</v>
      </c>
      <c r="G397">
        <v>68270.61</v>
      </c>
      <c r="H397">
        <v>6680.24</v>
      </c>
      <c r="I397">
        <v>61590.37</v>
      </c>
      <c r="J397" t="s">
        <v>342</v>
      </c>
    </row>
    <row r="398" spans="1:10" x14ac:dyDescent="0.25">
      <c r="A398" t="s">
        <v>254</v>
      </c>
      <c r="B398" t="s">
        <v>329</v>
      </c>
      <c r="C398" t="s">
        <v>335</v>
      </c>
      <c r="D398" t="s">
        <v>340</v>
      </c>
      <c r="E398">
        <v>9</v>
      </c>
      <c r="F398">
        <v>89585.41</v>
      </c>
      <c r="G398">
        <v>806268.69</v>
      </c>
      <c r="H398">
        <v>87939.41</v>
      </c>
      <c r="I398">
        <v>718329.28</v>
      </c>
      <c r="J398" t="s">
        <v>343</v>
      </c>
    </row>
    <row r="399" spans="1:10" x14ac:dyDescent="0.25">
      <c r="A399" t="s">
        <v>198</v>
      </c>
      <c r="B399" t="s">
        <v>328</v>
      </c>
      <c r="C399" t="s">
        <v>333</v>
      </c>
      <c r="D399" t="s">
        <v>341</v>
      </c>
      <c r="E399">
        <v>9</v>
      </c>
      <c r="F399">
        <v>36154.800000000003</v>
      </c>
      <c r="G399">
        <v>325393.2</v>
      </c>
      <c r="H399">
        <v>36432.43</v>
      </c>
      <c r="I399">
        <v>288960.77</v>
      </c>
      <c r="J399" t="s">
        <v>345</v>
      </c>
    </row>
    <row r="400" spans="1:10" x14ac:dyDescent="0.25">
      <c r="A400" t="s">
        <v>255</v>
      </c>
      <c r="B400" t="s">
        <v>330</v>
      </c>
      <c r="C400" t="s">
        <v>332</v>
      </c>
      <c r="D400" t="s">
        <v>339</v>
      </c>
      <c r="E400">
        <v>8</v>
      </c>
      <c r="F400">
        <v>35500.46</v>
      </c>
      <c r="G400">
        <v>284003.68</v>
      </c>
      <c r="H400">
        <v>41563.040000000001</v>
      </c>
      <c r="I400">
        <v>242440.64</v>
      </c>
      <c r="J400" t="s">
        <v>343</v>
      </c>
    </row>
    <row r="401" spans="1:10" x14ac:dyDescent="0.25">
      <c r="A401" t="s">
        <v>96</v>
      </c>
      <c r="B401" t="s">
        <v>331</v>
      </c>
      <c r="C401" t="s">
        <v>335</v>
      </c>
      <c r="D401" t="s">
        <v>338</v>
      </c>
      <c r="E401">
        <v>10</v>
      </c>
      <c r="F401">
        <v>65261.26</v>
      </c>
      <c r="G401">
        <v>652612.6</v>
      </c>
      <c r="H401">
        <v>78749.759999999995</v>
      </c>
      <c r="I401">
        <v>573862.84</v>
      </c>
      <c r="J401" t="s">
        <v>344</v>
      </c>
    </row>
    <row r="402" spans="1:10" x14ac:dyDescent="0.25">
      <c r="A402" t="s">
        <v>256</v>
      </c>
      <c r="B402" t="s">
        <v>329</v>
      </c>
      <c r="C402" t="s">
        <v>335</v>
      </c>
      <c r="D402" t="s">
        <v>341</v>
      </c>
      <c r="E402">
        <v>5</v>
      </c>
      <c r="F402">
        <v>15922.18</v>
      </c>
      <c r="G402">
        <v>79610.899999999994</v>
      </c>
      <c r="H402">
        <v>9910.64</v>
      </c>
      <c r="I402">
        <v>69700.259999999995</v>
      </c>
      <c r="J402" t="s">
        <v>345</v>
      </c>
    </row>
    <row r="403" spans="1:10" x14ac:dyDescent="0.25">
      <c r="A403" t="s">
        <v>109</v>
      </c>
      <c r="B403" t="s">
        <v>330</v>
      </c>
      <c r="C403" t="s">
        <v>333</v>
      </c>
      <c r="D403" t="s">
        <v>339</v>
      </c>
      <c r="E403">
        <v>5</v>
      </c>
      <c r="F403">
        <v>60519.88</v>
      </c>
      <c r="G403">
        <v>302599.40000000002</v>
      </c>
      <c r="H403">
        <v>33567.67</v>
      </c>
      <c r="I403">
        <v>269031.73</v>
      </c>
      <c r="J403" t="s">
        <v>345</v>
      </c>
    </row>
    <row r="404" spans="1:10" x14ac:dyDescent="0.25">
      <c r="A404" t="s">
        <v>51</v>
      </c>
      <c r="B404" t="s">
        <v>329</v>
      </c>
      <c r="C404" t="s">
        <v>335</v>
      </c>
      <c r="D404" t="s">
        <v>340</v>
      </c>
      <c r="E404">
        <v>5</v>
      </c>
      <c r="F404">
        <v>18242.62</v>
      </c>
      <c r="G404">
        <v>91213.1</v>
      </c>
      <c r="H404">
        <v>8474.08</v>
      </c>
      <c r="I404">
        <v>82739.02</v>
      </c>
      <c r="J404" t="s">
        <v>345</v>
      </c>
    </row>
    <row r="405" spans="1:10" x14ac:dyDescent="0.25">
      <c r="A405" t="s">
        <v>257</v>
      </c>
      <c r="B405" t="s">
        <v>329</v>
      </c>
      <c r="C405" t="s">
        <v>335</v>
      </c>
      <c r="D405" t="s">
        <v>341</v>
      </c>
      <c r="E405">
        <v>10</v>
      </c>
      <c r="F405">
        <v>67639.100000000006</v>
      </c>
      <c r="G405">
        <v>676391</v>
      </c>
      <c r="H405">
        <v>90343.01</v>
      </c>
      <c r="I405">
        <v>586047.99</v>
      </c>
      <c r="J405" t="s">
        <v>344</v>
      </c>
    </row>
    <row r="406" spans="1:10" x14ac:dyDescent="0.25">
      <c r="A406" t="s">
        <v>113</v>
      </c>
      <c r="B406" t="s">
        <v>331</v>
      </c>
      <c r="C406" t="s">
        <v>333</v>
      </c>
      <c r="D406" t="s">
        <v>337</v>
      </c>
      <c r="E406">
        <v>7</v>
      </c>
      <c r="F406">
        <v>73395.259999999995</v>
      </c>
      <c r="G406">
        <v>513766.82</v>
      </c>
      <c r="H406">
        <v>1029.3499999999999</v>
      </c>
      <c r="I406">
        <v>512737.47</v>
      </c>
      <c r="J406" t="s">
        <v>342</v>
      </c>
    </row>
    <row r="407" spans="1:10" x14ac:dyDescent="0.25">
      <c r="A407" t="s">
        <v>18</v>
      </c>
      <c r="B407" t="s">
        <v>329</v>
      </c>
      <c r="C407" t="s">
        <v>332</v>
      </c>
      <c r="D407" t="s">
        <v>337</v>
      </c>
      <c r="E407">
        <v>10</v>
      </c>
      <c r="F407">
        <v>45475.26</v>
      </c>
      <c r="G407">
        <v>454752.6</v>
      </c>
      <c r="H407">
        <v>22000.11</v>
      </c>
      <c r="I407">
        <v>432752.49</v>
      </c>
      <c r="J407" t="s">
        <v>344</v>
      </c>
    </row>
    <row r="408" spans="1:10" x14ac:dyDescent="0.25">
      <c r="A408" t="s">
        <v>223</v>
      </c>
      <c r="B408" t="s">
        <v>328</v>
      </c>
      <c r="C408" t="s">
        <v>332</v>
      </c>
      <c r="D408" t="s">
        <v>339</v>
      </c>
      <c r="E408">
        <v>7</v>
      </c>
      <c r="F408">
        <v>44030.21</v>
      </c>
      <c r="G408">
        <v>308211.46999999997</v>
      </c>
      <c r="H408">
        <v>27536.52</v>
      </c>
      <c r="I408">
        <v>280674.95</v>
      </c>
      <c r="J408" t="s">
        <v>345</v>
      </c>
    </row>
    <row r="409" spans="1:10" x14ac:dyDescent="0.25">
      <c r="A409" t="s">
        <v>253</v>
      </c>
      <c r="B409" t="s">
        <v>327</v>
      </c>
      <c r="C409" t="s">
        <v>332</v>
      </c>
      <c r="D409" t="s">
        <v>339</v>
      </c>
      <c r="E409">
        <v>10</v>
      </c>
      <c r="F409">
        <v>56249.27</v>
      </c>
      <c r="G409">
        <v>562492.69999999995</v>
      </c>
      <c r="H409">
        <v>55892.639999999999</v>
      </c>
      <c r="I409">
        <v>506600.06</v>
      </c>
      <c r="J409" t="s">
        <v>345</v>
      </c>
    </row>
    <row r="410" spans="1:10" x14ac:dyDescent="0.25">
      <c r="A410" t="s">
        <v>55</v>
      </c>
      <c r="B410" t="s">
        <v>331</v>
      </c>
      <c r="C410" t="s">
        <v>335</v>
      </c>
      <c r="D410" t="s">
        <v>340</v>
      </c>
      <c r="E410">
        <v>8</v>
      </c>
      <c r="F410">
        <v>81601.56</v>
      </c>
      <c r="G410">
        <v>652812.48</v>
      </c>
      <c r="H410">
        <v>6767.99</v>
      </c>
      <c r="I410">
        <v>646044.49</v>
      </c>
      <c r="J410" t="s">
        <v>344</v>
      </c>
    </row>
    <row r="411" spans="1:10" x14ac:dyDescent="0.25">
      <c r="A411" t="s">
        <v>85</v>
      </c>
      <c r="B411" t="s">
        <v>329</v>
      </c>
      <c r="C411" t="s">
        <v>336</v>
      </c>
      <c r="D411" t="s">
        <v>338</v>
      </c>
      <c r="E411">
        <v>8</v>
      </c>
      <c r="F411">
        <v>85054.86</v>
      </c>
      <c r="G411">
        <v>680438.88</v>
      </c>
      <c r="H411">
        <v>1253.52</v>
      </c>
      <c r="I411">
        <v>679185.36</v>
      </c>
      <c r="J411" t="s">
        <v>345</v>
      </c>
    </row>
    <row r="412" spans="1:10" x14ac:dyDescent="0.25">
      <c r="A412" t="s">
        <v>258</v>
      </c>
      <c r="B412" t="s">
        <v>331</v>
      </c>
      <c r="C412" t="s">
        <v>336</v>
      </c>
      <c r="D412" t="s">
        <v>341</v>
      </c>
      <c r="E412">
        <v>4</v>
      </c>
      <c r="F412">
        <v>55206.99</v>
      </c>
      <c r="G412">
        <v>220827.96</v>
      </c>
      <c r="H412">
        <v>9974.56</v>
      </c>
      <c r="I412">
        <v>210853.4</v>
      </c>
      <c r="J412" t="s">
        <v>344</v>
      </c>
    </row>
    <row r="413" spans="1:10" x14ac:dyDescent="0.25">
      <c r="A413" t="s">
        <v>233</v>
      </c>
      <c r="B413" t="s">
        <v>329</v>
      </c>
      <c r="C413" t="s">
        <v>332</v>
      </c>
      <c r="D413" t="s">
        <v>339</v>
      </c>
      <c r="E413">
        <v>6</v>
      </c>
      <c r="F413">
        <v>87782.15</v>
      </c>
      <c r="G413">
        <v>526692.9</v>
      </c>
      <c r="H413">
        <v>2722.81</v>
      </c>
      <c r="I413">
        <v>523970.09</v>
      </c>
      <c r="J413" t="s">
        <v>343</v>
      </c>
    </row>
    <row r="414" spans="1:10" x14ac:dyDescent="0.25">
      <c r="A414" t="s">
        <v>259</v>
      </c>
      <c r="B414" t="s">
        <v>328</v>
      </c>
      <c r="C414" t="s">
        <v>336</v>
      </c>
      <c r="D414" t="s">
        <v>340</v>
      </c>
      <c r="E414">
        <v>3</v>
      </c>
      <c r="F414">
        <v>88639.73</v>
      </c>
      <c r="G414">
        <v>265919.19</v>
      </c>
      <c r="H414">
        <v>4281.83</v>
      </c>
      <c r="I414">
        <v>261637.36</v>
      </c>
      <c r="J414" t="s">
        <v>344</v>
      </c>
    </row>
    <row r="415" spans="1:10" x14ac:dyDescent="0.25">
      <c r="A415" t="s">
        <v>164</v>
      </c>
      <c r="B415" t="s">
        <v>331</v>
      </c>
      <c r="C415" t="s">
        <v>334</v>
      </c>
      <c r="D415" t="s">
        <v>337</v>
      </c>
      <c r="E415">
        <v>2</v>
      </c>
      <c r="F415">
        <v>70746.570000000007</v>
      </c>
      <c r="G415">
        <v>141493.14000000001</v>
      </c>
      <c r="H415">
        <v>16643.23</v>
      </c>
      <c r="I415">
        <v>124849.91</v>
      </c>
      <c r="J415" t="s">
        <v>344</v>
      </c>
    </row>
    <row r="416" spans="1:10" x14ac:dyDescent="0.25">
      <c r="A416" t="s">
        <v>226</v>
      </c>
      <c r="B416" t="s">
        <v>329</v>
      </c>
      <c r="C416" t="s">
        <v>334</v>
      </c>
      <c r="D416" t="s">
        <v>339</v>
      </c>
      <c r="E416">
        <v>9</v>
      </c>
      <c r="F416">
        <v>59964.69</v>
      </c>
      <c r="G416">
        <v>539682.21</v>
      </c>
      <c r="H416">
        <v>60152.959999999999</v>
      </c>
      <c r="I416">
        <v>479529.25</v>
      </c>
      <c r="J416" t="s">
        <v>345</v>
      </c>
    </row>
    <row r="417" spans="1:10" x14ac:dyDescent="0.25">
      <c r="A417" t="s">
        <v>260</v>
      </c>
      <c r="B417" t="s">
        <v>328</v>
      </c>
      <c r="C417" t="s">
        <v>336</v>
      </c>
      <c r="D417" t="s">
        <v>339</v>
      </c>
      <c r="E417">
        <v>7</v>
      </c>
      <c r="F417">
        <v>54457.58</v>
      </c>
      <c r="G417">
        <v>381203.06</v>
      </c>
      <c r="H417">
        <v>30281.93</v>
      </c>
      <c r="I417">
        <v>350921.13</v>
      </c>
      <c r="J417" t="s">
        <v>344</v>
      </c>
    </row>
    <row r="418" spans="1:10" x14ac:dyDescent="0.25">
      <c r="A418" t="s">
        <v>261</v>
      </c>
      <c r="B418" t="s">
        <v>327</v>
      </c>
      <c r="C418" t="s">
        <v>332</v>
      </c>
      <c r="D418" t="s">
        <v>339</v>
      </c>
      <c r="E418">
        <v>9</v>
      </c>
      <c r="F418">
        <v>24071.42</v>
      </c>
      <c r="G418">
        <v>216642.78</v>
      </c>
      <c r="H418">
        <v>29184.25</v>
      </c>
      <c r="I418">
        <v>187458.53</v>
      </c>
      <c r="J418" t="s">
        <v>343</v>
      </c>
    </row>
    <row r="419" spans="1:10" x14ac:dyDescent="0.25">
      <c r="A419" t="s">
        <v>213</v>
      </c>
      <c r="B419" t="s">
        <v>330</v>
      </c>
      <c r="C419" t="s">
        <v>332</v>
      </c>
      <c r="D419" t="s">
        <v>339</v>
      </c>
      <c r="E419">
        <v>6</v>
      </c>
      <c r="F419">
        <v>66536.5</v>
      </c>
      <c r="G419">
        <v>399219</v>
      </c>
      <c r="H419">
        <v>16979.45</v>
      </c>
      <c r="I419">
        <v>382239.55</v>
      </c>
      <c r="J419" t="s">
        <v>342</v>
      </c>
    </row>
    <row r="420" spans="1:10" x14ac:dyDescent="0.25">
      <c r="A420" t="s">
        <v>103</v>
      </c>
      <c r="B420" t="s">
        <v>328</v>
      </c>
      <c r="C420" t="s">
        <v>336</v>
      </c>
      <c r="D420" t="s">
        <v>341</v>
      </c>
      <c r="E420">
        <v>10</v>
      </c>
      <c r="F420">
        <v>61878.91</v>
      </c>
      <c r="G420">
        <v>618789.1</v>
      </c>
      <c r="H420">
        <v>36557.480000000003</v>
      </c>
      <c r="I420">
        <v>582231.62</v>
      </c>
      <c r="J420" t="s">
        <v>342</v>
      </c>
    </row>
    <row r="421" spans="1:10" x14ac:dyDescent="0.25">
      <c r="A421" t="s">
        <v>79</v>
      </c>
      <c r="B421" t="s">
        <v>327</v>
      </c>
      <c r="C421" t="s">
        <v>334</v>
      </c>
      <c r="D421" t="s">
        <v>337</v>
      </c>
      <c r="E421">
        <v>5</v>
      </c>
      <c r="F421">
        <v>93841.65</v>
      </c>
      <c r="G421">
        <v>469208.25</v>
      </c>
      <c r="H421">
        <v>27514.52</v>
      </c>
      <c r="I421">
        <v>441693.73</v>
      </c>
      <c r="J421" t="s">
        <v>343</v>
      </c>
    </row>
    <row r="422" spans="1:10" x14ac:dyDescent="0.25">
      <c r="A422" t="s">
        <v>121</v>
      </c>
      <c r="B422" t="s">
        <v>331</v>
      </c>
      <c r="C422" t="s">
        <v>333</v>
      </c>
      <c r="D422" t="s">
        <v>337</v>
      </c>
      <c r="E422">
        <v>4</v>
      </c>
      <c r="F422">
        <v>33386.76</v>
      </c>
      <c r="G422">
        <v>133547.04</v>
      </c>
      <c r="H422">
        <v>3500.41</v>
      </c>
      <c r="I422">
        <v>130046.63</v>
      </c>
      <c r="J422" t="s">
        <v>345</v>
      </c>
    </row>
    <row r="423" spans="1:10" x14ac:dyDescent="0.25">
      <c r="A423" t="s">
        <v>18</v>
      </c>
      <c r="B423" t="s">
        <v>331</v>
      </c>
      <c r="C423" t="s">
        <v>334</v>
      </c>
      <c r="D423" t="s">
        <v>341</v>
      </c>
      <c r="E423">
        <v>6</v>
      </c>
      <c r="F423">
        <v>38815.75</v>
      </c>
      <c r="G423">
        <v>232894.5</v>
      </c>
      <c r="H423">
        <v>17789.03</v>
      </c>
      <c r="I423">
        <v>215105.47</v>
      </c>
      <c r="J423" t="s">
        <v>344</v>
      </c>
    </row>
    <row r="424" spans="1:10" x14ac:dyDescent="0.25">
      <c r="A424" t="s">
        <v>74</v>
      </c>
      <c r="B424" t="s">
        <v>328</v>
      </c>
      <c r="C424" t="s">
        <v>335</v>
      </c>
      <c r="D424" t="s">
        <v>338</v>
      </c>
      <c r="E424">
        <v>6</v>
      </c>
      <c r="F424">
        <v>63790.37</v>
      </c>
      <c r="G424">
        <v>382742.22</v>
      </c>
      <c r="H424">
        <v>38938.92</v>
      </c>
      <c r="I424">
        <v>343803.3</v>
      </c>
      <c r="J424" t="s">
        <v>343</v>
      </c>
    </row>
    <row r="425" spans="1:10" x14ac:dyDescent="0.25">
      <c r="A425" t="s">
        <v>262</v>
      </c>
      <c r="B425" t="s">
        <v>331</v>
      </c>
      <c r="C425" t="s">
        <v>335</v>
      </c>
      <c r="D425" t="s">
        <v>341</v>
      </c>
      <c r="E425">
        <v>3</v>
      </c>
      <c r="F425">
        <v>15337.71</v>
      </c>
      <c r="G425">
        <v>46013.13</v>
      </c>
      <c r="H425">
        <v>900.38</v>
      </c>
      <c r="I425">
        <v>45112.75</v>
      </c>
      <c r="J425" t="s">
        <v>345</v>
      </c>
    </row>
    <row r="426" spans="1:10" x14ac:dyDescent="0.25">
      <c r="A426" t="s">
        <v>116</v>
      </c>
      <c r="B426" t="s">
        <v>330</v>
      </c>
      <c r="C426" t="s">
        <v>332</v>
      </c>
      <c r="D426" t="s">
        <v>340</v>
      </c>
      <c r="E426">
        <v>3</v>
      </c>
      <c r="F426">
        <v>69885.06</v>
      </c>
      <c r="G426">
        <v>209655.18</v>
      </c>
      <c r="H426">
        <v>2821.63</v>
      </c>
      <c r="I426">
        <v>206833.55</v>
      </c>
      <c r="J426" t="s">
        <v>343</v>
      </c>
    </row>
    <row r="427" spans="1:10" x14ac:dyDescent="0.25">
      <c r="A427" t="s">
        <v>213</v>
      </c>
      <c r="B427" t="s">
        <v>329</v>
      </c>
      <c r="C427" t="s">
        <v>332</v>
      </c>
      <c r="D427" t="s">
        <v>340</v>
      </c>
      <c r="E427">
        <v>1</v>
      </c>
      <c r="F427">
        <v>50946.9</v>
      </c>
      <c r="G427">
        <v>50946.9</v>
      </c>
      <c r="H427">
        <v>6031.33</v>
      </c>
      <c r="I427">
        <v>44915.57</v>
      </c>
      <c r="J427" t="s">
        <v>343</v>
      </c>
    </row>
    <row r="428" spans="1:10" x14ac:dyDescent="0.25">
      <c r="A428" t="s">
        <v>204</v>
      </c>
      <c r="B428" t="s">
        <v>328</v>
      </c>
      <c r="C428" t="s">
        <v>335</v>
      </c>
      <c r="D428" t="s">
        <v>338</v>
      </c>
      <c r="E428">
        <v>3</v>
      </c>
      <c r="F428">
        <v>16456.13</v>
      </c>
      <c r="G428">
        <v>49368.39</v>
      </c>
      <c r="H428">
        <v>768.87</v>
      </c>
      <c r="I428">
        <v>48599.519999999997</v>
      </c>
      <c r="J428" t="s">
        <v>342</v>
      </c>
    </row>
    <row r="429" spans="1:10" x14ac:dyDescent="0.25">
      <c r="A429" t="s">
        <v>34</v>
      </c>
      <c r="B429" t="s">
        <v>327</v>
      </c>
      <c r="C429" t="s">
        <v>334</v>
      </c>
      <c r="D429" t="s">
        <v>337</v>
      </c>
      <c r="E429">
        <v>2</v>
      </c>
      <c r="F429">
        <v>43822.04</v>
      </c>
      <c r="G429">
        <v>87644.08</v>
      </c>
      <c r="H429">
        <v>2254.0700000000002</v>
      </c>
      <c r="I429">
        <v>85390.01</v>
      </c>
      <c r="J429" t="s">
        <v>342</v>
      </c>
    </row>
    <row r="430" spans="1:10" x14ac:dyDescent="0.25">
      <c r="A430" t="s">
        <v>263</v>
      </c>
      <c r="B430" t="s">
        <v>331</v>
      </c>
      <c r="C430" t="s">
        <v>335</v>
      </c>
      <c r="D430" t="s">
        <v>341</v>
      </c>
      <c r="E430">
        <v>5</v>
      </c>
      <c r="F430">
        <v>24273.16</v>
      </c>
      <c r="G430">
        <v>121365.8</v>
      </c>
      <c r="H430">
        <v>13177.9</v>
      </c>
      <c r="I430">
        <v>108187.9</v>
      </c>
      <c r="J430" t="s">
        <v>344</v>
      </c>
    </row>
    <row r="431" spans="1:10" x14ac:dyDescent="0.25">
      <c r="A431" t="s">
        <v>235</v>
      </c>
      <c r="B431" t="s">
        <v>330</v>
      </c>
      <c r="C431" t="s">
        <v>336</v>
      </c>
      <c r="D431" t="s">
        <v>341</v>
      </c>
      <c r="E431">
        <v>8</v>
      </c>
      <c r="F431">
        <v>83800.3</v>
      </c>
      <c r="G431">
        <v>670402.4</v>
      </c>
      <c r="H431">
        <v>31574.66</v>
      </c>
      <c r="I431">
        <v>638827.74</v>
      </c>
      <c r="J431" t="s">
        <v>345</v>
      </c>
    </row>
    <row r="432" spans="1:10" x14ac:dyDescent="0.25">
      <c r="A432" t="s">
        <v>263</v>
      </c>
      <c r="B432" t="s">
        <v>330</v>
      </c>
      <c r="C432" t="s">
        <v>336</v>
      </c>
      <c r="D432" t="s">
        <v>340</v>
      </c>
      <c r="E432">
        <v>4</v>
      </c>
      <c r="F432">
        <v>60491.12</v>
      </c>
      <c r="G432">
        <v>241964.48</v>
      </c>
      <c r="H432">
        <v>29824.12</v>
      </c>
      <c r="I432">
        <v>212140.36</v>
      </c>
      <c r="J432" t="s">
        <v>343</v>
      </c>
    </row>
    <row r="433" spans="1:10" x14ac:dyDescent="0.25">
      <c r="A433" t="s">
        <v>104</v>
      </c>
      <c r="B433" t="s">
        <v>329</v>
      </c>
      <c r="C433" t="s">
        <v>336</v>
      </c>
      <c r="D433" t="s">
        <v>339</v>
      </c>
      <c r="E433">
        <v>8</v>
      </c>
      <c r="F433">
        <v>42881.54</v>
      </c>
      <c r="G433">
        <v>343052.32</v>
      </c>
      <c r="H433">
        <v>40134.76</v>
      </c>
      <c r="I433">
        <v>302917.56</v>
      </c>
      <c r="J433" t="s">
        <v>343</v>
      </c>
    </row>
    <row r="434" spans="1:10" x14ac:dyDescent="0.25">
      <c r="A434" t="s">
        <v>183</v>
      </c>
      <c r="B434" t="s">
        <v>330</v>
      </c>
      <c r="C434" t="s">
        <v>333</v>
      </c>
      <c r="D434" t="s">
        <v>337</v>
      </c>
      <c r="E434">
        <v>5</v>
      </c>
      <c r="F434">
        <v>73704.39</v>
      </c>
      <c r="G434">
        <v>368521.95</v>
      </c>
      <c r="H434">
        <v>6393.47</v>
      </c>
      <c r="I434">
        <v>362128.48</v>
      </c>
      <c r="J434" t="s">
        <v>344</v>
      </c>
    </row>
    <row r="435" spans="1:10" x14ac:dyDescent="0.25">
      <c r="A435" t="s">
        <v>264</v>
      </c>
      <c r="B435" t="s">
        <v>331</v>
      </c>
      <c r="C435" t="s">
        <v>332</v>
      </c>
      <c r="D435" t="s">
        <v>341</v>
      </c>
      <c r="E435">
        <v>2</v>
      </c>
      <c r="F435">
        <v>52548.639999999999</v>
      </c>
      <c r="G435">
        <v>105097.28</v>
      </c>
      <c r="H435">
        <v>8592.19</v>
      </c>
      <c r="I435">
        <v>96505.09</v>
      </c>
      <c r="J435" t="s">
        <v>343</v>
      </c>
    </row>
    <row r="436" spans="1:10" x14ac:dyDescent="0.25">
      <c r="A436" t="s">
        <v>255</v>
      </c>
      <c r="B436" t="s">
        <v>327</v>
      </c>
      <c r="C436" t="s">
        <v>335</v>
      </c>
      <c r="D436" t="s">
        <v>338</v>
      </c>
      <c r="E436">
        <v>10</v>
      </c>
      <c r="F436">
        <v>85618.66</v>
      </c>
      <c r="G436">
        <v>856186.6</v>
      </c>
      <c r="H436">
        <v>59925.63</v>
      </c>
      <c r="I436">
        <v>796260.97</v>
      </c>
      <c r="J436" t="s">
        <v>343</v>
      </c>
    </row>
    <row r="437" spans="1:10" x14ac:dyDescent="0.25">
      <c r="A437" t="s">
        <v>258</v>
      </c>
      <c r="B437" t="s">
        <v>329</v>
      </c>
      <c r="C437" t="s">
        <v>333</v>
      </c>
      <c r="D437" t="s">
        <v>340</v>
      </c>
      <c r="E437">
        <v>1</v>
      </c>
      <c r="F437">
        <v>84724.45</v>
      </c>
      <c r="G437">
        <v>84724.45</v>
      </c>
      <c r="H437">
        <v>4390.1099999999997</v>
      </c>
      <c r="I437">
        <v>80334.34</v>
      </c>
      <c r="J437" t="s">
        <v>344</v>
      </c>
    </row>
    <row r="438" spans="1:10" x14ac:dyDescent="0.25">
      <c r="A438" t="s">
        <v>254</v>
      </c>
      <c r="B438" t="s">
        <v>329</v>
      </c>
      <c r="C438" t="s">
        <v>336</v>
      </c>
      <c r="D438" t="s">
        <v>337</v>
      </c>
      <c r="E438">
        <v>1</v>
      </c>
      <c r="F438">
        <v>80403.149999999994</v>
      </c>
      <c r="G438">
        <v>80403.149999999994</v>
      </c>
      <c r="H438">
        <v>6713.47</v>
      </c>
      <c r="I438">
        <v>73689.679999999993</v>
      </c>
      <c r="J438" t="s">
        <v>343</v>
      </c>
    </row>
    <row r="439" spans="1:10" x14ac:dyDescent="0.25">
      <c r="A439" t="s">
        <v>265</v>
      </c>
      <c r="B439" t="s">
        <v>328</v>
      </c>
      <c r="C439" t="s">
        <v>334</v>
      </c>
      <c r="D439" t="s">
        <v>340</v>
      </c>
      <c r="E439">
        <v>2</v>
      </c>
      <c r="F439">
        <v>17032.509999999998</v>
      </c>
      <c r="G439">
        <v>34065.019999999997</v>
      </c>
      <c r="H439">
        <v>3598.85</v>
      </c>
      <c r="I439">
        <v>30466.17</v>
      </c>
      <c r="J439" t="s">
        <v>345</v>
      </c>
    </row>
    <row r="440" spans="1:10" x14ac:dyDescent="0.25">
      <c r="A440" t="s">
        <v>247</v>
      </c>
      <c r="B440" t="s">
        <v>329</v>
      </c>
      <c r="C440" t="s">
        <v>332</v>
      </c>
      <c r="D440" t="s">
        <v>341</v>
      </c>
      <c r="E440">
        <v>5</v>
      </c>
      <c r="F440">
        <v>39300</v>
      </c>
      <c r="G440">
        <v>196500</v>
      </c>
      <c r="H440">
        <v>29019.02</v>
      </c>
      <c r="I440">
        <v>167480.98000000001</v>
      </c>
      <c r="J440" t="s">
        <v>342</v>
      </c>
    </row>
    <row r="441" spans="1:10" x14ac:dyDescent="0.25">
      <c r="A441" t="s">
        <v>85</v>
      </c>
      <c r="B441" t="s">
        <v>330</v>
      </c>
      <c r="C441" t="s">
        <v>334</v>
      </c>
      <c r="D441" t="s">
        <v>340</v>
      </c>
      <c r="E441">
        <v>5</v>
      </c>
      <c r="F441">
        <v>54695.34</v>
      </c>
      <c r="G441">
        <v>273476.7</v>
      </c>
      <c r="H441">
        <v>26170.78</v>
      </c>
      <c r="I441">
        <v>247305.92</v>
      </c>
      <c r="J441" t="s">
        <v>344</v>
      </c>
    </row>
    <row r="442" spans="1:10" x14ac:dyDescent="0.25">
      <c r="A442" t="s">
        <v>266</v>
      </c>
      <c r="B442" t="s">
        <v>331</v>
      </c>
      <c r="C442" t="s">
        <v>332</v>
      </c>
      <c r="D442" t="s">
        <v>338</v>
      </c>
      <c r="E442">
        <v>2</v>
      </c>
      <c r="F442">
        <v>37005.93</v>
      </c>
      <c r="G442">
        <v>74011.86</v>
      </c>
      <c r="H442">
        <v>7841.65</v>
      </c>
      <c r="I442">
        <v>66170.210000000006</v>
      </c>
      <c r="J442" t="s">
        <v>343</v>
      </c>
    </row>
    <row r="443" spans="1:10" x14ac:dyDescent="0.25">
      <c r="A443" t="s">
        <v>99</v>
      </c>
      <c r="B443" t="s">
        <v>330</v>
      </c>
      <c r="C443" t="s">
        <v>336</v>
      </c>
      <c r="D443" t="s">
        <v>339</v>
      </c>
      <c r="E443">
        <v>4</v>
      </c>
      <c r="F443">
        <v>39702.39</v>
      </c>
      <c r="G443">
        <v>158809.56</v>
      </c>
      <c r="H443">
        <v>22010.62</v>
      </c>
      <c r="I443">
        <v>136798.94</v>
      </c>
      <c r="J443" t="s">
        <v>345</v>
      </c>
    </row>
    <row r="444" spans="1:10" x14ac:dyDescent="0.25">
      <c r="A444" t="s">
        <v>267</v>
      </c>
      <c r="B444" t="s">
        <v>328</v>
      </c>
      <c r="C444" t="s">
        <v>332</v>
      </c>
      <c r="D444" t="s">
        <v>339</v>
      </c>
      <c r="E444">
        <v>8</v>
      </c>
      <c r="F444">
        <v>79709.02</v>
      </c>
      <c r="G444">
        <v>637672.16</v>
      </c>
      <c r="H444">
        <v>62502.64</v>
      </c>
      <c r="I444">
        <v>575169.52</v>
      </c>
      <c r="J444" t="s">
        <v>345</v>
      </c>
    </row>
    <row r="445" spans="1:10" x14ac:dyDescent="0.25">
      <c r="A445" t="s">
        <v>178</v>
      </c>
      <c r="B445" t="s">
        <v>330</v>
      </c>
      <c r="C445" t="s">
        <v>336</v>
      </c>
      <c r="D445" t="s">
        <v>338</v>
      </c>
      <c r="E445">
        <v>7</v>
      </c>
      <c r="F445">
        <v>50764.86</v>
      </c>
      <c r="G445">
        <v>355354.02</v>
      </c>
      <c r="H445">
        <v>4698.87</v>
      </c>
      <c r="I445">
        <v>350655.15</v>
      </c>
      <c r="J445" t="s">
        <v>343</v>
      </c>
    </row>
    <row r="446" spans="1:10" x14ac:dyDescent="0.25">
      <c r="A446" t="s">
        <v>268</v>
      </c>
      <c r="B446" t="s">
        <v>327</v>
      </c>
      <c r="C446" t="s">
        <v>335</v>
      </c>
      <c r="D446" t="s">
        <v>340</v>
      </c>
      <c r="E446">
        <v>6</v>
      </c>
      <c r="F446">
        <v>59840.78</v>
      </c>
      <c r="G446">
        <v>359044.68</v>
      </c>
      <c r="H446">
        <v>2500.61</v>
      </c>
      <c r="I446">
        <v>356544.07</v>
      </c>
      <c r="J446" t="s">
        <v>345</v>
      </c>
    </row>
    <row r="447" spans="1:10" x14ac:dyDescent="0.25">
      <c r="A447" t="s">
        <v>264</v>
      </c>
      <c r="B447" t="s">
        <v>328</v>
      </c>
      <c r="C447" t="s">
        <v>333</v>
      </c>
      <c r="D447" t="s">
        <v>340</v>
      </c>
      <c r="E447">
        <v>2</v>
      </c>
      <c r="F447">
        <v>49055.67</v>
      </c>
      <c r="G447">
        <v>98111.34</v>
      </c>
      <c r="H447">
        <v>185.96</v>
      </c>
      <c r="I447">
        <v>97925.38</v>
      </c>
      <c r="J447" t="s">
        <v>345</v>
      </c>
    </row>
    <row r="448" spans="1:10" x14ac:dyDescent="0.25">
      <c r="A448" t="s">
        <v>269</v>
      </c>
      <c r="B448" t="s">
        <v>327</v>
      </c>
      <c r="C448" t="s">
        <v>334</v>
      </c>
      <c r="D448" t="s">
        <v>337</v>
      </c>
      <c r="E448">
        <v>3</v>
      </c>
      <c r="F448">
        <v>34800.57</v>
      </c>
      <c r="G448">
        <v>104401.71</v>
      </c>
      <c r="H448">
        <v>8928.94</v>
      </c>
      <c r="I448">
        <v>95472.77</v>
      </c>
      <c r="J448" t="s">
        <v>345</v>
      </c>
    </row>
    <row r="449" spans="1:10" x14ac:dyDescent="0.25">
      <c r="A449" t="s">
        <v>23</v>
      </c>
      <c r="B449" t="s">
        <v>331</v>
      </c>
      <c r="C449" t="s">
        <v>336</v>
      </c>
      <c r="D449" t="s">
        <v>341</v>
      </c>
      <c r="E449">
        <v>3</v>
      </c>
      <c r="F449">
        <v>40139.07</v>
      </c>
      <c r="G449">
        <v>120417.21</v>
      </c>
      <c r="H449">
        <v>10859.58</v>
      </c>
      <c r="I449">
        <v>109557.63</v>
      </c>
      <c r="J449" t="s">
        <v>343</v>
      </c>
    </row>
    <row r="450" spans="1:10" x14ac:dyDescent="0.25">
      <c r="A450" t="s">
        <v>215</v>
      </c>
      <c r="B450" t="s">
        <v>328</v>
      </c>
      <c r="C450" t="s">
        <v>334</v>
      </c>
      <c r="D450" t="s">
        <v>337</v>
      </c>
      <c r="E450">
        <v>10</v>
      </c>
      <c r="F450">
        <v>44701.29</v>
      </c>
      <c r="G450">
        <v>447012.9</v>
      </c>
      <c r="H450">
        <v>28522.23</v>
      </c>
      <c r="I450">
        <v>418490.67</v>
      </c>
      <c r="J450" t="s">
        <v>345</v>
      </c>
    </row>
    <row r="451" spans="1:10" x14ac:dyDescent="0.25">
      <c r="A451" t="s">
        <v>270</v>
      </c>
      <c r="B451" t="s">
        <v>330</v>
      </c>
      <c r="C451" t="s">
        <v>336</v>
      </c>
      <c r="D451" t="s">
        <v>338</v>
      </c>
      <c r="E451">
        <v>2</v>
      </c>
      <c r="F451">
        <v>61718.68</v>
      </c>
      <c r="G451">
        <v>123437.36</v>
      </c>
      <c r="H451">
        <v>6618.53</v>
      </c>
      <c r="I451">
        <v>116818.83</v>
      </c>
      <c r="J451" t="s">
        <v>342</v>
      </c>
    </row>
    <row r="452" spans="1:10" x14ac:dyDescent="0.25">
      <c r="A452" t="s">
        <v>62</v>
      </c>
      <c r="B452" t="s">
        <v>327</v>
      </c>
      <c r="C452" t="s">
        <v>332</v>
      </c>
      <c r="D452" t="s">
        <v>339</v>
      </c>
      <c r="E452">
        <v>5</v>
      </c>
      <c r="F452">
        <v>60506.400000000001</v>
      </c>
      <c r="G452">
        <v>302532</v>
      </c>
      <c r="H452">
        <v>45296.19</v>
      </c>
      <c r="I452">
        <v>257235.81</v>
      </c>
      <c r="J452" t="s">
        <v>343</v>
      </c>
    </row>
    <row r="453" spans="1:10" x14ac:dyDescent="0.25">
      <c r="A453" t="s">
        <v>271</v>
      </c>
      <c r="B453" t="s">
        <v>329</v>
      </c>
      <c r="C453" t="s">
        <v>335</v>
      </c>
      <c r="D453" t="s">
        <v>339</v>
      </c>
      <c r="E453">
        <v>5</v>
      </c>
      <c r="F453">
        <v>36640.379999999997</v>
      </c>
      <c r="G453">
        <v>183201.9</v>
      </c>
      <c r="H453">
        <v>20436.939999999999</v>
      </c>
      <c r="I453">
        <v>162764.96</v>
      </c>
      <c r="J453" t="s">
        <v>342</v>
      </c>
    </row>
    <row r="454" spans="1:10" x14ac:dyDescent="0.25">
      <c r="A454" t="s">
        <v>117</v>
      </c>
      <c r="B454" t="s">
        <v>330</v>
      </c>
      <c r="C454" t="s">
        <v>332</v>
      </c>
      <c r="D454" t="s">
        <v>337</v>
      </c>
      <c r="E454">
        <v>3</v>
      </c>
      <c r="F454">
        <v>42186.47</v>
      </c>
      <c r="G454">
        <v>126559.41</v>
      </c>
      <c r="H454">
        <v>13412.99</v>
      </c>
      <c r="I454">
        <v>113146.42</v>
      </c>
      <c r="J454" t="s">
        <v>343</v>
      </c>
    </row>
    <row r="455" spans="1:10" x14ac:dyDescent="0.25">
      <c r="A455" t="s">
        <v>83</v>
      </c>
      <c r="B455" t="s">
        <v>329</v>
      </c>
      <c r="C455" t="s">
        <v>334</v>
      </c>
      <c r="D455" t="s">
        <v>337</v>
      </c>
      <c r="E455">
        <v>9</v>
      </c>
      <c r="F455">
        <v>23834.65</v>
      </c>
      <c r="G455">
        <v>214511.85</v>
      </c>
      <c r="H455">
        <v>30903.23</v>
      </c>
      <c r="I455">
        <v>183608.62</v>
      </c>
      <c r="J455" t="s">
        <v>342</v>
      </c>
    </row>
    <row r="456" spans="1:10" x14ac:dyDescent="0.25">
      <c r="A456" t="s">
        <v>42</v>
      </c>
      <c r="B456" t="s">
        <v>327</v>
      </c>
      <c r="C456" t="s">
        <v>336</v>
      </c>
      <c r="D456" t="s">
        <v>337</v>
      </c>
      <c r="E456">
        <v>9</v>
      </c>
      <c r="F456">
        <v>42325.59</v>
      </c>
      <c r="G456">
        <v>380930.31</v>
      </c>
      <c r="H456">
        <v>53046.05</v>
      </c>
      <c r="I456">
        <v>327884.26</v>
      </c>
      <c r="J456" t="s">
        <v>345</v>
      </c>
    </row>
    <row r="457" spans="1:10" x14ac:dyDescent="0.25">
      <c r="A457" t="s">
        <v>97</v>
      </c>
      <c r="B457" t="s">
        <v>330</v>
      </c>
      <c r="C457" t="s">
        <v>335</v>
      </c>
      <c r="D457" t="s">
        <v>337</v>
      </c>
      <c r="E457">
        <v>2</v>
      </c>
      <c r="F457">
        <v>81661.91</v>
      </c>
      <c r="G457">
        <v>163323.82</v>
      </c>
      <c r="H457">
        <v>12352.14</v>
      </c>
      <c r="I457">
        <v>150971.68</v>
      </c>
      <c r="J457" t="s">
        <v>343</v>
      </c>
    </row>
    <row r="458" spans="1:10" x14ac:dyDescent="0.25">
      <c r="A458" t="s">
        <v>43</v>
      </c>
      <c r="B458" t="s">
        <v>327</v>
      </c>
      <c r="C458" t="s">
        <v>333</v>
      </c>
      <c r="D458" t="s">
        <v>339</v>
      </c>
      <c r="E458">
        <v>5</v>
      </c>
      <c r="F458">
        <v>66209.62</v>
      </c>
      <c r="G458">
        <v>331048.09999999998</v>
      </c>
      <c r="H458">
        <v>28935.91</v>
      </c>
      <c r="I458">
        <v>302112.19</v>
      </c>
      <c r="J458" t="s">
        <v>345</v>
      </c>
    </row>
    <row r="459" spans="1:10" x14ac:dyDescent="0.25">
      <c r="A459" t="s">
        <v>37</v>
      </c>
      <c r="B459" t="s">
        <v>329</v>
      </c>
      <c r="C459" t="s">
        <v>332</v>
      </c>
      <c r="D459" t="s">
        <v>337</v>
      </c>
      <c r="E459">
        <v>3</v>
      </c>
      <c r="F459">
        <v>87784.5</v>
      </c>
      <c r="G459">
        <v>263353.5</v>
      </c>
      <c r="H459">
        <v>7457.69</v>
      </c>
      <c r="I459">
        <v>255895.81</v>
      </c>
      <c r="J459" t="s">
        <v>344</v>
      </c>
    </row>
    <row r="460" spans="1:10" x14ac:dyDescent="0.25">
      <c r="A460" t="s">
        <v>272</v>
      </c>
      <c r="B460" t="s">
        <v>329</v>
      </c>
      <c r="C460" t="s">
        <v>332</v>
      </c>
      <c r="D460" t="s">
        <v>337</v>
      </c>
      <c r="E460">
        <v>7</v>
      </c>
      <c r="F460">
        <v>51551.69</v>
      </c>
      <c r="G460">
        <v>360861.83</v>
      </c>
      <c r="H460">
        <v>18847.919999999998</v>
      </c>
      <c r="I460">
        <v>342013.91</v>
      </c>
      <c r="J460" t="s">
        <v>342</v>
      </c>
    </row>
    <row r="461" spans="1:10" x14ac:dyDescent="0.25">
      <c r="A461" t="s">
        <v>206</v>
      </c>
      <c r="B461" t="s">
        <v>328</v>
      </c>
      <c r="C461" t="s">
        <v>335</v>
      </c>
      <c r="D461" t="s">
        <v>339</v>
      </c>
      <c r="E461">
        <v>5</v>
      </c>
      <c r="F461">
        <v>29284.51</v>
      </c>
      <c r="G461">
        <v>146422.54999999999</v>
      </c>
      <c r="H461">
        <v>17358.099999999999</v>
      </c>
      <c r="I461">
        <v>129064.45</v>
      </c>
      <c r="J461" t="s">
        <v>344</v>
      </c>
    </row>
    <row r="462" spans="1:10" x14ac:dyDescent="0.25">
      <c r="A462" t="s">
        <v>179</v>
      </c>
      <c r="B462" t="s">
        <v>331</v>
      </c>
      <c r="C462" t="s">
        <v>333</v>
      </c>
      <c r="D462" t="s">
        <v>338</v>
      </c>
      <c r="E462">
        <v>6</v>
      </c>
      <c r="F462">
        <v>56447</v>
      </c>
      <c r="G462">
        <v>338682</v>
      </c>
      <c r="H462">
        <v>6952.53</v>
      </c>
      <c r="I462">
        <v>331729.46999999997</v>
      </c>
      <c r="J462" t="s">
        <v>345</v>
      </c>
    </row>
    <row r="463" spans="1:10" x14ac:dyDescent="0.25">
      <c r="A463" t="s">
        <v>196</v>
      </c>
      <c r="B463" t="s">
        <v>327</v>
      </c>
      <c r="C463" t="s">
        <v>335</v>
      </c>
      <c r="D463" t="s">
        <v>340</v>
      </c>
      <c r="E463">
        <v>10</v>
      </c>
      <c r="F463">
        <v>27617.16</v>
      </c>
      <c r="G463">
        <v>276171.59999999998</v>
      </c>
      <c r="H463">
        <v>12678.87</v>
      </c>
      <c r="I463">
        <v>263492.73</v>
      </c>
      <c r="J463" t="s">
        <v>344</v>
      </c>
    </row>
    <row r="464" spans="1:10" x14ac:dyDescent="0.25">
      <c r="A464" t="s">
        <v>240</v>
      </c>
      <c r="B464" t="s">
        <v>328</v>
      </c>
      <c r="C464" t="s">
        <v>333</v>
      </c>
      <c r="D464" t="s">
        <v>337</v>
      </c>
      <c r="E464">
        <v>9</v>
      </c>
      <c r="F464">
        <v>15666.41</v>
      </c>
      <c r="G464">
        <v>140997.69</v>
      </c>
      <c r="H464">
        <v>17091.14</v>
      </c>
      <c r="I464">
        <v>123906.55</v>
      </c>
      <c r="J464" t="s">
        <v>343</v>
      </c>
    </row>
    <row r="465" spans="1:10" x14ac:dyDescent="0.25">
      <c r="A465" t="s">
        <v>102</v>
      </c>
      <c r="B465" t="s">
        <v>329</v>
      </c>
      <c r="C465" t="s">
        <v>333</v>
      </c>
      <c r="D465" t="s">
        <v>341</v>
      </c>
      <c r="E465">
        <v>1</v>
      </c>
      <c r="F465">
        <v>75227.48</v>
      </c>
      <c r="G465">
        <v>75227.48</v>
      </c>
      <c r="H465">
        <v>3024.01</v>
      </c>
      <c r="I465">
        <v>72203.47</v>
      </c>
      <c r="J465" t="s">
        <v>345</v>
      </c>
    </row>
    <row r="466" spans="1:10" x14ac:dyDescent="0.25">
      <c r="A466" t="s">
        <v>180</v>
      </c>
      <c r="B466" t="s">
        <v>330</v>
      </c>
      <c r="C466" t="s">
        <v>335</v>
      </c>
      <c r="D466" t="s">
        <v>337</v>
      </c>
      <c r="E466">
        <v>5</v>
      </c>
      <c r="F466">
        <v>39361.47</v>
      </c>
      <c r="G466">
        <v>196807.35</v>
      </c>
      <c r="H466">
        <v>28079.48</v>
      </c>
      <c r="I466">
        <v>168727.87</v>
      </c>
      <c r="J466" t="s">
        <v>345</v>
      </c>
    </row>
    <row r="467" spans="1:10" x14ac:dyDescent="0.25">
      <c r="A467" t="s">
        <v>66</v>
      </c>
      <c r="B467" t="s">
        <v>328</v>
      </c>
      <c r="C467" t="s">
        <v>332</v>
      </c>
      <c r="D467" t="s">
        <v>340</v>
      </c>
      <c r="E467">
        <v>7</v>
      </c>
      <c r="F467">
        <v>81351.13</v>
      </c>
      <c r="G467">
        <v>569457.91</v>
      </c>
      <c r="H467">
        <v>60880.41</v>
      </c>
      <c r="I467">
        <v>508577.5</v>
      </c>
      <c r="J467" t="s">
        <v>345</v>
      </c>
    </row>
    <row r="468" spans="1:10" x14ac:dyDescent="0.25">
      <c r="A468" t="s">
        <v>99</v>
      </c>
      <c r="B468" t="s">
        <v>330</v>
      </c>
      <c r="C468" t="s">
        <v>336</v>
      </c>
      <c r="D468" t="s">
        <v>340</v>
      </c>
      <c r="E468">
        <v>1</v>
      </c>
      <c r="F468">
        <v>29835.27</v>
      </c>
      <c r="G468">
        <v>29835.27</v>
      </c>
      <c r="H468">
        <v>2590.64</v>
      </c>
      <c r="I468">
        <v>27244.63</v>
      </c>
      <c r="J468" t="s">
        <v>344</v>
      </c>
    </row>
    <row r="469" spans="1:10" x14ac:dyDescent="0.25">
      <c r="A469" t="s">
        <v>251</v>
      </c>
      <c r="B469" t="s">
        <v>330</v>
      </c>
      <c r="C469" t="s">
        <v>336</v>
      </c>
      <c r="D469" t="s">
        <v>341</v>
      </c>
      <c r="E469">
        <v>8</v>
      </c>
      <c r="F469">
        <v>72363.820000000007</v>
      </c>
      <c r="G469">
        <v>578910.56000000006</v>
      </c>
      <c r="H469">
        <v>22532.41</v>
      </c>
      <c r="I469">
        <v>556378.15</v>
      </c>
      <c r="J469" t="s">
        <v>342</v>
      </c>
    </row>
    <row r="470" spans="1:10" x14ac:dyDescent="0.25">
      <c r="A470" t="s">
        <v>245</v>
      </c>
      <c r="B470" t="s">
        <v>329</v>
      </c>
      <c r="C470" t="s">
        <v>335</v>
      </c>
      <c r="D470" t="s">
        <v>338</v>
      </c>
      <c r="E470">
        <v>1</v>
      </c>
      <c r="F470">
        <v>82435.48</v>
      </c>
      <c r="G470">
        <v>82435.48</v>
      </c>
      <c r="H470">
        <v>6442.17</v>
      </c>
      <c r="I470">
        <v>75993.31</v>
      </c>
      <c r="J470" t="s">
        <v>345</v>
      </c>
    </row>
    <row r="471" spans="1:10" x14ac:dyDescent="0.25">
      <c r="A471" t="s">
        <v>159</v>
      </c>
      <c r="B471" t="s">
        <v>329</v>
      </c>
      <c r="C471" t="s">
        <v>334</v>
      </c>
      <c r="D471" t="s">
        <v>339</v>
      </c>
      <c r="E471">
        <v>4</v>
      </c>
      <c r="F471">
        <v>88317.89</v>
      </c>
      <c r="G471">
        <v>353271.56</v>
      </c>
      <c r="H471">
        <v>16078.75</v>
      </c>
      <c r="I471">
        <v>337192.81</v>
      </c>
      <c r="J471" t="s">
        <v>342</v>
      </c>
    </row>
    <row r="472" spans="1:10" x14ac:dyDescent="0.25">
      <c r="A472" t="s">
        <v>103</v>
      </c>
      <c r="B472" t="s">
        <v>330</v>
      </c>
      <c r="C472" t="s">
        <v>336</v>
      </c>
      <c r="D472" t="s">
        <v>339</v>
      </c>
      <c r="E472">
        <v>1</v>
      </c>
      <c r="F472">
        <v>87107.75</v>
      </c>
      <c r="G472">
        <v>87107.75</v>
      </c>
      <c r="H472">
        <v>1739.94</v>
      </c>
      <c r="I472">
        <v>85367.81</v>
      </c>
      <c r="J472" t="s">
        <v>342</v>
      </c>
    </row>
    <row r="473" spans="1:10" x14ac:dyDescent="0.25">
      <c r="A473" t="s">
        <v>159</v>
      </c>
      <c r="B473" t="s">
        <v>329</v>
      </c>
      <c r="C473" t="s">
        <v>334</v>
      </c>
      <c r="D473" t="s">
        <v>337</v>
      </c>
      <c r="E473">
        <v>10</v>
      </c>
      <c r="F473">
        <v>19347.080000000002</v>
      </c>
      <c r="G473">
        <v>193470.8</v>
      </c>
      <c r="H473">
        <v>66.05</v>
      </c>
      <c r="I473">
        <v>193404.75</v>
      </c>
      <c r="J473" t="s">
        <v>343</v>
      </c>
    </row>
    <row r="474" spans="1:10" x14ac:dyDescent="0.25">
      <c r="A474" t="s">
        <v>273</v>
      </c>
      <c r="B474" t="s">
        <v>327</v>
      </c>
      <c r="C474" t="s">
        <v>334</v>
      </c>
      <c r="D474" t="s">
        <v>341</v>
      </c>
      <c r="E474">
        <v>9</v>
      </c>
      <c r="F474">
        <v>88065.37</v>
      </c>
      <c r="G474">
        <v>792588.33</v>
      </c>
      <c r="H474">
        <v>44376.24</v>
      </c>
      <c r="I474">
        <v>748212.09</v>
      </c>
      <c r="J474" t="s">
        <v>344</v>
      </c>
    </row>
    <row r="475" spans="1:10" x14ac:dyDescent="0.25">
      <c r="A475" t="s">
        <v>105</v>
      </c>
      <c r="B475" t="s">
        <v>329</v>
      </c>
      <c r="C475" t="s">
        <v>333</v>
      </c>
      <c r="D475" t="s">
        <v>338</v>
      </c>
      <c r="E475">
        <v>8</v>
      </c>
      <c r="F475">
        <v>36892.43</v>
      </c>
      <c r="G475">
        <v>295139.44</v>
      </c>
      <c r="H475">
        <v>611.26</v>
      </c>
      <c r="I475">
        <v>294528.18</v>
      </c>
      <c r="J475" t="s">
        <v>342</v>
      </c>
    </row>
    <row r="476" spans="1:10" x14ac:dyDescent="0.25">
      <c r="A476" t="s">
        <v>274</v>
      </c>
      <c r="B476" t="s">
        <v>331</v>
      </c>
      <c r="C476" t="s">
        <v>334</v>
      </c>
      <c r="D476" t="s">
        <v>337</v>
      </c>
      <c r="E476">
        <v>7</v>
      </c>
      <c r="F476">
        <v>36578.089999999997</v>
      </c>
      <c r="G476">
        <v>256046.63</v>
      </c>
      <c r="H476">
        <v>16195.89</v>
      </c>
      <c r="I476">
        <v>239850.74</v>
      </c>
      <c r="J476" t="s">
        <v>344</v>
      </c>
    </row>
    <row r="477" spans="1:10" x14ac:dyDescent="0.25">
      <c r="A477" t="s">
        <v>167</v>
      </c>
      <c r="B477" t="s">
        <v>328</v>
      </c>
      <c r="C477" t="s">
        <v>332</v>
      </c>
      <c r="D477" t="s">
        <v>340</v>
      </c>
      <c r="E477">
        <v>8</v>
      </c>
      <c r="F477">
        <v>75213.179999999993</v>
      </c>
      <c r="G477">
        <v>601705.43999999994</v>
      </c>
      <c r="H477">
        <v>55633.7</v>
      </c>
      <c r="I477">
        <v>546071.74</v>
      </c>
      <c r="J477" t="s">
        <v>344</v>
      </c>
    </row>
    <row r="478" spans="1:10" x14ac:dyDescent="0.25">
      <c r="A478" t="s">
        <v>13</v>
      </c>
      <c r="B478" t="s">
        <v>327</v>
      </c>
      <c r="C478" t="s">
        <v>333</v>
      </c>
      <c r="D478" t="s">
        <v>338</v>
      </c>
      <c r="E478">
        <v>6</v>
      </c>
      <c r="F478">
        <v>18098.55</v>
      </c>
      <c r="G478">
        <v>108591.3</v>
      </c>
      <c r="H478">
        <v>11896.3</v>
      </c>
      <c r="I478">
        <v>96695</v>
      </c>
      <c r="J478" t="s">
        <v>344</v>
      </c>
    </row>
    <row r="479" spans="1:10" x14ac:dyDescent="0.25">
      <c r="A479" t="s">
        <v>228</v>
      </c>
      <c r="B479" t="s">
        <v>330</v>
      </c>
      <c r="C479" t="s">
        <v>333</v>
      </c>
      <c r="D479" t="s">
        <v>340</v>
      </c>
      <c r="E479">
        <v>8</v>
      </c>
      <c r="F479">
        <v>31294.86</v>
      </c>
      <c r="G479">
        <v>250358.88</v>
      </c>
      <c r="H479">
        <v>15787.95</v>
      </c>
      <c r="I479">
        <v>234570.93</v>
      </c>
      <c r="J479" t="s">
        <v>344</v>
      </c>
    </row>
    <row r="480" spans="1:10" x14ac:dyDescent="0.25">
      <c r="A480" t="s">
        <v>275</v>
      </c>
      <c r="B480" t="s">
        <v>329</v>
      </c>
      <c r="C480" t="s">
        <v>336</v>
      </c>
      <c r="D480" t="s">
        <v>338</v>
      </c>
      <c r="E480">
        <v>6</v>
      </c>
      <c r="F480">
        <v>49564.4</v>
      </c>
      <c r="G480">
        <v>297386.40000000002</v>
      </c>
      <c r="H480">
        <v>28247.29</v>
      </c>
      <c r="I480">
        <v>269139.11</v>
      </c>
      <c r="J480" t="s">
        <v>345</v>
      </c>
    </row>
    <row r="481" spans="1:10" x14ac:dyDescent="0.25">
      <c r="A481" t="s">
        <v>57</v>
      </c>
      <c r="B481" t="s">
        <v>327</v>
      </c>
      <c r="C481" t="s">
        <v>333</v>
      </c>
      <c r="D481" t="s">
        <v>341</v>
      </c>
      <c r="E481">
        <v>10</v>
      </c>
      <c r="F481">
        <v>79490.740000000005</v>
      </c>
      <c r="G481">
        <v>794907.4</v>
      </c>
      <c r="H481">
        <v>92233.62</v>
      </c>
      <c r="I481">
        <v>702673.78</v>
      </c>
      <c r="J481" t="s">
        <v>345</v>
      </c>
    </row>
    <row r="482" spans="1:10" x14ac:dyDescent="0.25">
      <c r="A482" t="s">
        <v>83</v>
      </c>
      <c r="B482" t="s">
        <v>327</v>
      </c>
      <c r="C482" t="s">
        <v>336</v>
      </c>
      <c r="D482" t="s">
        <v>339</v>
      </c>
      <c r="E482">
        <v>3</v>
      </c>
      <c r="F482">
        <v>56918.2</v>
      </c>
      <c r="G482">
        <v>170754.6</v>
      </c>
      <c r="H482">
        <v>23194.74</v>
      </c>
      <c r="I482">
        <v>147559.85999999999</v>
      </c>
      <c r="J482" t="s">
        <v>345</v>
      </c>
    </row>
    <row r="483" spans="1:10" x14ac:dyDescent="0.25">
      <c r="A483" t="s">
        <v>276</v>
      </c>
      <c r="B483" t="s">
        <v>328</v>
      </c>
      <c r="C483" t="s">
        <v>335</v>
      </c>
      <c r="D483" t="s">
        <v>341</v>
      </c>
      <c r="E483">
        <v>4</v>
      </c>
      <c r="F483">
        <v>68707.520000000004</v>
      </c>
      <c r="G483">
        <v>274830.08000000002</v>
      </c>
      <c r="H483">
        <v>17006.080000000002</v>
      </c>
      <c r="I483">
        <v>257824</v>
      </c>
      <c r="J483" t="s">
        <v>342</v>
      </c>
    </row>
    <row r="484" spans="1:10" x14ac:dyDescent="0.25">
      <c r="A484" t="s">
        <v>277</v>
      </c>
      <c r="B484" t="s">
        <v>331</v>
      </c>
      <c r="C484" t="s">
        <v>333</v>
      </c>
      <c r="D484" t="s">
        <v>338</v>
      </c>
      <c r="E484">
        <v>10</v>
      </c>
      <c r="F484">
        <v>78077.09</v>
      </c>
      <c r="G484">
        <v>780770.9</v>
      </c>
      <c r="H484">
        <v>29937.96</v>
      </c>
      <c r="I484">
        <v>750832.94</v>
      </c>
      <c r="J484" t="s">
        <v>345</v>
      </c>
    </row>
    <row r="485" spans="1:10" x14ac:dyDescent="0.25">
      <c r="A485" t="s">
        <v>278</v>
      </c>
      <c r="B485" t="s">
        <v>330</v>
      </c>
      <c r="C485" t="s">
        <v>334</v>
      </c>
      <c r="D485" t="s">
        <v>337</v>
      </c>
      <c r="E485">
        <v>1</v>
      </c>
      <c r="F485">
        <v>73741.53</v>
      </c>
      <c r="G485">
        <v>73741.53</v>
      </c>
      <c r="H485">
        <v>2870.4</v>
      </c>
      <c r="I485">
        <v>70871.13</v>
      </c>
      <c r="J485" t="s">
        <v>343</v>
      </c>
    </row>
    <row r="486" spans="1:10" x14ac:dyDescent="0.25">
      <c r="A486" t="s">
        <v>279</v>
      </c>
      <c r="B486" t="s">
        <v>330</v>
      </c>
      <c r="C486" t="s">
        <v>336</v>
      </c>
      <c r="D486" t="s">
        <v>337</v>
      </c>
      <c r="E486">
        <v>2</v>
      </c>
      <c r="F486">
        <v>70093.06</v>
      </c>
      <c r="G486">
        <v>140186.12</v>
      </c>
      <c r="H486">
        <v>15316.35</v>
      </c>
      <c r="I486">
        <v>124869.77</v>
      </c>
      <c r="J486" t="s">
        <v>343</v>
      </c>
    </row>
    <row r="487" spans="1:10" x14ac:dyDescent="0.25">
      <c r="A487" t="s">
        <v>176</v>
      </c>
      <c r="B487" t="s">
        <v>330</v>
      </c>
      <c r="C487" t="s">
        <v>336</v>
      </c>
      <c r="D487" t="s">
        <v>339</v>
      </c>
      <c r="E487">
        <v>4</v>
      </c>
      <c r="F487">
        <v>50367.58</v>
      </c>
      <c r="G487">
        <v>201470.32</v>
      </c>
      <c r="H487">
        <v>11339.29</v>
      </c>
      <c r="I487">
        <v>190131.03</v>
      </c>
      <c r="J487" t="s">
        <v>344</v>
      </c>
    </row>
    <row r="488" spans="1:10" x14ac:dyDescent="0.25">
      <c r="A488" t="s">
        <v>206</v>
      </c>
      <c r="B488" t="s">
        <v>330</v>
      </c>
      <c r="C488" t="s">
        <v>335</v>
      </c>
      <c r="D488" t="s">
        <v>341</v>
      </c>
      <c r="E488">
        <v>2</v>
      </c>
      <c r="F488">
        <v>60900.76</v>
      </c>
      <c r="G488">
        <v>121801.52</v>
      </c>
      <c r="H488">
        <v>13304.89</v>
      </c>
      <c r="I488">
        <v>108496.63</v>
      </c>
      <c r="J488" t="s">
        <v>345</v>
      </c>
    </row>
    <row r="489" spans="1:10" x14ac:dyDescent="0.25">
      <c r="A489" t="s">
        <v>280</v>
      </c>
      <c r="B489" t="s">
        <v>330</v>
      </c>
      <c r="C489" t="s">
        <v>336</v>
      </c>
      <c r="D489" t="s">
        <v>340</v>
      </c>
      <c r="E489">
        <v>4</v>
      </c>
      <c r="F489">
        <v>67393.78</v>
      </c>
      <c r="G489">
        <v>269575.12</v>
      </c>
      <c r="H489">
        <v>29219.47</v>
      </c>
      <c r="I489">
        <v>240355.65</v>
      </c>
      <c r="J489" t="s">
        <v>343</v>
      </c>
    </row>
    <row r="490" spans="1:10" x14ac:dyDescent="0.25">
      <c r="A490" t="s">
        <v>54</v>
      </c>
      <c r="B490" t="s">
        <v>327</v>
      </c>
      <c r="C490" t="s">
        <v>334</v>
      </c>
      <c r="D490" t="s">
        <v>339</v>
      </c>
      <c r="E490">
        <v>7</v>
      </c>
      <c r="F490">
        <v>53163.47</v>
      </c>
      <c r="G490">
        <v>372144.29</v>
      </c>
      <c r="H490">
        <v>37417.9</v>
      </c>
      <c r="I490">
        <v>334726.39</v>
      </c>
      <c r="J490" t="s">
        <v>342</v>
      </c>
    </row>
    <row r="491" spans="1:10" x14ac:dyDescent="0.25">
      <c r="A491" t="s">
        <v>217</v>
      </c>
      <c r="B491" t="s">
        <v>331</v>
      </c>
      <c r="C491" t="s">
        <v>336</v>
      </c>
      <c r="D491" t="s">
        <v>340</v>
      </c>
      <c r="E491">
        <v>8</v>
      </c>
      <c r="F491">
        <v>33511.760000000002</v>
      </c>
      <c r="G491">
        <v>268094.08000000002</v>
      </c>
      <c r="H491">
        <v>1283.1600000000001</v>
      </c>
      <c r="I491">
        <v>266810.92</v>
      </c>
      <c r="J491" t="s">
        <v>345</v>
      </c>
    </row>
    <row r="492" spans="1:10" x14ac:dyDescent="0.25">
      <c r="A492" t="s">
        <v>241</v>
      </c>
      <c r="B492" t="s">
        <v>327</v>
      </c>
      <c r="C492" t="s">
        <v>334</v>
      </c>
      <c r="D492" t="s">
        <v>341</v>
      </c>
      <c r="E492">
        <v>3</v>
      </c>
      <c r="F492">
        <v>92708.45</v>
      </c>
      <c r="G492">
        <v>278125.34999999998</v>
      </c>
      <c r="H492">
        <v>41694.54</v>
      </c>
      <c r="I492">
        <v>236430.81</v>
      </c>
      <c r="J492" t="s">
        <v>342</v>
      </c>
    </row>
    <row r="493" spans="1:10" x14ac:dyDescent="0.25">
      <c r="A493" t="s">
        <v>281</v>
      </c>
      <c r="B493" t="s">
        <v>328</v>
      </c>
      <c r="C493" t="s">
        <v>332</v>
      </c>
      <c r="D493" t="s">
        <v>341</v>
      </c>
      <c r="E493">
        <v>6</v>
      </c>
      <c r="F493">
        <v>28316.51</v>
      </c>
      <c r="G493">
        <v>169899.06</v>
      </c>
      <c r="H493">
        <v>6848.3</v>
      </c>
      <c r="I493">
        <v>163050.76</v>
      </c>
      <c r="J493" t="s">
        <v>343</v>
      </c>
    </row>
    <row r="494" spans="1:10" x14ac:dyDescent="0.25">
      <c r="A494" t="s">
        <v>248</v>
      </c>
      <c r="B494" t="s">
        <v>331</v>
      </c>
      <c r="C494" t="s">
        <v>336</v>
      </c>
      <c r="D494" t="s">
        <v>338</v>
      </c>
      <c r="E494">
        <v>2</v>
      </c>
      <c r="F494">
        <v>89187.49</v>
      </c>
      <c r="G494">
        <v>178374.98</v>
      </c>
      <c r="H494">
        <v>18056.740000000002</v>
      </c>
      <c r="I494">
        <v>160318.24</v>
      </c>
      <c r="J494" t="s">
        <v>344</v>
      </c>
    </row>
    <row r="495" spans="1:10" x14ac:dyDescent="0.25">
      <c r="A495" t="s">
        <v>142</v>
      </c>
      <c r="B495" t="s">
        <v>331</v>
      </c>
      <c r="C495" t="s">
        <v>335</v>
      </c>
      <c r="D495" t="s">
        <v>339</v>
      </c>
      <c r="E495">
        <v>8</v>
      </c>
      <c r="F495">
        <v>31474.21</v>
      </c>
      <c r="G495">
        <v>251793.68</v>
      </c>
      <c r="H495">
        <v>34158.89</v>
      </c>
      <c r="I495">
        <v>217634.79</v>
      </c>
      <c r="J495" t="s">
        <v>343</v>
      </c>
    </row>
    <row r="496" spans="1:10" x14ac:dyDescent="0.25">
      <c r="A496" t="s">
        <v>166</v>
      </c>
      <c r="B496" t="s">
        <v>330</v>
      </c>
      <c r="C496" t="s">
        <v>334</v>
      </c>
      <c r="D496" t="s">
        <v>337</v>
      </c>
      <c r="E496">
        <v>10</v>
      </c>
      <c r="F496">
        <v>88327.53</v>
      </c>
      <c r="G496">
        <v>883275.3</v>
      </c>
      <c r="H496">
        <v>10928.82</v>
      </c>
      <c r="I496">
        <v>872346.48</v>
      </c>
      <c r="J496" t="s">
        <v>342</v>
      </c>
    </row>
    <row r="497" spans="1:10" x14ac:dyDescent="0.25">
      <c r="A497" t="s">
        <v>221</v>
      </c>
      <c r="B497" t="s">
        <v>330</v>
      </c>
      <c r="C497" t="s">
        <v>335</v>
      </c>
      <c r="D497" t="s">
        <v>337</v>
      </c>
      <c r="E497">
        <v>9</v>
      </c>
      <c r="F497">
        <v>41370.81</v>
      </c>
      <c r="G497">
        <v>372337.29</v>
      </c>
      <c r="H497">
        <v>53315.75</v>
      </c>
      <c r="I497">
        <v>319021.53999999998</v>
      </c>
      <c r="J497" t="s">
        <v>343</v>
      </c>
    </row>
    <row r="498" spans="1:10" x14ac:dyDescent="0.25">
      <c r="A498" t="s">
        <v>160</v>
      </c>
      <c r="B498" t="s">
        <v>327</v>
      </c>
      <c r="C498" t="s">
        <v>332</v>
      </c>
      <c r="D498" t="s">
        <v>337</v>
      </c>
      <c r="E498">
        <v>9</v>
      </c>
      <c r="F498">
        <v>17241.669999999998</v>
      </c>
      <c r="G498">
        <v>155175.03</v>
      </c>
      <c r="H498">
        <v>9012.7999999999993</v>
      </c>
      <c r="I498">
        <v>146162.23000000001</v>
      </c>
      <c r="J498" t="s">
        <v>344</v>
      </c>
    </row>
    <row r="499" spans="1:10" x14ac:dyDescent="0.25">
      <c r="A499" t="s">
        <v>254</v>
      </c>
      <c r="B499" t="s">
        <v>331</v>
      </c>
      <c r="C499" t="s">
        <v>334</v>
      </c>
      <c r="D499" t="s">
        <v>337</v>
      </c>
      <c r="E499">
        <v>2</v>
      </c>
      <c r="F499">
        <v>23023.279999999999</v>
      </c>
      <c r="G499">
        <v>46046.559999999998</v>
      </c>
      <c r="H499">
        <v>3435.99</v>
      </c>
      <c r="I499">
        <v>42610.57</v>
      </c>
      <c r="J499" t="s">
        <v>344</v>
      </c>
    </row>
    <row r="500" spans="1:10" x14ac:dyDescent="0.25">
      <c r="A500" t="s">
        <v>282</v>
      </c>
      <c r="B500" t="s">
        <v>330</v>
      </c>
      <c r="C500" t="s">
        <v>336</v>
      </c>
      <c r="D500" t="s">
        <v>338</v>
      </c>
      <c r="E500">
        <v>4</v>
      </c>
      <c r="F500">
        <v>91164.25</v>
      </c>
      <c r="G500">
        <v>364657</v>
      </c>
      <c r="H500">
        <v>11891.95</v>
      </c>
      <c r="I500">
        <v>352765.05</v>
      </c>
      <c r="J500" t="s">
        <v>342</v>
      </c>
    </row>
    <row r="501" spans="1:10" x14ac:dyDescent="0.25">
      <c r="A501" t="s">
        <v>113</v>
      </c>
      <c r="B501" t="s">
        <v>330</v>
      </c>
      <c r="C501" t="s">
        <v>333</v>
      </c>
      <c r="D501" t="s">
        <v>339</v>
      </c>
      <c r="E501">
        <v>4</v>
      </c>
      <c r="F501">
        <v>22890.18</v>
      </c>
      <c r="G501">
        <v>91560.72</v>
      </c>
      <c r="H501">
        <v>6702.92</v>
      </c>
      <c r="I501">
        <v>84857.8</v>
      </c>
      <c r="J501" t="s">
        <v>345</v>
      </c>
    </row>
    <row r="502" spans="1:10" x14ac:dyDescent="0.25">
      <c r="A502" t="s">
        <v>81</v>
      </c>
      <c r="B502" t="s">
        <v>328</v>
      </c>
      <c r="C502" t="s">
        <v>335</v>
      </c>
      <c r="D502" t="s">
        <v>337</v>
      </c>
      <c r="E502">
        <v>2</v>
      </c>
      <c r="F502">
        <v>49361.26</v>
      </c>
      <c r="G502">
        <v>98722.52</v>
      </c>
      <c r="H502">
        <v>5259.72</v>
      </c>
      <c r="I502">
        <v>93462.8</v>
      </c>
      <c r="J502" t="s">
        <v>342</v>
      </c>
    </row>
    <row r="503" spans="1:10" x14ac:dyDescent="0.25">
      <c r="A503" t="s">
        <v>223</v>
      </c>
      <c r="B503" t="s">
        <v>327</v>
      </c>
      <c r="C503" t="s">
        <v>334</v>
      </c>
      <c r="D503" t="s">
        <v>339</v>
      </c>
      <c r="E503">
        <v>7</v>
      </c>
      <c r="F503">
        <v>35860.9</v>
      </c>
      <c r="G503">
        <v>251026.3</v>
      </c>
      <c r="H503">
        <v>24238.36</v>
      </c>
      <c r="I503">
        <v>226787.94</v>
      </c>
      <c r="J503" t="s">
        <v>344</v>
      </c>
    </row>
    <row r="504" spans="1:10" x14ac:dyDescent="0.25">
      <c r="A504" t="s">
        <v>80</v>
      </c>
      <c r="B504" t="s">
        <v>330</v>
      </c>
      <c r="C504" t="s">
        <v>336</v>
      </c>
      <c r="D504" t="s">
        <v>337</v>
      </c>
      <c r="E504">
        <v>10</v>
      </c>
      <c r="F504">
        <v>85503.85</v>
      </c>
      <c r="G504">
        <v>855038.5</v>
      </c>
      <c r="H504">
        <v>56181.43</v>
      </c>
      <c r="I504">
        <v>798857.07</v>
      </c>
      <c r="J504" t="s">
        <v>342</v>
      </c>
    </row>
    <row r="505" spans="1:10" x14ac:dyDescent="0.25">
      <c r="A505" t="s">
        <v>178</v>
      </c>
      <c r="B505" t="s">
        <v>328</v>
      </c>
      <c r="C505" t="s">
        <v>332</v>
      </c>
      <c r="D505" t="s">
        <v>337</v>
      </c>
      <c r="E505">
        <v>6</v>
      </c>
      <c r="F505">
        <v>42686.81</v>
      </c>
      <c r="G505">
        <v>256120.86</v>
      </c>
      <c r="H505">
        <v>13052.92</v>
      </c>
      <c r="I505">
        <v>243067.94</v>
      </c>
      <c r="J505" t="s">
        <v>345</v>
      </c>
    </row>
    <row r="506" spans="1:10" x14ac:dyDescent="0.25">
      <c r="A506" t="s">
        <v>202</v>
      </c>
      <c r="B506" t="s">
        <v>331</v>
      </c>
      <c r="C506" t="s">
        <v>335</v>
      </c>
      <c r="D506" t="s">
        <v>337</v>
      </c>
      <c r="E506">
        <v>4</v>
      </c>
      <c r="F506">
        <v>73746.12</v>
      </c>
      <c r="G506">
        <v>294984.48</v>
      </c>
      <c r="H506">
        <v>13851.51</v>
      </c>
      <c r="I506">
        <v>281132.96999999997</v>
      </c>
      <c r="J506" t="s">
        <v>343</v>
      </c>
    </row>
    <row r="507" spans="1:10" x14ac:dyDescent="0.25">
      <c r="A507" t="s">
        <v>128</v>
      </c>
      <c r="B507" t="s">
        <v>330</v>
      </c>
      <c r="C507" t="s">
        <v>335</v>
      </c>
      <c r="D507" t="s">
        <v>341</v>
      </c>
      <c r="E507">
        <v>4</v>
      </c>
      <c r="F507">
        <v>63441.82</v>
      </c>
      <c r="G507">
        <v>253767.28</v>
      </c>
      <c r="H507">
        <v>18003.310000000001</v>
      </c>
      <c r="I507">
        <v>235763.97</v>
      </c>
      <c r="J507" t="s">
        <v>343</v>
      </c>
    </row>
    <row r="508" spans="1:10" x14ac:dyDescent="0.25">
      <c r="A508" t="s">
        <v>283</v>
      </c>
      <c r="B508" t="s">
        <v>329</v>
      </c>
      <c r="C508" t="s">
        <v>332</v>
      </c>
      <c r="D508" t="s">
        <v>338</v>
      </c>
      <c r="E508">
        <v>8</v>
      </c>
      <c r="F508">
        <v>74090.820000000007</v>
      </c>
      <c r="G508">
        <v>592726.56000000006</v>
      </c>
      <c r="H508">
        <v>75576.929999999993</v>
      </c>
      <c r="I508">
        <v>517149.63</v>
      </c>
      <c r="J508" t="s">
        <v>342</v>
      </c>
    </row>
    <row r="509" spans="1:10" x14ac:dyDescent="0.25">
      <c r="A509" t="s">
        <v>284</v>
      </c>
      <c r="B509" t="s">
        <v>330</v>
      </c>
      <c r="C509" t="s">
        <v>336</v>
      </c>
      <c r="D509" t="s">
        <v>340</v>
      </c>
      <c r="E509">
        <v>2</v>
      </c>
      <c r="F509">
        <v>76378.73</v>
      </c>
      <c r="G509">
        <v>152757.46</v>
      </c>
      <c r="H509">
        <v>17000.150000000001</v>
      </c>
      <c r="I509">
        <v>135757.31</v>
      </c>
      <c r="J509" t="s">
        <v>342</v>
      </c>
    </row>
    <row r="510" spans="1:10" x14ac:dyDescent="0.25">
      <c r="A510" t="s">
        <v>285</v>
      </c>
      <c r="B510" t="s">
        <v>331</v>
      </c>
      <c r="C510" t="s">
        <v>334</v>
      </c>
      <c r="D510" t="s">
        <v>338</v>
      </c>
      <c r="E510">
        <v>4</v>
      </c>
      <c r="F510">
        <v>42578.720000000001</v>
      </c>
      <c r="G510">
        <v>170314.88</v>
      </c>
      <c r="H510">
        <v>18204.5</v>
      </c>
      <c r="I510">
        <v>152110.38</v>
      </c>
      <c r="J510" t="s">
        <v>345</v>
      </c>
    </row>
    <row r="511" spans="1:10" x14ac:dyDescent="0.25">
      <c r="A511" t="s">
        <v>37</v>
      </c>
      <c r="B511" t="s">
        <v>328</v>
      </c>
      <c r="C511" t="s">
        <v>336</v>
      </c>
      <c r="D511" t="s">
        <v>337</v>
      </c>
      <c r="E511">
        <v>4</v>
      </c>
      <c r="F511">
        <v>54872.29</v>
      </c>
      <c r="G511">
        <v>219489.16</v>
      </c>
      <c r="H511">
        <v>955.48</v>
      </c>
      <c r="I511">
        <v>218533.68</v>
      </c>
      <c r="J511" t="s">
        <v>342</v>
      </c>
    </row>
    <row r="512" spans="1:10" x14ac:dyDescent="0.25">
      <c r="A512" t="s">
        <v>51</v>
      </c>
      <c r="B512" t="s">
        <v>328</v>
      </c>
      <c r="C512" t="s">
        <v>332</v>
      </c>
      <c r="D512" t="s">
        <v>341</v>
      </c>
      <c r="E512">
        <v>8</v>
      </c>
      <c r="F512">
        <v>81694.509999999995</v>
      </c>
      <c r="G512">
        <v>653556.07999999996</v>
      </c>
      <c r="H512">
        <v>62851.72</v>
      </c>
      <c r="I512">
        <v>590704.36</v>
      </c>
      <c r="J512" t="s">
        <v>343</v>
      </c>
    </row>
    <row r="513" spans="1:10" x14ac:dyDescent="0.25">
      <c r="A513" t="s">
        <v>111</v>
      </c>
      <c r="B513" t="s">
        <v>329</v>
      </c>
      <c r="C513" t="s">
        <v>334</v>
      </c>
      <c r="D513" t="s">
        <v>341</v>
      </c>
      <c r="E513">
        <v>6</v>
      </c>
      <c r="F513">
        <v>90964.44</v>
      </c>
      <c r="G513">
        <v>545786.64</v>
      </c>
      <c r="H513">
        <v>19240</v>
      </c>
      <c r="I513">
        <v>526546.64</v>
      </c>
      <c r="J513" t="s">
        <v>343</v>
      </c>
    </row>
    <row r="514" spans="1:10" x14ac:dyDescent="0.25">
      <c r="A514" t="s">
        <v>286</v>
      </c>
      <c r="B514" t="s">
        <v>329</v>
      </c>
      <c r="C514" t="s">
        <v>333</v>
      </c>
      <c r="D514" t="s">
        <v>337</v>
      </c>
      <c r="E514">
        <v>3</v>
      </c>
      <c r="F514">
        <v>23249.15</v>
      </c>
      <c r="G514">
        <v>69747.45</v>
      </c>
      <c r="H514">
        <v>4714.21</v>
      </c>
      <c r="I514">
        <v>65033.24</v>
      </c>
      <c r="J514" t="s">
        <v>345</v>
      </c>
    </row>
    <row r="515" spans="1:10" x14ac:dyDescent="0.25">
      <c r="A515" t="s">
        <v>258</v>
      </c>
      <c r="B515" t="s">
        <v>331</v>
      </c>
      <c r="C515" t="s">
        <v>336</v>
      </c>
      <c r="D515" t="s">
        <v>341</v>
      </c>
      <c r="E515">
        <v>6</v>
      </c>
      <c r="F515">
        <v>84388.04</v>
      </c>
      <c r="G515">
        <v>506328.24</v>
      </c>
      <c r="H515">
        <v>15994.49</v>
      </c>
      <c r="I515">
        <v>490333.75</v>
      </c>
      <c r="J515" t="s">
        <v>345</v>
      </c>
    </row>
    <row r="516" spans="1:10" x14ac:dyDescent="0.25">
      <c r="A516" t="s">
        <v>114</v>
      </c>
      <c r="B516" t="s">
        <v>329</v>
      </c>
      <c r="C516" t="s">
        <v>333</v>
      </c>
      <c r="D516" t="s">
        <v>339</v>
      </c>
      <c r="E516">
        <v>8</v>
      </c>
      <c r="F516">
        <v>27879.19</v>
      </c>
      <c r="G516">
        <v>223033.52</v>
      </c>
      <c r="H516">
        <v>9171.67</v>
      </c>
      <c r="I516">
        <v>213861.85</v>
      </c>
      <c r="J516" t="s">
        <v>345</v>
      </c>
    </row>
    <row r="517" spans="1:10" x14ac:dyDescent="0.25">
      <c r="A517" t="s">
        <v>173</v>
      </c>
      <c r="B517" t="s">
        <v>329</v>
      </c>
      <c r="C517" t="s">
        <v>336</v>
      </c>
      <c r="D517" t="s">
        <v>339</v>
      </c>
      <c r="E517">
        <v>1</v>
      </c>
      <c r="F517">
        <v>72868.28</v>
      </c>
      <c r="G517">
        <v>72868.28</v>
      </c>
      <c r="H517">
        <v>6080.05</v>
      </c>
      <c r="I517">
        <v>66788.23</v>
      </c>
      <c r="J517" t="s">
        <v>344</v>
      </c>
    </row>
    <row r="518" spans="1:10" x14ac:dyDescent="0.25">
      <c r="A518" t="s">
        <v>227</v>
      </c>
      <c r="B518" t="s">
        <v>330</v>
      </c>
      <c r="C518" t="s">
        <v>336</v>
      </c>
      <c r="D518" t="s">
        <v>337</v>
      </c>
      <c r="E518">
        <v>9</v>
      </c>
      <c r="F518">
        <v>89763.62</v>
      </c>
      <c r="G518">
        <v>807872.58</v>
      </c>
      <c r="H518">
        <v>116344.97</v>
      </c>
      <c r="I518">
        <v>691527.61</v>
      </c>
      <c r="J518" t="s">
        <v>343</v>
      </c>
    </row>
    <row r="519" spans="1:10" x14ac:dyDescent="0.25">
      <c r="A519" t="s">
        <v>265</v>
      </c>
      <c r="B519" t="s">
        <v>330</v>
      </c>
      <c r="C519" t="s">
        <v>332</v>
      </c>
      <c r="D519" t="s">
        <v>338</v>
      </c>
      <c r="E519">
        <v>7</v>
      </c>
      <c r="F519">
        <v>52201.74</v>
      </c>
      <c r="G519">
        <v>365412.18</v>
      </c>
      <c r="H519">
        <v>27481.18</v>
      </c>
      <c r="I519">
        <v>337931</v>
      </c>
      <c r="J519" t="s">
        <v>342</v>
      </c>
    </row>
    <row r="520" spans="1:10" x14ac:dyDescent="0.25">
      <c r="A520" t="s">
        <v>278</v>
      </c>
      <c r="B520" t="s">
        <v>328</v>
      </c>
      <c r="C520" t="s">
        <v>336</v>
      </c>
      <c r="D520" t="s">
        <v>338</v>
      </c>
      <c r="E520">
        <v>1</v>
      </c>
      <c r="F520">
        <v>85756.83</v>
      </c>
      <c r="G520">
        <v>85756.83</v>
      </c>
      <c r="H520">
        <v>6900.36</v>
      </c>
      <c r="I520">
        <v>78856.47</v>
      </c>
      <c r="J520" t="s">
        <v>345</v>
      </c>
    </row>
    <row r="521" spans="1:10" x14ac:dyDescent="0.25">
      <c r="A521" t="s">
        <v>39</v>
      </c>
      <c r="B521" t="s">
        <v>328</v>
      </c>
      <c r="C521" t="s">
        <v>333</v>
      </c>
      <c r="D521" t="s">
        <v>339</v>
      </c>
      <c r="E521">
        <v>9</v>
      </c>
      <c r="F521">
        <v>41736.85</v>
      </c>
      <c r="G521">
        <v>375631.65</v>
      </c>
      <c r="H521">
        <v>47729.61</v>
      </c>
      <c r="I521">
        <v>327902.03999999998</v>
      </c>
      <c r="J521" t="s">
        <v>345</v>
      </c>
    </row>
    <row r="522" spans="1:10" x14ac:dyDescent="0.25">
      <c r="A522" t="s">
        <v>167</v>
      </c>
      <c r="B522" t="s">
        <v>328</v>
      </c>
      <c r="C522" t="s">
        <v>336</v>
      </c>
      <c r="D522" t="s">
        <v>340</v>
      </c>
      <c r="E522">
        <v>3</v>
      </c>
      <c r="F522">
        <v>86004.83</v>
      </c>
      <c r="G522">
        <v>258014.49</v>
      </c>
      <c r="H522">
        <v>5019.6899999999996</v>
      </c>
      <c r="I522">
        <v>252994.8</v>
      </c>
      <c r="J522" t="s">
        <v>342</v>
      </c>
    </row>
    <row r="523" spans="1:10" x14ac:dyDescent="0.25">
      <c r="A523" t="s">
        <v>125</v>
      </c>
      <c r="B523" t="s">
        <v>329</v>
      </c>
      <c r="C523" t="s">
        <v>333</v>
      </c>
      <c r="D523" t="s">
        <v>337</v>
      </c>
      <c r="E523">
        <v>3</v>
      </c>
      <c r="F523">
        <v>57793.03</v>
      </c>
      <c r="G523">
        <v>173379.09</v>
      </c>
      <c r="H523">
        <v>6492.95</v>
      </c>
      <c r="I523">
        <v>166886.14000000001</v>
      </c>
      <c r="J523" t="s">
        <v>344</v>
      </c>
    </row>
    <row r="524" spans="1:10" x14ac:dyDescent="0.25">
      <c r="A524" t="s">
        <v>270</v>
      </c>
      <c r="B524" t="s">
        <v>328</v>
      </c>
      <c r="C524" t="s">
        <v>334</v>
      </c>
      <c r="D524" t="s">
        <v>341</v>
      </c>
      <c r="E524">
        <v>8</v>
      </c>
      <c r="F524">
        <v>35763.06</v>
      </c>
      <c r="G524">
        <v>286104.48</v>
      </c>
      <c r="H524">
        <v>16268.98</v>
      </c>
      <c r="I524">
        <v>269835.5</v>
      </c>
      <c r="J524" t="s">
        <v>345</v>
      </c>
    </row>
    <row r="525" spans="1:10" x14ac:dyDescent="0.25">
      <c r="A525" t="s">
        <v>253</v>
      </c>
      <c r="B525" t="s">
        <v>327</v>
      </c>
      <c r="C525" t="s">
        <v>334</v>
      </c>
      <c r="D525" t="s">
        <v>340</v>
      </c>
      <c r="E525">
        <v>5</v>
      </c>
      <c r="F525">
        <v>35539.129999999997</v>
      </c>
      <c r="G525">
        <v>177695.65</v>
      </c>
      <c r="H525">
        <v>1943.93</v>
      </c>
      <c r="I525">
        <v>175751.72</v>
      </c>
      <c r="J525" t="s">
        <v>345</v>
      </c>
    </row>
    <row r="526" spans="1:10" x14ac:dyDescent="0.25">
      <c r="A526" t="s">
        <v>252</v>
      </c>
      <c r="B526" t="s">
        <v>330</v>
      </c>
      <c r="C526" t="s">
        <v>333</v>
      </c>
      <c r="D526" t="s">
        <v>340</v>
      </c>
      <c r="E526">
        <v>4</v>
      </c>
      <c r="F526">
        <v>37590.129999999997</v>
      </c>
      <c r="G526">
        <v>150360.51999999999</v>
      </c>
      <c r="H526">
        <v>14834.46</v>
      </c>
      <c r="I526">
        <v>135526.06</v>
      </c>
      <c r="J526" t="s">
        <v>342</v>
      </c>
    </row>
    <row r="527" spans="1:10" x14ac:dyDescent="0.25">
      <c r="A527" t="s">
        <v>56</v>
      </c>
      <c r="B527" t="s">
        <v>329</v>
      </c>
      <c r="C527" t="s">
        <v>335</v>
      </c>
      <c r="D527" t="s">
        <v>338</v>
      </c>
      <c r="E527">
        <v>7</v>
      </c>
      <c r="F527">
        <v>29060.959999999999</v>
      </c>
      <c r="G527">
        <v>203426.72</v>
      </c>
      <c r="H527">
        <v>27046.38</v>
      </c>
      <c r="I527">
        <v>176380.34</v>
      </c>
      <c r="J527" t="s">
        <v>343</v>
      </c>
    </row>
    <row r="528" spans="1:10" x14ac:dyDescent="0.25">
      <c r="A528" t="s">
        <v>285</v>
      </c>
      <c r="B528" t="s">
        <v>331</v>
      </c>
      <c r="C528" t="s">
        <v>333</v>
      </c>
      <c r="D528" t="s">
        <v>341</v>
      </c>
      <c r="E528">
        <v>5</v>
      </c>
      <c r="F528">
        <v>70910.47</v>
      </c>
      <c r="G528">
        <v>354552.35</v>
      </c>
      <c r="H528">
        <v>17315.97</v>
      </c>
      <c r="I528">
        <v>337236.38</v>
      </c>
      <c r="J528" t="s">
        <v>345</v>
      </c>
    </row>
    <row r="529" spans="1:10" x14ac:dyDescent="0.25">
      <c r="A529" t="s">
        <v>72</v>
      </c>
      <c r="B529" t="s">
        <v>327</v>
      </c>
      <c r="C529" t="s">
        <v>336</v>
      </c>
      <c r="D529" t="s">
        <v>337</v>
      </c>
      <c r="E529">
        <v>10</v>
      </c>
      <c r="F529">
        <v>27724.720000000001</v>
      </c>
      <c r="G529">
        <v>277247.2</v>
      </c>
      <c r="H529">
        <v>12866.52</v>
      </c>
      <c r="I529">
        <v>264380.68</v>
      </c>
      <c r="J529" t="s">
        <v>345</v>
      </c>
    </row>
    <row r="530" spans="1:10" x14ac:dyDescent="0.25">
      <c r="A530" t="s">
        <v>287</v>
      </c>
      <c r="B530" t="s">
        <v>328</v>
      </c>
      <c r="C530" t="s">
        <v>336</v>
      </c>
      <c r="D530" t="s">
        <v>340</v>
      </c>
      <c r="E530">
        <v>7</v>
      </c>
      <c r="F530">
        <v>65172.62</v>
      </c>
      <c r="G530">
        <v>456208.34</v>
      </c>
      <c r="H530">
        <v>62606.78</v>
      </c>
      <c r="I530">
        <v>393601.56</v>
      </c>
      <c r="J530" t="s">
        <v>344</v>
      </c>
    </row>
    <row r="531" spans="1:10" x14ac:dyDescent="0.25">
      <c r="A531" t="s">
        <v>288</v>
      </c>
      <c r="B531" t="s">
        <v>328</v>
      </c>
      <c r="C531" t="s">
        <v>336</v>
      </c>
      <c r="D531" t="s">
        <v>337</v>
      </c>
      <c r="E531">
        <v>5</v>
      </c>
      <c r="F531">
        <v>66514.86</v>
      </c>
      <c r="G531">
        <v>332574.3</v>
      </c>
      <c r="H531">
        <v>11988.93</v>
      </c>
      <c r="I531">
        <v>320585.37</v>
      </c>
      <c r="J531" t="s">
        <v>342</v>
      </c>
    </row>
    <row r="532" spans="1:10" x14ac:dyDescent="0.25">
      <c r="A532" t="s">
        <v>260</v>
      </c>
      <c r="B532" t="s">
        <v>330</v>
      </c>
      <c r="C532" t="s">
        <v>332</v>
      </c>
      <c r="D532" t="s">
        <v>339</v>
      </c>
      <c r="E532">
        <v>7</v>
      </c>
      <c r="F532">
        <v>93979.22</v>
      </c>
      <c r="G532">
        <v>657854.54</v>
      </c>
      <c r="H532">
        <v>59462.44</v>
      </c>
      <c r="I532">
        <v>598392.1</v>
      </c>
      <c r="J532" t="s">
        <v>345</v>
      </c>
    </row>
    <row r="533" spans="1:10" x14ac:dyDescent="0.25">
      <c r="A533" t="s">
        <v>229</v>
      </c>
      <c r="B533" t="s">
        <v>331</v>
      </c>
      <c r="C533" t="s">
        <v>333</v>
      </c>
      <c r="D533" t="s">
        <v>340</v>
      </c>
      <c r="E533">
        <v>3</v>
      </c>
      <c r="F533">
        <v>51822.43</v>
      </c>
      <c r="G533">
        <v>155467.29</v>
      </c>
      <c r="H533">
        <v>2917.24</v>
      </c>
      <c r="I533">
        <v>152550.04999999999</v>
      </c>
      <c r="J533" t="s">
        <v>342</v>
      </c>
    </row>
    <row r="534" spans="1:10" x14ac:dyDescent="0.25">
      <c r="A534" t="s">
        <v>289</v>
      </c>
      <c r="B534" t="s">
        <v>329</v>
      </c>
      <c r="C534" t="s">
        <v>333</v>
      </c>
      <c r="D534" t="s">
        <v>337</v>
      </c>
      <c r="E534">
        <v>5</v>
      </c>
      <c r="F534">
        <v>58947.93</v>
      </c>
      <c r="G534">
        <v>294739.65000000002</v>
      </c>
      <c r="H534">
        <v>22771.66</v>
      </c>
      <c r="I534">
        <v>271967.99</v>
      </c>
      <c r="J534" t="s">
        <v>345</v>
      </c>
    </row>
    <row r="535" spans="1:10" x14ac:dyDescent="0.25">
      <c r="A535" t="s">
        <v>191</v>
      </c>
      <c r="B535" t="s">
        <v>329</v>
      </c>
      <c r="C535" t="s">
        <v>334</v>
      </c>
      <c r="D535" t="s">
        <v>341</v>
      </c>
      <c r="E535">
        <v>6</v>
      </c>
      <c r="F535">
        <v>87241.14</v>
      </c>
      <c r="G535">
        <v>523446.84</v>
      </c>
      <c r="H535">
        <v>62016.84</v>
      </c>
      <c r="I535">
        <v>461430</v>
      </c>
      <c r="J535" t="s">
        <v>343</v>
      </c>
    </row>
    <row r="536" spans="1:10" x14ac:dyDescent="0.25">
      <c r="A536" t="s">
        <v>290</v>
      </c>
      <c r="B536" t="s">
        <v>327</v>
      </c>
      <c r="C536" t="s">
        <v>334</v>
      </c>
      <c r="D536" t="s">
        <v>341</v>
      </c>
      <c r="E536">
        <v>1</v>
      </c>
      <c r="F536">
        <v>71810.48</v>
      </c>
      <c r="G536">
        <v>71810.48</v>
      </c>
      <c r="H536">
        <v>7045.41</v>
      </c>
      <c r="I536">
        <v>64765.07</v>
      </c>
      <c r="J536" t="s">
        <v>345</v>
      </c>
    </row>
    <row r="537" spans="1:10" x14ac:dyDescent="0.25">
      <c r="A537" t="s">
        <v>198</v>
      </c>
      <c r="B537" t="s">
        <v>330</v>
      </c>
      <c r="C537" t="s">
        <v>332</v>
      </c>
      <c r="D537" t="s">
        <v>339</v>
      </c>
      <c r="E537">
        <v>7</v>
      </c>
      <c r="F537">
        <v>29538.54</v>
      </c>
      <c r="G537">
        <v>206769.78</v>
      </c>
      <c r="H537">
        <v>3315.63</v>
      </c>
      <c r="I537">
        <v>203454.15</v>
      </c>
      <c r="J537" t="s">
        <v>343</v>
      </c>
    </row>
    <row r="538" spans="1:10" x14ac:dyDescent="0.25">
      <c r="A538" t="s">
        <v>205</v>
      </c>
      <c r="B538" t="s">
        <v>328</v>
      </c>
      <c r="C538" t="s">
        <v>332</v>
      </c>
      <c r="D538" t="s">
        <v>339</v>
      </c>
      <c r="E538">
        <v>10</v>
      </c>
      <c r="F538">
        <v>39326.99</v>
      </c>
      <c r="G538">
        <v>393269.9</v>
      </c>
      <c r="H538">
        <v>837.39</v>
      </c>
      <c r="I538">
        <v>392432.51</v>
      </c>
      <c r="J538" t="s">
        <v>343</v>
      </c>
    </row>
    <row r="539" spans="1:10" x14ac:dyDescent="0.25">
      <c r="A539" t="s">
        <v>188</v>
      </c>
      <c r="B539" t="s">
        <v>330</v>
      </c>
      <c r="C539" t="s">
        <v>336</v>
      </c>
      <c r="D539" t="s">
        <v>337</v>
      </c>
      <c r="E539">
        <v>3</v>
      </c>
      <c r="F539">
        <v>20311.12</v>
      </c>
      <c r="G539">
        <v>60933.36</v>
      </c>
      <c r="H539">
        <v>8756.15</v>
      </c>
      <c r="I539">
        <v>52177.21</v>
      </c>
      <c r="J539" t="s">
        <v>342</v>
      </c>
    </row>
    <row r="540" spans="1:10" x14ac:dyDescent="0.25">
      <c r="A540" t="s">
        <v>144</v>
      </c>
      <c r="B540" t="s">
        <v>329</v>
      </c>
      <c r="C540" t="s">
        <v>334</v>
      </c>
      <c r="D540" t="s">
        <v>340</v>
      </c>
      <c r="E540">
        <v>7</v>
      </c>
      <c r="F540">
        <v>18679.34</v>
      </c>
      <c r="G540">
        <v>130755.38</v>
      </c>
      <c r="H540">
        <v>15447.27</v>
      </c>
      <c r="I540">
        <v>115308.11</v>
      </c>
      <c r="J540" t="s">
        <v>343</v>
      </c>
    </row>
    <row r="541" spans="1:10" x14ac:dyDescent="0.25">
      <c r="A541" t="s">
        <v>127</v>
      </c>
      <c r="B541" t="s">
        <v>328</v>
      </c>
      <c r="C541" t="s">
        <v>336</v>
      </c>
      <c r="D541" t="s">
        <v>338</v>
      </c>
      <c r="E541">
        <v>7</v>
      </c>
      <c r="F541">
        <v>42148.77</v>
      </c>
      <c r="G541">
        <v>295041.39</v>
      </c>
      <c r="H541">
        <v>11168.08</v>
      </c>
      <c r="I541">
        <v>283873.31</v>
      </c>
      <c r="J541" t="s">
        <v>342</v>
      </c>
    </row>
    <row r="542" spans="1:10" x14ac:dyDescent="0.25">
      <c r="A542" t="s">
        <v>50</v>
      </c>
      <c r="B542" t="s">
        <v>329</v>
      </c>
      <c r="C542" t="s">
        <v>332</v>
      </c>
      <c r="D542" t="s">
        <v>341</v>
      </c>
      <c r="E542">
        <v>2</v>
      </c>
      <c r="F542">
        <v>39256.86</v>
      </c>
      <c r="G542">
        <v>78513.72</v>
      </c>
      <c r="H542">
        <v>9979.06</v>
      </c>
      <c r="I542">
        <v>68534.66</v>
      </c>
      <c r="J542" t="s">
        <v>344</v>
      </c>
    </row>
    <row r="543" spans="1:10" x14ac:dyDescent="0.25">
      <c r="A543" t="s">
        <v>180</v>
      </c>
      <c r="B543" t="s">
        <v>327</v>
      </c>
      <c r="C543" t="s">
        <v>333</v>
      </c>
      <c r="D543" t="s">
        <v>338</v>
      </c>
      <c r="E543">
        <v>3</v>
      </c>
      <c r="F543">
        <v>24884.720000000001</v>
      </c>
      <c r="G543">
        <v>74654.16</v>
      </c>
      <c r="H543">
        <v>8667.35</v>
      </c>
      <c r="I543">
        <v>65986.81</v>
      </c>
      <c r="J543" t="s">
        <v>343</v>
      </c>
    </row>
    <row r="544" spans="1:10" x14ac:dyDescent="0.25">
      <c r="A544" t="s">
        <v>114</v>
      </c>
      <c r="B544" t="s">
        <v>328</v>
      </c>
      <c r="C544" t="s">
        <v>336</v>
      </c>
      <c r="D544" t="s">
        <v>340</v>
      </c>
      <c r="E544">
        <v>8</v>
      </c>
      <c r="F544">
        <v>76513.64</v>
      </c>
      <c r="G544">
        <v>612109.12</v>
      </c>
      <c r="H544">
        <v>31023.69</v>
      </c>
      <c r="I544">
        <v>581085.43000000005</v>
      </c>
      <c r="J544" t="s">
        <v>344</v>
      </c>
    </row>
    <row r="545" spans="1:10" x14ac:dyDescent="0.25">
      <c r="A545" t="s">
        <v>110</v>
      </c>
      <c r="B545" t="s">
        <v>327</v>
      </c>
      <c r="C545" t="s">
        <v>332</v>
      </c>
      <c r="D545" t="s">
        <v>339</v>
      </c>
      <c r="E545">
        <v>5</v>
      </c>
      <c r="F545">
        <v>36228.120000000003</v>
      </c>
      <c r="G545">
        <v>181140.6</v>
      </c>
      <c r="H545">
        <v>19897.12</v>
      </c>
      <c r="I545">
        <v>161243.48000000001</v>
      </c>
      <c r="J545" t="s">
        <v>342</v>
      </c>
    </row>
    <row r="546" spans="1:10" x14ac:dyDescent="0.25">
      <c r="A546" t="s">
        <v>241</v>
      </c>
      <c r="B546" t="s">
        <v>328</v>
      </c>
      <c r="C546" t="s">
        <v>335</v>
      </c>
      <c r="D546" t="s">
        <v>341</v>
      </c>
      <c r="E546">
        <v>7</v>
      </c>
      <c r="F546">
        <v>69197.039999999994</v>
      </c>
      <c r="G546">
        <v>484379.28</v>
      </c>
      <c r="H546">
        <v>1450.52</v>
      </c>
      <c r="I546">
        <v>482928.76</v>
      </c>
      <c r="J546" t="s">
        <v>345</v>
      </c>
    </row>
    <row r="547" spans="1:10" x14ac:dyDescent="0.25">
      <c r="A547" t="s">
        <v>31</v>
      </c>
      <c r="B547" t="s">
        <v>327</v>
      </c>
      <c r="C547" t="s">
        <v>334</v>
      </c>
      <c r="D547" t="s">
        <v>340</v>
      </c>
      <c r="E547">
        <v>6</v>
      </c>
      <c r="F547">
        <v>16008.18</v>
      </c>
      <c r="G547">
        <v>96049.08</v>
      </c>
      <c r="H547">
        <v>10459.700000000001</v>
      </c>
      <c r="I547">
        <v>85589.38</v>
      </c>
      <c r="J547" t="s">
        <v>344</v>
      </c>
    </row>
    <row r="548" spans="1:10" x14ac:dyDescent="0.25">
      <c r="A548" t="s">
        <v>291</v>
      </c>
      <c r="B548" t="s">
        <v>330</v>
      </c>
      <c r="C548" t="s">
        <v>332</v>
      </c>
      <c r="D548" t="s">
        <v>339</v>
      </c>
      <c r="E548">
        <v>1</v>
      </c>
      <c r="F548">
        <v>80531.91</v>
      </c>
      <c r="G548">
        <v>80531.91</v>
      </c>
      <c r="H548">
        <v>1973.63</v>
      </c>
      <c r="I548">
        <v>78558.28</v>
      </c>
      <c r="J548" t="s">
        <v>345</v>
      </c>
    </row>
    <row r="549" spans="1:10" x14ac:dyDescent="0.25">
      <c r="A549" t="s">
        <v>160</v>
      </c>
      <c r="B549" t="s">
        <v>330</v>
      </c>
      <c r="C549" t="s">
        <v>333</v>
      </c>
      <c r="D549" t="s">
        <v>337</v>
      </c>
      <c r="E549">
        <v>1</v>
      </c>
      <c r="F549">
        <v>23977.119999999999</v>
      </c>
      <c r="G549">
        <v>23977.119999999999</v>
      </c>
      <c r="H549">
        <v>2969.09</v>
      </c>
      <c r="I549">
        <v>21008.03</v>
      </c>
      <c r="J549" t="s">
        <v>343</v>
      </c>
    </row>
    <row r="550" spans="1:10" x14ac:dyDescent="0.25">
      <c r="A550" t="s">
        <v>292</v>
      </c>
      <c r="B550" t="s">
        <v>327</v>
      </c>
      <c r="C550" t="s">
        <v>332</v>
      </c>
      <c r="D550" t="s">
        <v>340</v>
      </c>
      <c r="E550">
        <v>4</v>
      </c>
      <c r="F550">
        <v>20418.59</v>
      </c>
      <c r="G550">
        <v>81674.36</v>
      </c>
      <c r="H550">
        <v>10991.8</v>
      </c>
      <c r="I550">
        <v>70682.559999999998</v>
      </c>
      <c r="J550" t="s">
        <v>343</v>
      </c>
    </row>
    <row r="551" spans="1:10" x14ac:dyDescent="0.25">
      <c r="A551" t="s">
        <v>293</v>
      </c>
      <c r="B551" t="s">
        <v>330</v>
      </c>
      <c r="C551" t="s">
        <v>333</v>
      </c>
      <c r="D551" t="s">
        <v>338</v>
      </c>
      <c r="E551">
        <v>4</v>
      </c>
      <c r="F551">
        <v>67602.98</v>
      </c>
      <c r="G551">
        <v>270411.92</v>
      </c>
      <c r="H551">
        <v>33137.81</v>
      </c>
      <c r="I551">
        <v>237274.11</v>
      </c>
      <c r="J551" t="s">
        <v>342</v>
      </c>
    </row>
    <row r="552" spans="1:10" x14ac:dyDescent="0.25">
      <c r="A552" t="s">
        <v>294</v>
      </c>
      <c r="B552" t="s">
        <v>327</v>
      </c>
      <c r="C552" t="s">
        <v>332</v>
      </c>
      <c r="D552" t="s">
        <v>340</v>
      </c>
      <c r="E552">
        <v>10</v>
      </c>
      <c r="F552">
        <v>90353.52</v>
      </c>
      <c r="G552">
        <v>903535.2</v>
      </c>
      <c r="H552">
        <v>89281.9</v>
      </c>
      <c r="I552">
        <v>814253.3</v>
      </c>
      <c r="J552" t="s">
        <v>344</v>
      </c>
    </row>
    <row r="553" spans="1:10" x14ac:dyDescent="0.25">
      <c r="A553" t="s">
        <v>169</v>
      </c>
      <c r="B553" t="s">
        <v>327</v>
      </c>
      <c r="C553" t="s">
        <v>333</v>
      </c>
      <c r="D553" t="s">
        <v>341</v>
      </c>
      <c r="E553">
        <v>8</v>
      </c>
      <c r="F553">
        <v>29452.98</v>
      </c>
      <c r="G553">
        <v>235623.84</v>
      </c>
      <c r="H553">
        <v>28695.85</v>
      </c>
      <c r="I553">
        <v>206927.99</v>
      </c>
      <c r="J553" t="s">
        <v>344</v>
      </c>
    </row>
    <row r="554" spans="1:10" x14ac:dyDescent="0.25">
      <c r="A554" t="s">
        <v>253</v>
      </c>
      <c r="B554" t="s">
        <v>330</v>
      </c>
      <c r="C554" t="s">
        <v>332</v>
      </c>
      <c r="D554" t="s">
        <v>337</v>
      </c>
      <c r="E554">
        <v>6</v>
      </c>
      <c r="F554">
        <v>70370.039999999994</v>
      </c>
      <c r="G554">
        <v>422220.24</v>
      </c>
      <c r="H554">
        <v>16991.810000000001</v>
      </c>
      <c r="I554">
        <v>405228.43</v>
      </c>
      <c r="J554" t="s">
        <v>344</v>
      </c>
    </row>
    <row r="555" spans="1:10" x14ac:dyDescent="0.25">
      <c r="A555" t="s">
        <v>170</v>
      </c>
      <c r="B555" t="s">
        <v>328</v>
      </c>
      <c r="C555" t="s">
        <v>332</v>
      </c>
      <c r="D555" t="s">
        <v>340</v>
      </c>
      <c r="E555">
        <v>3</v>
      </c>
      <c r="F555">
        <v>32848.230000000003</v>
      </c>
      <c r="G555">
        <v>98544.69</v>
      </c>
      <c r="H555">
        <v>643.41999999999996</v>
      </c>
      <c r="I555">
        <v>97901.27</v>
      </c>
      <c r="J555" t="s">
        <v>343</v>
      </c>
    </row>
    <row r="556" spans="1:10" x14ac:dyDescent="0.25">
      <c r="A556" t="s">
        <v>295</v>
      </c>
      <c r="B556" t="s">
        <v>329</v>
      </c>
      <c r="C556" t="s">
        <v>333</v>
      </c>
      <c r="D556" t="s">
        <v>341</v>
      </c>
      <c r="E556">
        <v>9</v>
      </c>
      <c r="F556">
        <v>38817.82</v>
      </c>
      <c r="G556">
        <v>349360.38</v>
      </c>
      <c r="H556">
        <v>37470.239999999998</v>
      </c>
      <c r="I556">
        <v>311890.14</v>
      </c>
      <c r="J556" t="s">
        <v>345</v>
      </c>
    </row>
    <row r="557" spans="1:10" x14ac:dyDescent="0.25">
      <c r="A557" t="s">
        <v>296</v>
      </c>
      <c r="B557" t="s">
        <v>328</v>
      </c>
      <c r="C557" t="s">
        <v>336</v>
      </c>
      <c r="D557" t="s">
        <v>337</v>
      </c>
      <c r="E557">
        <v>1</v>
      </c>
      <c r="F557">
        <v>71292.429999999993</v>
      </c>
      <c r="G557">
        <v>71292.429999999993</v>
      </c>
      <c r="H557">
        <v>1501.72</v>
      </c>
      <c r="I557">
        <v>69790.710000000006</v>
      </c>
      <c r="J557" t="s">
        <v>345</v>
      </c>
    </row>
    <row r="558" spans="1:10" x14ac:dyDescent="0.25">
      <c r="A558" t="s">
        <v>14</v>
      </c>
      <c r="B558" t="s">
        <v>327</v>
      </c>
      <c r="C558" t="s">
        <v>333</v>
      </c>
      <c r="D558" t="s">
        <v>341</v>
      </c>
      <c r="E558">
        <v>1</v>
      </c>
      <c r="F558">
        <v>33470.5</v>
      </c>
      <c r="G558">
        <v>33470.5</v>
      </c>
      <c r="H558">
        <v>4973.4399999999996</v>
      </c>
      <c r="I558">
        <v>28497.06</v>
      </c>
      <c r="J558" t="s">
        <v>345</v>
      </c>
    </row>
    <row r="559" spans="1:10" x14ac:dyDescent="0.25">
      <c r="A559" t="s">
        <v>77</v>
      </c>
      <c r="B559" t="s">
        <v>331</v>
      </c>
      <c r="C559" t="s">
        <v>335</v>
      </c>
      <c r="D559" t="s">
        <v>340</v>
      </c>
      <c r="E559">
        <v>7</v>
      </c>
      <c r="F559">
        <v>39598.65</v>
      </c>
      <c r="G559">
        <v>277190.55</v>
      </c>
      <c r="H559">
        <v>1380.55</v>
      </c>
      <c r="I559">
        <v>275810</v>
      </c>
      <c r="J559" t="s">
        <v>342</v>
      </c>
    </row>
    <row r="560" spans="1:10" x14ac:dyDescent="0.25">
      <c r="A560" t="s">
        <v>297</v>
      </c>
      <c r="B560" t="s">
        <v>331</v>
      </c>
      <c r="C560" t="s">
        <v>332</v>
      </c>
      <c r="D560" t="s">
        <v>337</v>
      </c>
      <c r="E560">
        <v>1</v>
      </c>
      <c r="F560">
        <v>71951.850000000006</v>
      </c>
      <c r="G560">
        <v>71951.850000000006</v>
      </c>
      <c r="H560">
        <v>2657.84</v>
      </c>
      <c r="I560">
        <v>69294.009999999995</v>
      </c>
      <c r="J560" t="s">
        <v>343</v>
      </c>
    </row>
    <row r="561" spans="1:10" x14ac:dyDescent="0.25">
      <c r="A561" t="s">
        <v>195</v>
      </c>
      <c r="B561" t="s">
        <v>329</v>
      </c>
      <c r="C561" t="s">
        <v>332</v>
      </c>
      <c r="D561" t="s">
        <v>341</v>
      </c>
      <c r="E561">
        <v>5</v>
      </c>
      <c r="F561">
        <v>51980.07</v>
      </c>
      <c r="G561">
        <v>259900.35</v>
      </c>
      <c r="H561">
        <v>14530.71</v>
      </c>
      <c r="I561">
        <v>245369.64</v>
      </c>
      <c r="J561" t="s">
        <v>345</v>
      </c>
    </row>
    <row r="562" spans="1:10" x14ac:dyDescent="0.25">
      <c r="A562" t="s">
        <v>298</v>
      </c>
      <c r="B562" t="s">
        <v>330</v>
      </c>
      <c r="C562" t="s">
        <v>336</v>
      </c>
      <c r="D562" t="s">
        <v>337</v>
      </c>
      <c r="E562">
        <v>7</v>
      </c>
      <c r="F562">
        <v>21053.31</v>
      </c>
      <c r="G562">
        <v>147373.17000000001</v>
      </c>
      <c r="H562">
        <v>1200.49</v>
      </c>
      <c r="I562">
        <v>146172.68</v>
      </c>
      <c r="J562" t="s">
        <v>343</v>
      </c>
    </row>
    <row r="563" spans="1:10" x14ac:dyDescent="0.25">
      <c r="A563" t="s">
        <v>294</v>
      </c>
      <c r="B563" t="s">
        <v>327</v>
      </c>
      <c r="C563" t="s">
        <v>333</v>
      </c>
      <c r="D563" t="s">
        <v>341</v>
      </c>
      <c r="E563">
        <v>5</v>
      </c>
      <c r="F563">
        <v>83797.25</v>
      </c>
      <c r="G563">
        <v>418986.25</v>
      </c>
      <c r="H563">
        <v>59772.83</v>
      </c>
      <c r="I563">
        <v>359213.42</v>
      </c>
      <c r="J563" t="s">
        <v>345</v>
      </c>
    </row>
    <row r="564" spans="1:10" x14ac:dyDescent="0.25">
      <c r="A564" t="s">
        <v>286</v>
      </c>
      <c r="B564" t="s">
        <v>329</v>
      </c>
      <c r="C564" t="s">
        <v>333</v>
      </c>
      <c r="D564" t="s">
        <v>337</v>
      </c>
      <c r="E564">
        <v>8</v>
      </c>
      <c r="F564">
        <v>70121.75</v>
      </c>
      <c r="G564">
        <v>560974</v>
      </c>
      <c r="H564">
        <v>44949.4</v>
      </c>
      <c r="I564">
        <v>516024.6</v>
      </c>
      <c r="J564" t="s">
        <v>345</v>
      </c>
    </row>
    <row r="565" spans="1:10" x14ac:dyDescent="0.25">
      <c r="A565" t="s">
        <v>223</v>
      </c>
      <c r="B565" t="s">
        <v>329</v>
      </c>
      <c r="C565" t="s">
        <v>336</v>
      </c>
      <c r="D565" t="s">
        <v>337</v>
      </c>
      <c r="E565">
        <v>2</v>
      </c>
      <c r="F565">
        <v>86674.02</v>
      </c>
      <c r="G565">
        <v>173348.04</v>
      </c>
      <c r="H565">
        <v>13823.94</v>
      </c>
      <c r="I565">
        <v>159524.1</v>
      </c>
      <c r="J565" t="s">
        <v>342</v>
      </c>
    </row>
    <row r="566" spans="1:10" x14ac:dyDescent="0.25">
      <c r="A566" t="s">
        <v>125</v>
      </c>
      <c r="B566" t="s">
        <v>328</v>
      </c>
      <c r="C566" t="s">
        <v>335</v>
      </c>
      <c r="D566" t="s">
        <v>339</v>
      </c>
      <c r="E566">
        <v>5</v>
      </c>
      <c r="F566">
        <v>21540.560000000001</v>
      </c>
      <c r="G566">
        <v>107702.8</v>
      </c>
      <c r="H566">
        <v>3308.32</v>
      </c>
      <c r="I566">
        <v>104394.48</v>
      </c>
      <c r="J566" t="s">
        <v>345</v>
      </c>
    </row>
    <row r="567" spans="1:10" x14ac:dyDescent="0.25">
      <c r="A567" t="s">
        <v>245</v>
      </c>
      <c r="B567" t="s">
        <v>328</v>
      </c>
      <c r="C567" t="s">
        <v>333</v>
      </c>
      <c r="D567" t="s">
        <v>341</v>
      </c>
      <c r="E567">
        <v>3</v>
      </c>
      <c r="F567">
        <v>49247.54</v>
      </c>
      <c r="G567">
        <v>147742.62</v>
      </c>
      <c r="H567">
        <v>21141.3</v>
      </c>
      <c r="I567">
        <v>126601.32</v>
      </c>
      <c r="J567" t="s">
        <v>342</v>
      </c>
    </row>
    <row r="568" spans="1:10" x14ac:dyDescent="0.25">
      <c r="A568" t="s">
        <v>184</v>
      </c>
      <c r="B568" t="s">
        <v>327</v>
      </c>
      <c r="C568" t="s">
        <v>335</v>
      </c>
      <c r="D568" t="s">
        <v>341</v>
      </c>
      <c r="E568">
        <v>4</v>
      </c>
      <c r="F568">
        <v>33622.410000000003</v>
      </c>
      <c r="G568">
        <v>134489.64000000001</v>
      </c>
      <c r="H568">
        <v>9967.57</v>
      </c>
      <c r="I568">
        <v>124522.07</v>
      </c>
      <c r="J568" t="s">
        <v>345</v>
      </c>
    </row>
    <row r="569" spans="1:10" x14ac:dyDescent="0.25">
      <c r="A569" t="s">
        <v>203</v>
      </c>
      <c r="B569" t="s">
        <v>330</v>
      </c>
      <c r="C569" t="s">
        <v>332</v>
      </c>
      <c r="D569" t="s">
        <v>337</v>
      </c>
      <c r="E569">
        <v>9</v>
      </c>
      <c r="F569">
        <v>39742.050000000003</v>
      </c>
      <c r="G569">
        <v>357678.45</v>
      </c>
      <c r="H569">
        <v>36292.11</v>
      </c>
      <c r="I569">
        <v>321386.34000000003</v>
      </c>
      <c r="J569" t="s">
        <v>344</v>
      </c>
    </row>
    <row r="570" spans="1:10" x14ac:dyDescent="0.25">
      <c r="A570" t="s">
        <v>299</v>
      </c>
      <c r="B570" t="s">
        <v>329</v>
      </c>
      <c r="C570" t="s">
        <v>333</v>
      </c>
      <c r="D570" t="s">
        <v>341</v>
      </c>
      <c r="E570">
        <v>6</v>
      </c>
      <c r="F570">
        <v>63070.400000000001</v>
      </c>
      <c r="G570">
        <v>378422.4</v>
      </c>
      <c r="H570">
        <v>54558.23</v>
      </c>
      <c r="I570">
        <v>323864.17</v>
      </c>
      <c r="J570" t="s">
        <v>343</v>
      </c>
    </row>
    <row r="571" spans="1:10" x14ac:dyDescent="0.25">
      <c r="A571" t="s">
        <v>287</v>
      </c>
      <c r="B571" t="s">
        <v>331</v>
      </c>
      <c r="C571" t="s">
        <v>335</v>
      </c>
      <c r="D571" t="s">
        <v>337</v>
      </c>
      <c r="E571">
        <v>7</v>
      </c>
      <c r="F571">
        <v>64582.55</v>
      </c>
      <c r="G571">
        <v>452077.85</v>
      </c>
      <c r="H571">
        <v>40639.97</v>
      </c>
      <c r="I571">
        <v>411437.88</v>
      </c>
      <c r="J571" t="s">
        <v>345</v>
      </c>
    </row>
    <row r="572" spans="1:10" x14ac:dyDescent="0.25">
      <c r="A572" t="s">
        <v>300</v>
      </c>
      <c r="B572" t="s">
        <v>327</v>
      </c>
      <c r="C572" t="s">
        <v>334</v>
      </c>
      <c r="D572" t="s">
        <v>341</v>
      </c>
      <c r="E572">
        <v>9</v>
      </c>
      <c r="F572">
        <v>54949.52</v>
      </c>
      <c r="G572">
        <v>494545.68</v>
      </c>
      <c r="H572">
        <v>71926.240000000005</v>
      </c>
      <c r="I572">
        <v>422619.44</v>
      </c>
      <c r="J572" t="s">
        <v>343</v>
      </c>
    </row>
    <row r="573" spans="1:10" x14ac:dyDescent="0.25">
      <c r="A573" t="s">
        <v>227</v>
      </c>
      <c r="B573" t="s">
        <v>330</v>
      </c>
      <c r="C573" t="s">
        <v>333</v>
      </c>
      <c r="D573" t="s">
        <v>341</v>
      </c>
      <c r="E573">
        <v>7</v>
      </c>
      <c r="F573">
        <v>81779.37</v>
      </c>
      <c r="G573">
        <v>572455.59</v>
      </c>
      <c r="H573">
        <v>61441.25</v>
      </c>
      <c r="I573">
        <v>511014.34</v>
      </c>
      <c r="J573" t="s">
        <v>343</v>
      </c>
    </row>
    <row r="574" spans="1:10" x14ac:dyDescent="0.25">
      <c r="A574" t="s">
        <v>23</v>
      </c>
      <c r="B574" t="s">
        <v>330</v>
      </c>
      <c r="C574" t="s">
        <v>332</v>
      </c>
      <c r="D574" t="s">
        <v>339</v>
      </c>
      <c r="E574">
        <v>2</v>
      </c>
      <c r="F574">
        <v>32801.03</v>
      </c>
      <c r="G574">
        <v>65602.06</v>
      </c>
      <c r="H574">
        <v>579.07000000000005</v>
      </c>
      <c r="I574">
        <v>65022.99</v>
      </c>
      <c r="J574" t="s">
        <v>342</v>
      </c>
    </row>
    <row r="575" spans="1:10" x14ac:dyDescent="0.25">
      <c r="A575" t="s">
        <v>79</v>
      </c>
      <c r="B575" t="s">
        <v>330</v>
      </c>
      <c r="C575" t="s">
        <v>336</v>
      </c>
      <c r="D575" t="s">
        <v>337</v>
      </c>
      <c r="E575">
        <v>2</v>
      </c>
      <c r="F575">
        <v>66925.95</v>
      </c>
      <c r="G575">
        <v>133851.9</v>
      </c>
      <c r="H575">
        <v>10459.459999999999</v>
      </c>
      <c r="I575">
        <v>123392.44</v>
      </c>
      <c r="J575" t="s">
        <v>343</v>
      </c>
    </row>
    <row r="576" spans="1:10" x14ac:dyDescent="0.25">
      <c r="A576" t="s">
        <v>55</v>
      </c>
      <c r="B576" t="s">
        <v>331</v>
      </c>
      <c r="C576" t="s">
        <v>333</v>
      </c>
      <c r="D576" t="s">
        <v>338</v>
      </c>
      <c r="E576">
        <v>9</v>
      </c>
      <c r="F576">
        <v>52922.66</v>
      </c>
      <c r="G576">
        <v>476303.94</v>
      </c>
      <c r="H576">
        <v>58904.15</v>
      </c>
      <c r="I576">
        <v>417399.79</v>
      </c>
      <c r="J576" t="s">
        <v>344</v>
      </c>
    </row>
    <row r="577" spans="1:10" x14ac:dyDescent="0.25">
      <c r="A577" t="s">
        <v>129</v>
      </c>
      <c r="B577" t="s">
        <v>330</v>
      </c>
      <c r="C577" t="s">
        <v>333</v>
      </c>
      <c r="D577" t="s">
        <v>339</v>
      </c>
      <c r="E577">
        <v>9</v>
      </c>
      <c r="F577">
        <v>52661.78</v>
      </c>
      <c r="G577">
        <v>473956.02</v>
      </c>
      <c r="H577">
        <v>5537.65</v>
      </c>
      <c r="I577">
        <v>468418.37</v>
      </c>
      <c r="J577" t="s">
        <v>343</v>
      </c>
    </row>
    <row r="578" spans="1:10" x14ac:dyDescent="0.25">
      <c r="A578" t="s">
        <v>209</v>
      </c>
      <c r="B578" t="s">
        <v>330</v>
      </c>
      <c r="C578" t="s">
        <v>332</v>
      </c>
      <c r="D578" t="s">
        <v>337</v>
      </c>
      <c r="E578">
        <v>1</v>
      </c>
      <c r="F578">
        <v>93314.880000000005</v>
      </c>
      <c r="G578">
        <v>93314.880000000005</v>
      </c>
      <c r="H578">
        <v>1797.01</v>
      </c>
      <c r="I578">
        <v>91517.87</v>
      </c>
      <c r="J578" t="s">
        <v>344</v>
      </c>
    </row>
    <row r="579" spans="1:10" x14ac:dyDescent="0.25">
      <c r="A579" t="s">
        <v>297</v>
      </c>
      <c r="B579" t="s">
        <v>327</v>
      </c>
      <c r="C579" t="s">
        <v>335</v>
      </c>
      <c r="D579" t="s">
        <v>338</v>
      </c>
      <c r="E579">
        <v>5</v>
      </c>
      <c r="F579">
        <v>82754.81</v>
      </c>
      <c r="G579">
        <v>413774.05</v>
      </c>
      <c r="H579">
        <v>17616.349999999999</v>
      </c>
      <c r="I579">
        <v>396157.7</v>
      </c>
      <c r="J579" t="s">
        <v>343</v>
      </c>
    </row>
    <row r="580" spans="1:10" x14ac:dyDescent="0.25">
      <c r="A580" t="s">
        <v>135</v>
      </c>
      <c r="B580" t="s">
        <v>327</v>
      </c>
      <c r="C580" t="s">
        <v>332</v>
      </c>
      <c r="D580" t="s">
        <v>337</v>
      </c>
      <c r="E580">
        <v>2</v>
      </c>
      <c r="F580">
        <v>62515.15</v>
      </c>
      <c r="G580">
        <v>125030.3</v>
      </c>
      <c r="H580">
        <v>6737.59</v>
      </c>
      <c r="I580">
        <v>118292.71</v>
      </c>
      <c r="J580" t="s">
        <v>343</v>
      </c>
    </row>
    <row r="581" spans="1:10" x14ac:dyDescent="0.25">
      <c r="A581" t="s">
        <v>301</v>
      </c>
      <c r="B581" t="s">
        <v>331</v>
      </c>
      <c r="C581" t="s">
        <v>333</v>
      </c>
      <c r="D581" t="s">
        <v>341</v>
      </c>
      <c r="E581">
        <v>4</v>
      </c>
      <c r="F581">
        <v>21623.040000000001</v>
      </c>
      <c r="G581">
        <v>86492.160000000003</v>
      </c>
      <c r="H581">
        <v>2318.65</v>
      </c>
      <c r="I581">
        <v>84173.51</v>
      </c>
      <c r="J581" t="s">
        <v>343</v>
      </c>
    </row>
    <row r="582" spans="1:10" x14ac:dyDescent="0.25">
      <c r="A582" t="s">
        <v>118</v>
      </c>
      <c r="B582" t="s">
        <v>330</v>
      </c>
      <c r="C582" t="s">
        <v>336</v>
      </c>
      <c r="D582" t="s">
        <v>338</v>
      </c>
      <c r="E582">
        <v>10</v>
      </c>
      <c r="F582">
        <v>58671.09</v>
      </c>
      <c r="G582">
        <v>586710.9</v>
      </c>
      <c r="H582">
        <v>40192.54</v>
      </c>
      <c r="I582">
        <v>546518.36</v>
      </c>
      <c r="J582" t="s">
        <v>343</v>
      </c>
    </row>
    <row r="583" spans="1:10" x14ac:dyDescent="0.25">
      <c r="A583" t="s">
        <v>264</v>
      </c>
      <c r="B583" t="s">
        <v>330</v>
      </c>
      <c r="C583" t="s">
        <v>335</v>
      </c>
      <c r="D583" t="s">
        <v>337</v>
      </c>
      <c r="E583">
        <v>10</v>
      </c>
      <c r="F583">
        <v>68406.070000000007</v>
      </c>
      <c r="G583">
        <v>684060.7</v>
      </c>
      <c r="H583">
        <v>71224.27</v>
      </c>
      <c r="I583">
        <v>612836.43000000005</v>
      </c>
      <c r="J583" t="s">
        <v>342</v>
      </c>
    </row>
    <row r="584" spans="1:10" x14ac:dyDescent="0.25">
      <c r="A584" t="s">
        <v>10</v>
      </c>
      <c r="B584" t="s">
        <v>330</v>
      </c>
      <c r="C584" t="s">
        <v>336</v>
      </c>
      <c r="D584" t="s">
        <v>338</v>
      </c>
      <c r="E584">
        <v>7</v>
      </c>
      <c r="F584">
        <v>45368.92</v>
      </c>
      <c r="G584">
        <v>317582.44</v>
      </c>
      <c r="H584">
        <v>14518.85</v>
      </c>
      <c r="I584">
        <v>303063.59000000003</v>
      </c>
      <c r="J584" t="s">
        <v>343</v>
      </c>
    </row>
    <row r="585" spans="1:10" x14ac:dyDescent="0.25">
      <c r="A585" t="s">
        <v>56</v>
      </c>
      <c r="B585" t="s">
        <v>327</v>
      </c>
      <c r="C585" t="s">
        <v>334</v>
      </c>
      <c r="D585" t="s">
        <v>340</v>
      </c>
      <c r="E585">
        <v>3</v>
      </c>
      <c r="F585">
        <v>20013.810000000001</v>
      </c>
      <c r="G585">
        <v>60041.43</v>
      </c>
      <c r="H585">
        <v>6216.8</v>
      </c>
      <c r="I585">
        <v>53824.63</v>
      </c>
      <c r="J585" t="s">
        <v>343</v>
      </c>
    </row>
    <row r="586" spans="1:10" x14ac:dyDescent="0.25">
      <c r="A586" t="s">
        <v>242</v>
      </c>
      <c r="B586" t="s">
        <v>331</v>
      </c>
      <c r="C586" t="s">
        <v>336</v>
      </c>
      <c r="D586" t="s">
        <v>337</v>
      </c>
      <c r="E586">
        <v>9</v>
      </c>
      <c r="F586">
        <v>81883.3</v>
      </c>
      <c r="G586">
        <v>736949.7</v>
      </c>
      <c r="H586">
        <v>38407.85</v>
      </c>
      <c r="I586">
        <v>698541.85</v>
      </c>
      <c r="J586" t="s">
        <v>342</v>
      </c>
    </row>
    <row r="587" spans="1:10" x14ac:dyDescent="0.25">
      <c r="A587" t="s">
        <v>235</v>
      </c>
      <c r="B587" t="s">
        <v>330</v>
      </c>
      <c r="C587" t="s">
        <v>332</v>
      </c>
      <c r="D587" t="s">
        <v>341</v>
      </c>
      <c r="E587">
        <v>4</v>
      </c>
      <c r="F587">
        <v>55174.78</v>
      </c>
      <c r="G587">
        <v>220699.12</v>
      </c>
      <c r="H587">
        <v>1185.8</v>
      </c>
      <c r="I587">
        <v>219513.32</v>
      </c>
      <c r="J587" t="s">
        <v>343</v>
      </c>
    </row>
    <row r="588" spans="1:10" x14ac:dyDescent="0.25">
      <c r="A588" t="s">
        <v>39</v>
      </c>
      <c r="B588" t="s">
        <v>331</v>
      </c>
      <c r="C588" t="s">
        <v>336</v>
      </c>
      <c r="D588" t="s">
        <v>341</v>
      </c>
      <c r="E588">
        <v>2</v>
      </c>
      <c r="F588">
        <v>36994.5</v>
      </c>
      <c r="G588">
        <v>73989</v>
      </c>
      <c r="H588">
        <v>2056.19</v>
      </c>
      <c r="I588">
        <v>71932.81</v>
      </c>
      <c r="J588" t="s">
        <v>342</v>
      </c>
    </row>
    <row r="589" spans="1:10" x14ac:dyDescent="0.25">
      <c r="A589" t="s">
        <v>279</v>
      </c>
      <c r="B589" t="s">
        <v>328</v>
      </c>
      <c r="C589" t="s">
        <v>334</v>
      </c>
      <c r="D589" t="s">
        <v>340</v>
      </c>
      <c r="E589">
        <v>1</v>
      </c>
      <c r="F589">
        <v>43452.53</v>
      </c>
      <c r="G589">
        <v>43452.53</v>
      </c>
      <c r="H589">
        <v>1633.61</v>
      </c>
      <c r="I589">
        <v>41818.92</v>
      </c>
      <c r="J589" t="s">
        <v>345</v>
      </c>
    </row>
    <row r="590" spans="1:10" x14ac:dyDescent="0.25">
      <c r="A590" t="s">
        <v>214</v>
      </c>
      <c r="B590" t="s">
        <v>331</v>
      </c>
      <c r="C590" t="s">
        <v>334</v>
      </c>
      <c r="D590" t="s">
        <v>340</v>
      </c>
      <c r="E590">
        <v>4</v>
      </c>
      <c r="F590">
        <v>34500.18</v>
      </c>
      <c r="G590">
        <v>138000.72</v>
      </c>
      <c r="H590">
        <v>3703.87</v>
      </c>
      <c r="I590">
        <v>134296.85</v>
      </c>
      <c r="J590" t="s">
        <v>343</v>
      </c>
    </row>
    <row r="591" spans="1:10" x14ac:dyDescent="0.25">
      <c r="A591" t="s">
        <v>271</v>
      </c>
      <c r="B591" t="s">
        <v>329</v>
      </c>
      <c r="C591" t="s">
        <v>332</v>
      </c>
      <c r="D591" t="s">
        <v>341</v>
      </c>
      <c r="E591">
        <v>5</v>
      </c>
      <c r="F591">
        <v>70010.84</v>
      </c>
      <c r="G591">
        <v>350054.2</v>
      </c>
      <c r="H591">
        <v>1452.15</v>
      </c>
      <c r="I591">
        <v>348602.05</v>
      </c>
      <c r="J591" t="s">
        <v>345</v>
      </c>
    </row>
    <row r="592" spans="1:10" x14ac:dyDescent="0.25">
      <c r="A592" t="s">
        <v>302</v>
      </c>
      <c r="B592" t="s">
        <v>331</v>
      </c>
      <c r="C592" t="s">
        <v>336</v>
      </c>
      <c r="D592" t="s">
        <v>341</v>
      </c>
      <c r="E592">
        <v>7</v>
      </c>
      <c r="F592">
        <v>25502.71</v>
      </c>
      <c r="G592">
        <v>178518.97</v>
      </c>
      <c r="H592">
        <v>17125.29</v>
      </c>
      <c r="I592">
        <v>161393.68</v>
      </c>
      <c r="J592" t="s">
        <v>343</v>
      </c>
    </row>
    <row r="593" spans="1:10" x14ac:dyDescent="0.25">
      <c r="A593" t="s">
        <v>133</v>
      </c>
      <c r="B593" t="s">
        <v>327</v>
      </c>
      <c r="C593" t="s">
        <v>334</v>
      </c>
      <c r="D593" t="s">
        <v>340</v>
      </c>
      <c r="E593">
        <v>5</v>
      </c>
      <c r="F593">
        <v>45397.34</v>
      </c>
      <c r="G593">
        <v>226986.7</v>
      </c>
      <c r="H593">
        <v>28783.23</v>
      </c>
      <c r="I593">
        <v>198203.47</v>
      </c>
      <c r="J593" t="s">
        <v>342</v>
      </c>
    </row>
    <row r="594" spans="1:10" x14ac:dyDescent="0.25">
      <c r="A594" t="s">
        <v>303</v>
      </c>
      <c r="B594" t="s">
        <v>327</v>
      </c>
      <c r="C594" t="s">
        <v>335</v>
      </c>
      <c r="D594" t="s">
        <v>338</v>
      </c>
      <c r="E594">
        <v>9</v>
      </c>
      <c r="F594">
        <v>39811.85</v>
      </c>
      <c r="G594">
        <v>358306.65</v>
      </c>
      <c r="H594">
        <v>281.44</v>
      </c>
      <c r="I594">
        <v>358025.21</v>
      </c>
      <c r="J594" t="s">
        <v>342</v>
      </c>
    </row>
    <row r="595" spans="1:10" x14ac:dyDescent="0.25">
      <c r="A595" t="s">
        <v>95</v>
      </c>
      <c r="B595" t="s">
        <v>327</v>
      </c>
      <c r="C595" t="s">
        <v>333</v>
      </c>
      <c r="D595" t="s">
        <v>338</v>
      </c>
      <c r="E595">
        <v>2</v>
      </c>
      <c r="F595">
        <v>33660.44</v>
      </c>
      <c r="G595">
        <v>67320.88</v>
      </c>
      <c r="H595">
        <v>7199.88</v>
      </c>
      <c r="I595">
        <v>60121</v>
      </c>
      <c r="J595" t="s">
        <v>343</v>
      </c>
    </row>
    <row r="596" spans="1:10" x14ac:dyDescent="0.25">
      <c r="A596" t="s">
        <v>126</v>
      </c>
      <c r="B596" t="s">
        <v>329</v>
      </c>
      <c r="C596" t="s">
        <v>332</v>
      </c>
      <c r="D596" t="s">
        <v>337</v>
      </c>
      <c r="E596">
        <v>8</v>
      </c>
      <c r="F596">
        <v>46701.93</v>
      </c>
      <c r="G596">
        <v>373615.44</v>
      </c>
      <c r="H596">
        <v>1860.14</v>
      </c>
      <c r="I596">
        <v>371755.3</v>
      </c>
      <c r="J596" t="s">
        <v>343</v>
      </c>
    </row>
    <row r="597" spans="1:10" x14ac:dyDescent="0.25">
      <c r="A597" t="s">
        <v>62</v>
      </c>
      <c r="B597" t="s">
        <v>329</v>
      </c>
      <c r="C597" t="s">
        <v>334</v>
      </c>
      <c r="D597" t="s">
        <v>339</v>
      </c>
      <c r="E597">
        <v>1</v>
      </c>
      <c r="F597">
        <v>89940.57</v>
      </c>
      <c r="G597">
        <v>89940.57</v>
      </c>
      <c r="H597">
        <v>12123.43</v>
      </c>
      <c r="I597">
        <v>77817.14</v>
      </c>
      <c r="J597" t="s">
        <v>343</v>
      </c>
    </row>
    <row r="598" spans="1:10" x14ac:dyDescent="0.25">
      <c r="A598" t="s">
        <v>304</v>
      </c>
      <c r="B598" t="s">
        <v>331</v>
      </c>
      <c r="C598" t="s">
        <v>332</v>
      </c>
      <c r="D598" t="s">
        <v>337</v>
      </c>
      <c r="E598">
        <v>6</v>
      </c>
      <c r="F598">
        <v>50228.55</v>
      </c>
      <c r="G598">
        <v>301371.3</v>
      </c>
      <c r="H598">
        <v>38579.769999999997</v>
      </c>
      <c r="I598">
        <v>262791.53000000003</v>
      </c>
      <c r="J598" t="s">
        <v>342</v>
      </c>
    </row>
    <row r="599" spans="1:10" x14ac:dyDescent="0.25">
      <c r="A599" t="s">
        <v>245</v>
      </c>
      <c r="B599" t="s">
        <v>329</v>
      </c>
      <c r="C599" t="s">
        <v>332</v>
      </c>
      <c r="D599" t="s">
        <v>340</v>
      </c>
      <c r="E599">
        <v>2</v>
      </c>
      <c r="F599">
        <v>61822.98</v>
      </c>
      <c r="G599">
        <v>123645.96</v>
      </c>
      <c r="H599">
        <v>10667.25</v>
      </c>
      <c r="I599">
        <v>112978.71</v>
      </c>
      <c r="J599" t="s">
        <v>344</v>
      </c>
    </row>
    <row r="600" spans="1:10" x14ac:dyDescent="0.25">
      <c r="A600" t="s">
        <v>27</v>
      </c>
      <c r="B600" t="s">
        <v>330</v>
      </c>
      <c r="C600" t="s">
        <v>334</v>
      </c>
      <c r="D600" t="s">
        <v>339</v>
      </c>
      <c r="E600">
        <v>1</v>
      </c>
      <c r="F600">
        <v>40532.93</v>
      </c>
      <c r="G600">
        <v>40532.93</v>
      </c>
      <c r="H600">
        <v>3157.89</v>
      </c>
      <c r="I600">
        <v>37375.040000000001</v>
      </c>
      <c r="J600" t="s">
        <v>342</v>
      </c>
    </row>
    <row r="601" spans="1:10" x14ac:dyDescent="0.25">
      <c r="A601" t="s">
        <v>305</v>
      </c>
      <c r="B601" t="s">
        <v>331</v>
      </c>
      <c r="C601" t="s">
        <v>336</v>
      </c>
      <c r="D601" t="s">
        <v>337</v>
      </c>
      <c r="E601">
        <v>5</v>
      </c>
      <c r="F601">
        <v>39621.449999999997</v>
      </c>
      <c r="G601">
        <v>198107.25</v>
      </c>
      <c r="H601">
        <v>15426.1</v>
      </c>
      <c r="I601">
        <v>182681.15</v>
      </c>
      <c r="J601" t="s">
        <v>342</v>
      </c>
    </row>
    <row r="602" spans="1:10" x14ac:dyDescent="0.25">
      <c r="A602" t="s">
        <v>73</v>
      </c>
      <c r="B602" t="s">
        <v>328</v>
      </c>
      <c r="C602" t="s">
        <v>334</v>
      </c>
      <c r="D602" t="s">
        <v>340</v>
      </c>
      <c r="E602">
        <v>3</v>
      </c>
      <c r="F602">
        <v>55808.07</v>
      </c>
      <c r="G602">
        <v>167424.21</v>
      </c>
      <c r="H602">
        <v>2945.61</v>
      </c>
      <c r="I602">
        <v>164478.6</v>
      </c>
      <c r="J602" t="s">
        <v>344</v>
      </c>
    </row>
    <row r="603" spans="1:10" x14ac:dyDescent="0.25">
      <c r="A603" t="s">
        <v>19</v>
      </c>
      <c r="B603" t="s">
        <v>331</v>
      </c>
      <c r="C603" t="s">
        <v>334</v>
      </c>
      <c r="D603" t="s">
        <v>340</v>
      </c>
      <c r="E603">
        <v>8</v>
      </c>
      <c r="F603">
        <v>42172.51</v>
      </c>
      <c r="G603">
        <v>337380.08</v>
      </c>
      <c r="H603">
        <v>42427.28</v>
      </c>
      <c r="I603">
        <v>294952.8</v>
      </c>
      <c r="J603" t="s">
        <v>344</v>
      </c>
    </row>
    <row r="604" spans="1:10" x14ac:dyDescent="0.25">
      <c r="A604" t="s">
        <v>235</v>
      </c>
      <c r="B604" t="s">
        <v>330</v>
      </c>
      <c r="C604" t="s">
        <v>332</v>
      </c>
      <c r="D604" t="s">
        <v>338</v>
      </c>
      <c r="E604">
        <v>8</v>
      </c>
      <c r="F604">
        <v>86790.63</v>
      </c>
      <c r="G604">
        <v>694325.04</v>
      </c>
      <c r="H604">
        <v>18117.95</v>
      </c>
      <c r="I604">
        <v>676207.09</v>
      </c>
      <c r="J604" t="s">
        <v>342</v>
      </c>
    </row>
    <row r="605" spans="1:10" x14ac:dyDescent="0.25">
      <c r="A605" t="s">
        <v>23</v>
      </c>
      <c r="B605" t="s">
        <v>331</v>
      </c>
      <c r="C605" t="s">
        <v>335</v>
      </c>
      <c r="D605" t="s">
        <v>340</v>
      </c>
      <c r="E605">
        <v>5</v>
      </c>
      <c r="F605">
        <v>66713.350000000006</v>
      </c>
      <c r="G605">
        <v>333566.75</v>
      </c>
      <c r="H605">
        <v>49499.16</v>
      </c>
      <c r="I605">
        <v>284067.59000000003</v>
      </c>
      <c r="J605" t="s">
        <v>342</v>
      </c>
    </row>
    <row r="606" spans="1:10" x14ac:dyDescent="0.25">
      <c r="A606" t="s">
        <v>55</v>
      </c>
      <c r="B606" t="s">
        <v>329</v>
      </c>
      <c r="C606" t="s">
        <v>332</v>
      </c>
      <c r="D606" t="s">
        <v>337</v>
      </c>
      <c r="E606">
        <v>2</v>
      </c>
      <c r="F606">
        <v>90695.22</v>
      </c>
      <c r="G606">
        <v>181390.44</v>
      </c>
      <c r="H606">
        <v>19279.2</v>
      </c>
      <c r="I606">
        <v>162111.24</v>
      </c>
      <c r="J606" t="s">
        <v>344</v>
      </c>
    </row>
    <row r="607" spans="1:10" x14ac:dyDescent="0.25">
      <c r="A607" t="s">
        <v>94</v>
      </c>
      <c r="B607" t="s">
        <v>327</v>
      </c>
      <c r="C607" t="s">
        <v>334</v>
      </c>
      <c r="D607" t="s">
        <v>340</v>
      </c>
      <c r="E607">
        <v>6</v>
      </c>
      <c r="F607">
        <v>64838.03</v>
      </c>
      <c r="G607">
        <v>389028.18</v>
      </c>
      <c r="H607">
        <v>9340.0400000000009</v>
      </c>
      <c r="I607">
        <v>379688.14</v>
      </c>
      <c r="J607" t="s">
        <v>344</v>
      </c>
    </row>
    <row r="608" spans="1:10" x14ac:dyDescent="0.25">
      <c r="A608" t="s">
        <v>306</v>
      </c>
      <c r="B608" t="s">
        <v>327</v>
      </c>
      <c r="C608" t="s">
        <v>334</v>
      </c>
      <c r="D608" t="s">
        <v>337</v>
      </c>
      <c r="E608">
        <v>5</v>
      </c>
      <c r="F608">
        <v>88236.87</v>
      </c>
      <c r="G608">
        <v>441184.35</v>
      </c>
      <c r="H608">
        <v>34372.76</v>
      </c>
      <c r="I608">
        <v>406811.59</v>
      </c>
      <c r="J608" t="s">
        <v>345</v>
      </c>
    </row>
    <row r="609" spans="1:10" x14ac:dyDescent="0.25">
      <c r="A609" t="s">
        <v>267</v>
      </c>
      <c r="B609" t="s">
        <v>327</v>
      </c>
      <c r="C609" t="s">
        <v>335</v>
      </c>
      <c r="D609" t="s">
        <v>337</v>
      </c>
      <c r="E609">
        <v>8</v>
      </c>
      <c r="F609">
        <v>32505.4</v>
      </c>
      <c r="G609">
        <v>260043.2</v>
      </c>
      <c r="H609">
        <v>17666.080000000002</v>
      </c>
      <c r="I609">
        <v>242377.12</v>
      </c>
      <c r="J609" t="s">
        <v>343</v>
      </c>
    </row>
    <row r="610" spans="1:10" x14ac:dyDescent="0.25">
      <c r="A610" t="s">
        <v>307</v>
      </c>
      <c r="B610" t="s">
        <v>330</v>
      </c>
      <c r="C610" t="s">
        <v>333</v>
      </c>
      <c r="D610" t="s">
        <v>339</v>
      </c>
      <c r="E610">
        <v>4</v>
      </c>
      <c r="F610">
        <v>62083.41</v>
      </c>
      <c r="G610">
        <v>248333.64</v>
      </c>
      <c r="H610">
        <v>7499.39</v>
      </c>
      <c r="I610">
        <v>240834.25</v>
      </c>
      <c r="J610" t="s">
        <v>345</v>
      </c>
    </row>
    <row r="611" spans="1:10" x14ac:dyDescent="0.25">
      <c r="A611" t="s">
        <v>27</v>
      </c>
      <c r="B611" t="s">
        <v>329</v>
      </c>
      <c r="C611" t="s">
        <v>333</v>
      </c>
      <c r="D611" t="s">
        <v>339</v>
      </c>
      <c r="E611">
        <v>2</v>
      </c>
      <c r="F611">
        <v>81843.48</v>
      </c>
      <c r="G611">
        <v>163686.96</v>
      </c>
      <c r="H611">
        <v>11908.38</v>
      </c>
      <c r="I611">
        <v>151778.57999999999</v>
      </c>
      <c r="J611" t="s">
        <v>343</v>
      </c>
    </row>
    <row r="612" spans="1:10" x14ac:dyDescent="0.25">
      <c r="A612" t="s">
        <v>161</v>
      </c>
      <c r="B612" t="s">
        <v>328</v>
      </c>
      <c r="C612" t="s">
        <v>333</v>
      </c>
      <c r="D612" t="s">
        <v>339</v>
      </c>
      <c r="E612">
        <v>3</v>
      </c>
      <c r="F612">
        <v>62247.15</v>
      </c>
      <c r="G612">
        <v>186741.45</v>
      </c>
      <c r="H612">
        <v>110.35</v>
      </c>
      <c r="I612">
        <v>186631.1</v>
      </c>
      <c r="J612" t="s">
        <v>342</v>
      </c>
    </row>
    <row r="613" spans="1:10" x14ac:dyDescent="0.25">
      <c r="A613" t="s">
        <v>85</v>
      </c>
      <c r="B613" t="s">
        <v>329</v>
      </c>
      <c r="C613" t="s">
        <v>335</v>
      </c>
      <c r="D613" t="s">
        <v>340</v>
      </c>
      <c r="E613">
        <v>9</v>
      </c>
      <c r="F613">
        <v>78963.509999999995</v>
      </c>
      <c r="G613">
        <v>710671.59</v>
      </c>
      <c r="H613">
        <v>78953.67</v>
      </c>
      <c r="I613">
        <v>631717.92000000004</v>
      </c>
      <c r="J613" t="s">
        <v>343</v>
      </c>
    </row>
    <row r="614" spans="1:10" x14ac:dyDescent="0.25">
      <c r="A614" t="s">
        <v>199</v>
      </c>
      <c r="B614" t="s">
        <v>328</v>
      </c>
      <c r="C614" t="s">
        <v>334</v>
      </c>
      <c r="D614" t="s">
        <v>337</v>
      </c>
      <c r="E614">
        <v>3</v>
      </c>
      <c r="F614">
        <v>67790.11</v>
      </c>
      <c r="G614">
        <v>203370.33</v>
      </c>
      <c r="H614">
        <v>5527.24</v>
      </c>
      <c r="I614">
        <v>197843.09</v>
      </c>
      <c r="J614" t="s">
        <v>343</v>
      </c>
    </row>
    <row r="615" spans="1:10" x14ac:dyDescent="0.25">
      <c r="A615" t="s">
        <v>170</v>
      </c>
      <c r="B615" t="s">
        <v>329</v>
      </c>
      <c r="C615" t="s">
        <v>335</v>
      </c>
      <c r="D615" t="s">
        <v>341</v>
      </c>
      <c r="E615">
        <v>4</v>
      </c>
      <c r="F615">
        <v>52657.91</v>
      </c>
      <c r="G615">
        <v>210631.64</v>
      </c>
      <c r="H615">
        <v>29068.93</v>
      </c>
      <c r="I615">
        <v>181562.71</v>
      </c>
      <c r="J615" t="s">
        <v>345</v>
      </c>
    </row>
    <row r="616" spans="1:10" x14ac:dyDescent="0.25">
      <c r="A616" t="s">
        <v>308</v>
      </c>
      <c r="B616" t="s">
        <v>329</v>
      </c>
      <c r="C616" t="s">
        <v>333</v>
      </c>
      <c r="D616" t="s">
        <v>337</v>
      </c>
      <c r="E616">
        <v>3</v>
      </c>
      <c r="F616">
        <v>60562.76</v>
      </c>
      <c r="G616">
        <v>181688.28</v>
      </c>
      <c r="H616">
        <v>15009.78</v>
      </c>
      <c r="I616">
        <v>166678.5</v>
      </c>
      <c r="J616" t="s">
        <v>344</v>
      </c>
    </row>
    <row r="617" spans="1:10" x14ac:dyDescent="0.25">
      <c r="A617" t="s">
        <v>263</v>
      </c>
      <c r="B617" t="s">
        <v>328</v>
      </c>
      <c r="C617" t="s">
        <v>332</v>
      </c>
      <c r="D617" t="s">
        <v>341</v>
      </c>
      <c r="E617">
        <v>9</v>
      </c>
      <c r="F617">
        <v>49167.26</v>
      </c>
      <c r="G617">
        <v>442505.34</v>
      </c>
      <c r="H617">
        <v>44127.61</v>
      </c>
      <c r="I617">
        <v>398377.73</v>
      </c>
      <c r="J617" t="s">
        <v>344</v>
      </c>
    </row>
    <row r="618" spans="1:10" x14ac:dyDescent="0.25">
      <c r="A618" t="s">
        <v>309</v>
      </c>
      <c r="B618" t="s">
        <v>331</v>
      </c>
      <c r="C618" t="s">
        <v>336</v>
      </c>
      <c r="D618" t="s">
        <v>338</v>
      </c>
      <c r="E618">
        <v>2</v>
      </c>
      <c r="F618">
        <v>52155.73</v>
      </c>
      <c r="G618">
        <v>104311.46</v>
      </c>
      <c r="H618">
        <v>12106.74</v>
      </c>
      <c r="I618">
        <v>92204.72</v>
      </c>
      <c r="J618" t="s">
        <v>345</v>
      </c>
    </row>
    <row r="619" spans="1:10" x14ac:dyDescent="0.25">
      <c r="A619" t="s">
        <v>265</v>
      </c>
      <c r="B619" t="s">
        <v>327</v>
      </c>
      <c r="C619" t="s">
        <v>332</v>
      </c>
      <c r="D619" t="s">
        <v>341</v>
      </c>
      <c r="E619">
        <v>6</v>
      </c>
      <c r="F619">
        <v>85580.42</v>
      </c>
      <c r="G619">
        <v>513482.52</v>
      </c>
      <c r="H619">
        <v>27233.73</v>
      </c>
      <c r="I619">
        <v>486248.79</v>
      </c>
      <c r="J619" t="s">
        <v>345</v>
      </c>
    </row>
    <row r="620" spans="1:10" x14ac:dyDescent="0.25">
      <c r="A620" t="s">
        <v>295</v>
      </c>
      <c r="B620" t="s">
        <v>327</v>
      </c>
      <c r="C620" t="s">
        <v>333</v>
      </c>
      <c r="D620" t="s">
        <v>337</v>
      </c>
      <c r="E620">
        <v>6</v>
      </c>
      <c r="F620">
        <v>17821.73</v>
      </c>
      <c r="G620">
        <v>106930.38</v>
      </c>
      <c r="H620">
        <v>9342.74</v>
      </c>
      <c r="I620">
        <v>97587.64</v>
      </c>
      <c r="J620" t="s">
        <v>344</v>
      </c>
    </row>
    <row r="621" spans="1:10" x14ac:dyDescent="0.25">
      <c r="A621" t="s">
        <v>310</v>
      </c>
      <c r="B621" t="s">
        <v>329</v>
      </c>
      <c r="C621" t="s">
        <v>335</v>
      </c>
      <c r="D621" t="s">
        <v>339</v>
      </c>
      <c r="E621">
        <v>9</v>
      </c>
      <c r="F621">
        <v>25310.720000000001</v>
      </c>
      <c r="G621">
        <v>227796.48000000001</v>
      </c>
      <c r="H621">
        <v>28417.57</v>
      </c>
      <c r="I621">
        <v>199378.91</v>
      </c>
      <c r="J621" t="s">
        <v>342</v>
      </c>
    </row>
    <row r="622" spans="1:10" x14ac:dyDescent="0.25">
      <c r="A622" t="s">
        <v>13</v>
      </c>
      <c r="B622" t="s">
        <v>330</v>
      </c>
      <c r="C622" t="s">
        <v>336</v>
      </c>
      <c r="D622" t="s">
        <v>341</v>
      </c>
      <c r="E622">
        <v>10</v>
      </c>
      <c r="F622">
        <v>93092.9</v>
      </c>
      <c r="G622">
        <v>930929</v>
      </c>
      <c r="H622">
        <v>86055.28</v>
      </c>
      <c r="I622">
        <v>844873.72</v>
      </c>
      <c r="J622" t="s">
        <v>344</v>
      </c>
    </row>
    <row r="623" spans="1:10" x14ac:dyDescent="0.25">
      <c r="A623" t="s">
        <v>41</v>
      </c>
      <c r="B623" t="s">
        <v>328</v>
      </c>
      <c r="C623" t="s">
        <v>334</v>
      </c>
      <c r="D623" t="s">
        <v>340</v>
      </c>
      <c r="E623">
        <v>5</v>
      </c>
      <c r="F623">
        <v>46436.09</v>
      </c>
      <c r="G623">
        <v>232180.45</v>
      </c>
      <c r="H623">
        <v>8186.73</v>
      </c>
      <c r="I623">
        <v>223993.72</v>
      </c>
      <c r="J623" t="s">
        <v>344</v>
      </c>
    </row>
    <row r="624" spans="1:10" x14ac:dyDescent="0.25">
      <c r="A624" t="s">
        <v>309</v>
      </c>
      <c r="B624" t="s">
        <v>328</v>
      </c>
      <c r="C624" t="s">
        <v>333</v>
      </c>
      <c r="D624" t="s">
        <v>339</v>
      </c>
      <c r="E624">
        <v>1</v>
      </c>
      <c r="F624">
        <v>87490.49</v>
      </c>
      <c r="G624">
        <v>87490.49</v>
      </c>
      <c r="H624">
        <v>5106.66</v>
      </c>
      <c r="I624">
        <v>82383.83</v>
      </c>
      <c r="J624" t="s">
        <v>342</v>
      </c>
    </row>
    <row r="625" spans="1:10" x14ac:dyDescent="0.25">
      <c r="A625" t="s">
        <v>311</v>
      </c>
      <c r="B625" t="s">
        <v>330</v>
      </c>
      <c r="C625" t="s">
        <v>334</v>
      </c>
      <c r="D625" t="s">
        <v>338</v>
      </c>
      <c r="E625">
        <v>7</v>
      </c>
      <c r="F625">
        <v>79725.91</v>
      </c>
      <c r="G625">
        <v>558081.37</v>
      </c>
      <c r="H625">
        <v>64434.44</v>
      </c>
      <c r="I625">
        <v>493646.93</v>
      </c>
      <c r="J625" t="s">
        <v>342</v>
      </c>
    </row>
    <row r="626" spans="1:10" x14ac:dyDescent="0.25">
      <c r="A626" t="s">
        <v>160</v>
      </c>
      <c r="B626" t="s">
        <v>331</v>
      </c>
      <c r="C626" t="s">
        <v>334</v>
      </c>
      <c r="D626" t="s">
        <v>337</v>
      </c>
      <c r="E626">
        <v>10</v>
      </c>
      <c r="F626">
        <v>75194.429999999993</v>
      </c>
      <c r="G626">
        <v>751944.3</v>
      </c>
      <c r="H626">
        <v>104800.08</v>
      </c>
      <c r="I626">
        <v>647144.22</v>
      </c>
      <c r="J626" t="s">
        <v>345</v>
      </c>
    </row>
    <row r="627" spans="1:10" x14ac:dyDescent="0.25">
      <c r="A627" t="s">
        <v>159</v>
      </c>
      <c r="B627" t="s">
        <v>330</v>
      </c>
      <c r="C627" t="s">
        <v>333</v>
      </c>
      <c r="D627" t="s">
        <v>339</v>
      </c>
      <c r="E627">
        <v>2</v>
      </c>
      <c r="F627">
        <v>44854.6</v>
      </c>
      <c r="G627">
        <v>89709.2</v>
      </c>
      <c r="H627">
        <v>12891.8</v>
      </c>
      <c r="I627">
        <v>76817.399999999994</v>
      </c>
      <c r="J627" t="s">
        <v>343</v>
      </c>
    </row>
    <row r="628" spans="1:10" x14ac:dyDescent="0.25">
      <c r="A628" t="s">
        <v>75</v>
      </c>
      <c r="B628" t="s">
        <v>328</v>
      </c>
      <c r="C628" t="s">
        <v>332</v>
      </c>
      <c r="D628" t="s">
        <v>338</v>
      </c>
      <c r="E628">
        <v>10</v>
      </c>
      <c r="F628">
        <v>69560.69</v>
      </c>
      <c r="G628">
        <v>695606.9</v>
      </c>
      <c r="H628">
        <v>27056.3</v>
      </c>
      <c r="I628">
        <v>668550.6</v>
      </c>
      <c r="J628" t="s">
        <v>344</v>
      </c>
    </row>
    <row r="629" spans="1:10" x14ac:dyDescent="0.25">
      <c r="A629" t="s">
        <v>183</v>
      </c>
      <c r="B629" t="s">
        <v>330</v>
      </c>
      <c r="C629" t="s">
        <v>335</v>
      </c>
      <c r="D629" t="s">
        <v>337</v>
      </c>
      <c r="E629">
        <v>9</v>
      </c>
      <c r="F629">
        <v>17068.03</v>
      </c>
      <c r="G629">
        <v>153612.26999999999</v>
      </c>
      <c r="H629">
        <v>21007.31</v>
      </c>
      <c r="I629">
        <v>132604.96</v>
      </c>
      <c r="J629" t="s">
        <v>344</v>
      </c>
    </row>
    <row r="630" spans="1:10" x14ac:dyDescent="0.25">
      <c r="A630" t="s">
        <v>113</v>
      </c>
      <c r="B630" t="s">
        <v>328</v>
      </c>
      <c r="C630" t="s">
        <v>333</v>
      </c>
      <c r="D630" t="s">
        <v>338</v>
      </c>
      <c r="E630">
        <v>3</v>
      </c>
      <c r="F630">
        <v>43199.89</v>
      </c>
      <c r="G630">
        <v>129599.67</v>
      </c>
      <c r="H630">
        <v>14515.98</v>
      </c>
      <c r="I630">
        <v>115083.69</v>
      </c>
      <c r="J630" t="s">
        <v>345</v>
      </c>
    </row>
    <row r="631" spans="1:10" x14ac:dyDescent="0.25">
      <c r="A631" t="s">
        <v>129</v>
      </c>
      <c r="B631" t="s">
        <v>329</v>
      </c>
      <c r="C631" t="s">
        <v>332</v>
      </c>
      <c r="D631" t="s">
        <v>337</v>
      </c>
      <c r="E631">
        <v>8</v>
      </c>
      <c r="F631">
        <v>33447.68</v>
      </c>
      <c r="G631">
        <v>267581.44</v>
      </c>
      <c r="H631">
        <v>16704.259999999998</v>
      </c>
      <c r="I631">
        <v>250877.18</v>
      </c>
      <c r="J631" t="s">
        <v>345</v>
      </c>
    </row>
    <row r="632" spans="1:10" x14ac:dyDescent="0.25">
      <c r="A632" t="s">
        <v>17</v>
      </c>
      <c r="B632" t="s">
        <v>328</v>
      </c>
      <c r="C632" t="s">
        <v>335</v>
      </c>
      <c r="D632" t="s">
        <v>337</v>
      </c>
      <c r="E632">
        <v>8</v>
      </c>
      <c r="F632">
        <v>36831.550000000003</v>
      </c>
      <c r="G632">
        <v>294652.40000000002</v>
      </c>
      <c r="H632">
        <v>29522.93</v>
      </c>
      <c r="I632">
        <v>265129.46999999997</v>
      </c>
      <c r="J632" t="s">
        <v>343</v>
      </c>
    </row>
    <row r="633" spans="1:10" x14ac:dyDescent="0.25">
      <c r="A633" t="s">
        <v>55</v>
      </c>
      <c r="B633" t="s">
        <v>329</v>
      </c>
      <c r="C633" t="s">
        <v>335</v>
      </c>
      <c r="D633" t="s">
        <v>339</v>
      </c>
      <c r="E633">
        <v>6</v>
      </c>
      <c r="F633">
        <v>39628.92</v>
      </c>
      <c r="G633">
        <v>237773.52</v>
      </c>
      <c r="H633">
        <v>22232.82</v>
      </c>
      <c r="I633">
        <v>215540.7</v>
      </c>
      <c r="J633" t="s">
        <v>343</v>
      </c>
    </row>
    <row r="634" spans="1:10" x14ac:dyDescent="0.25">
      <c r="A634" t="s">
        <v>182</v>
      </c>
      <c r="B634" t="s">
        <v>328</v>
      </c>
      <c r="C634" t="s">
        <v>333</v>
      </c>
      <c r="D634" t="s">
        <v>340</v>
      </c>
      <c r="E634">
        <v>6</v>
      </c>
      <c r="F634">
        <v>78231.59</v>
      </c>
      <c r="G634">
        <v>469389.54</v>
      </c>
      <c r="H634">
        <v>28430.97</v>
      </c>
      <c r="I634">
        <v>440958.57</v>
      </c>
      <c r="J634" t="s">
        <v>343</v>
      </c>
    </row>
    <row r="635" spans="1:10" x14ac:dyDescent="0.25">
      <c r="A635" t="s">
        <v>312</v>
      </c>
      <c r="B635" t="s">
        <v>330</v>
      </c>
      <c r="C635" t="s">
        <v>335</v>
      </c>
      <c r="D635" t="s">
        <v>339</v>
      </c>
      <c r="E635">
        <v>9</v>
      </c>
      <c r="F635">
        <v>50640.28</v>
      </c>
      <c r="G635">
        <v>455762.52</v>
      </c>
      <c r="H635">
        <v>7913.59</v>
      </c>
      <c r="I635">
        <v>447848.93</v>
      </c>
      <c r="J635" t="s">
        <v>342</v>
      </c>
    </row>
    <row r="636" spans="1:10" x14ac:dyDescent="0.25">
      <c r="A636" t="s">
        <v>313</v>
      </c>
      <c r="B636" t="s">
        <v>329</v>
      </c>
      <c r="C636" t="s">
        <v>336</v>
      </c>
      <c r="D636" t="s">
        <v>341</v>
      </c>
      <c r="E636">
        <v>7</v>
      </c>
      <c r="F636">
        <v>19356.86</v>
      </c>
      <c r="G636">
        <v>135498.01999999999</v>
      </c>
      <c r="H636">
        <v>10737.95</v>
      </c>
      <c r="I636">
        <v>124760.07</v>
      </c>
      <c r="J636" t="s">
        <v>342</v>
      </c>
    </row>
    <row r="637" spans="1:10" x14ac:dyDescent="0.25">
      <c r="A637" t="s">
        <v>314</v>
      </c>
      <c r="B637" t="s">
        <v>328</v>
      </c>
      <c r="C637" t="s">
        <v>334</v>
      </c>
      <c r="D637" t="s">
        <v>337</v>
      </c>
      <c r="E637">
        <v>2</v>
      </c>
      <c r="F637">
        <v>55166.16</v>
      </c>
      <c r="G637">
        <v>110332.32</v>
      </c>
      <c r="H637">
        <v>15448.58</v>
      </c>
      <c r="I637">
        <v>94883.74</v>
      </c>
      <c r="J637" t="s">
        <v>342</v>
      </c>
    </row>
    <row r="638" spans="1:10" x14ac:dyDescent="0.25">
      <c r="A638" t="s">
        <v>177</v>
      </c>
      <c r="B638" t="s">
        <v>330</v>
      </c>
      <c r="C638" t="s">
        <v>335</v>
      </c>
      <c r="D638" t="s">
        <v>341</v>
      </c>
      <c r="E638">
        <v>4</v>
      </c>
      <c r="F638">
        <v>50923.31</v>
      </c>
      <c r="G638">
        <v>203693.24</v>
      </c>
      <c r="H638">
        <v>9425.2000000000007</v>
      </c>
      <c r="I638">
        <v>194268.04</v>
      </c>
      <c r="J638" t="s">
        <v>344</v>
      </c>
    </row>
    <row r="639" spans="1:10" x14ac:dyDescent="0.25">
      <c r="A639" t="s">
        <v>132</v>
      </c>
      <c r="B639" t="s">
        <v>331</v>
      </c>
      <c r="C639" t="s">
        <v>333</v>
      </c>
      <c r="D639" t="s">
        <v>339</v>
      </c>
      <c r="E639">
        <v>4</v>
      </c>
      <c r="F639">
        <v>22875.11</v>
      </c>
      <c r="G639">
        <v>91500.44</v>
      </c>
      <c r="H639">
        <v>11269.36</v>
      </c>
      <c r="I639">
        <v>80231.08</v>
      </c>
      <c r="J639" t="s">
        <v>345</v>
      </c>
    </row>
    <row r="640" spans="1:10" x14ac:dyDescent="0.25">
      <c r="A640" t="s">
        <v>24</v>
      </c>
      <c r="B640" t="s">
        <v>329</v>
      </c>
      <c r="C640" t="s">
        <v>336</v>
      </c>
      <c r="D640" t="s">
        <v>338</v>
      </c>
      <c r="E640">
        <v>10</v>
      </c>
      <c r="F640">
        <v>39693.71</v>
      </c>
      <c r="G640">
        <v>396937.1</v>
      </c>
      <c r="H640">
        <v>48864.01</v>
      </c>
      <c r="I640">
        <v>348073.09</v>
      </c>
      <c r="J640" t="s">
        <v>344</v>
      </c>
    </row>
    <row r="641" spans="1:10" x14ac:dyDescent="0.25">
      <c r="A641" t="s">
        <v>90</v>
      </c>
      <c r="B641" t="s">
        <v>328</v>
      </c>
      <c r="C641" t="s">
        <v>333</v>
      </c>
      <c r="D641" t="s">
        <v>340</v>
      </c>
      <c r="E641">
        <v>8</v>
      </c>
      <c r="F641">
        <v>73895.98</v>
      </c>
      <c r="G641">
        <v>591167.84</v>
      </c>
      <c r="H641">
        <v>84675.56</v>
      </c>
      <c r="I641">
        <v>506492.28</v>
      </c>
      <c r="J641" t="s">
        <v>342</v>
      </c>
    </row>
    <row r="642" spans="1:10" x14ac:dyDescent="0.25">
      <c r="A642" t="s">
        <v>254</v>
      </c>
      <c r="B642" t="s">
        <v>328</v>
      </c>
      <c r="C642" t="s">
        <v>332</v>
      </c>
      <c r="D642" t="s">
        <v>341</v>
      </c>
      <c r="E642">
        <v>7</v>
      </c>
      <c r="F642">
        <v>90190.28</v>
      </c>
      <c r="G642">
        <v>631331.96</v>
      </c>
      <c r="H642">
        <v>21651.95</v>
      </c>
      <c r="I642">
        <v>609680.01</v>
      </c>
      <c r="J642" t="s">
        <v>344</v>
      </c>
    </row>
    <row r="643" spans="1:10" x14ac:dyDescent="0.25">
      <c r="A643" t="s">
        <v>63</v>
      </c>
      <c r="B643" t="s">
        <v>330</v>
      </c>
      <c r="C643" t="s">
        <v>335</v>
      </c>
      <c r="D643" t="s">
        <v>339</v>
      </c>
      <c r="E643">
        <v>8</v>
      </c>
      <c r="F643">
        <v>27225.66</v>
      </c>
      <c r="G643">
        <v>217805.28</v>
      </c>
      <c r="H643">
        <v>17570.48</v>
      </c>
      <c r="I643">
        <v>200234.8</v>
      </c>
      <c r="J643" t="s">
        <v>342</v>
      </c>
    </row>
    <row r="644" spans="1:10" x14ac:dyDescent="0.25">
      <c r="A644" t="s">
        <v>315</v>
      </c>
      <c r="B644" t="s">
        <v>329</v>
      </c>
      <c r="C644" t="s">
        <v>333</v>
      </c>
      <c r="D644" t="s">
        <v>339</v>
      </c>
      <c r="E644">
        <v>1</v>
      </c>
      <c r="F644">
        <v>89079.4</v>
      </c>
      <c r="G644">
        <v>89079.4</v>
      </c>
      <c r="H644">
        <v>6516.1</v>
      </c>
      <c r="I644">
        <v>82563.3</v>
      </c>
      <c r="J644" t="s">
        <v>343</v>
      </c>
    </row>
    <row r="645" spans="1:10" x14ac:dyDescent="0.25">
      <c r="A645" t="s">
        <v>249</v>
      </c>
      <c r="B645" t="s">
        <v>330</v>
      </c>
      <c r="C645" t="s">
        <v>336</v>
      </c>
      <c r="D645" t="s">
        <v>340</v>
      </c>
      <c r="E645">
        <v>5</v>
      </c>
      <c r="F645">
        <v>88889.03</v>
      </c>
      <c r="G645">
        <v>444445.15</v>
      </c>
      <c r="H645">
        <v>54202.51</v>
      </c>
      <c r="I645">
        <v>390242.64</v>
      </c>
      <c r="J645" t="s">
        <v>344</v>
      </c>
    </row>
    <row r="646" spans="1:10" x14ac:dyDescent="0.25">
      <c r="A646" t="s">
        <v>314</v>
      </c>
      <c r="B646" t="s">
        <v>330</v>
      </c>
      <c r="C646" t="s">
        <v>335</v>
      </c>
      <c r="D646" t="s">
        <v>338</v>
      </c>
      <c r="E646">
        <v>8</v>
      </c>
      <c r="F646">
        <v>15587.36</v>
      </c>
      <c r="G646">
        <v>124698.88</v>
      </c>
      <c r="H646">
        <v>14761.06</v>
      </c>
      <c r="I646">
        <v>109937.82</v>
      </c>
      <c r="J646" t="s">
        <v>344</v>
      </c>
    </row>
    <row r="647" spans="1:10" x14ac:dyDescent="0.25">
      <c r="A647" t="s">
        <v>146</v>
      </c>
      <c r="B647" t="s">
        <v>330</v>
      </c>
      <c r="C647" t="s">
        <v>332</v>
      </c>
      <c r="D647" t="s">
        <v>341</v>
      </c>
      <c r="E647">
        <v>8</v>
      </c>
      <c r="F647">
        <v>33585.300000000003</v>
      </c>
      <c r="G647">
        <v>268682.40000000002</v>
      </c>
      <c r="H647">
        <v>37020.550000000003</v>
      </c>
      <c r="I647">
        <v>231661.85</v>
      </c>
      <c r="J647" t="s">
        <v>343</v>
      </c>
    </row>
    <row r="648" spans="1:10" x14ac:dyDescent="0.25">
      <c r="A648" t="s">
        <v>107</v>
      </c>
      <c r="B648" t="s">
        <v>329</v>
      </c>
      <c r="C648" t="s">
        <v>336</v>
      </c>
      <c r="D648" t="s">
        <v>339</v>
      </c>
      <c r="E648">
        <v>10</v>
      </c>
      <c r="F648">
        <v>20843.189999999999</v>
      </c>
      <c r="G648">
        <v>208431.9</v>
      </c>
      <c r="H648">
        <v>30511.18</v>
      </c>
      <c r="I648">
        <v>177920.72</v>
      </c>
      <c r="J648" t="s">
        <v>345</v>
      </c>
    </row>
    <row r="649" spans="1:10" x14ac:dyDescent="0.25">
      <c r="A649" t="s">
        <v>285</v>
      </c>
      <c r="B649" t="s">
        <v>327</v>
      </c>
      <c r="C649" t="s">
        <v>334</v>
      </c>
      <c r="D649" t="s">
        <v>341</v>
      </c>
      <c r="E649">
        <v>9</v>
      </c>
      <c r="F649">
        <v>31437.7</v>
      </c>
      <c r="G649">
        <v>282939.3</v>
      </c>
      <c r="H649">
        <v>19402.25</v>
      </c>
      <c r="I649">
        <v>263537.05</v>
      </c>
      <c r="J649" t="s">
        <v>343</v>
      </c>
    </row>
    <row r="650" spans="1:10" x14ac:dyDescent="0.25">
      <c r="A650" t="s">
        <v>36</v>
      </c>
      <c r="B650" t="s">
        <v>328</v>
      </c>
      <c r="C650" t="s">
        <v>336</v>
      </c>
      <c r="D650" t="s">
        <v>341</v>
      </c>
      <c r="E650">
        <v>1</v>
      </c>
      <c r="F650">
        <v>54526.47</v>
      </c>
      <c r="G650">
        <v>54526.47</v>
      </c>
      <c r="H650">
        <v>6890.83</v>
      </c>
      <c r="I650">
        <v>47635.64</v>
      </c>
      <c r="J650" t="s">
        <v>344</v>
      </c>
    </row>
    <row r="651" spans="1:10" x14ac:dyDescent="0.25">
      <c r="A651" t="s">
        <v>231</v>
      </c>
      <c r="B651" t="s">
        <v>328</v>
      </c>
      <c r="C651" t="s">
        <v>333</v>
      </c>
      <c r="D651" t="s">
        <v>340</v>
      </c>
      <c r="E651">
        <v>10</v>
      </c>
      <c r="F651">
        <v>78751.56</v>
      </c>
      <c r="G651">
        <v>787515.6</v>
      </c>
      <c r="H651">
        <v>58496.69</v>
      </c>
      <c r="I651">
        <v>729018.91</v>
      </c>
      <c r="J651" t="s">
        <v>343</v>
      </c>
    </row>
    <row r="652" spans="1:10" x14ac:dyDescent="0.25">
      <c r="A652" t="s">
        <v>222</v>
      </c>
      <c r="B652" t="s">
        <v>327</v>
      </c>
      <c r="C652" t="s">
        <v>334</v>
      </c>
      <c r="D652" t="s">
        <v>340</v>
      </c>
      <c r="E652">
        <v>3</v>
      </c>
      <c r="F652">
        <v>47716.22</v>
      </c>
      <c r="G652">
        <v>143148.66</v>
      </c>
      <c r="H652">
        <v>16235.97</v>
      </c>
      <c r="I652">
        <v>126912.69</v>
      </c>
      <c r="J652" t="s">
        <v>344</v>
      </c>
    </row>
    <row r="653" spans="1:10" x14ac:dyDescent="0.25">
      <c r="A653" t="s">
        <v>316</v>
      </c>
      <c r="B653" t="s">
        <v>327</v>
      </c>
      <c r="C653" t="s">
        <v>335</v>
      </c>
      <c r="D653" t="s">
        <v>340</v>
      </c>
      <c r="E653">
        <v>8</v>
      </c>
      <c r="F653">
        <v>94725.15</v>
      </c>
      <c r="G653">
        <v>757801.2</v>
      </c>
      <c r="H653">
        <v>18474.16</v>
      </c>
      <c r="I653">
        <v>739327.04</v>
      </c>
      <c r="J653" t="s">
        <v>345</v>
      </c>
    </row>
    <row r="654" spans="1:10" x14ac:dyDescent="0.25">
      <c r="A654" t="s">
        <v>81</v>
      </c>
      <c r="B654" t="s">
        <v>327</v>
      </c>
      <c r="C654" t="s">
        <v>333</v>
      </c>
      <c r="D654" t="s">
        <v>340</v>
      </c>
      <c r="E654">
        <v>2</v>
      </c>
      <c r="F654">
        <v>74485.509999999995</v>
      </c>
      <c r="G654">
        <v>148971.01999999999</v>
      </c>
      <c r="H654">
        <v>7832.84</v>
      </c>
      <c r="I654">
        <v>141138.18</v>
      </c>
      <c r="J654" t="s">
        <v>345</v>
      </c>
    </row>
    <row r="655" spans="1:10" x14ac:dyDescent="0.25">
      <c r="A655" t="s">
        <v>291</v>
      </c>
      <c r="B655" t="s">
        <v>330</v>
      </c>
      <c r="C655" t="s">
        <v>335</v>
      </c>
      <c r="D655" t="s">
        <v>339</v>
      </c>
      <c r="E655">
        <v>9</v>
      </c>
      <c r="F655">
        <v>81271.66</v>
      </c>
      <c r="G655">
        <v>731444.94</v>
      </c>
      <c r="H655">
        <v>88859.58</v>
      </c>
      <c r="I655">
        <v>642585.36</v>
      </c>
      <c r="J655" t="s">
        <v>342</v>
      </c>
    </row>
    <row r="656" spans="1:10" x14ac:dyDescent="0.25">
      <c r="A656" t="s">
        <v>98</v>
      </c>
      <c r="B656" t="s">
        <v>329</v>
      </c>
      <c r="C656" t="s">
        <v>334</v>
      </c>
      <c r="D656" t="s">
        <v>338</v>
      </c>
      <c r="E656">
        <v>8</v>
      </c>
      <c r="F656">
        <v>39290.879999999997</v>
      </c>
      <c r="G656">
        <v>314327.03999999998</v>
      </c>
      <c r="H656">
        <v>295.85000000000002</v>
      </c>
      <c r="I656">
        <v>314031.19</v>
      </c>
      <c r="J656" t="s">
        <v>344</v>
      </c>
    </row>
    <row r="657" spans="1:10" x14ac:dyDescent="0.25">
      <c r="A657" t="s">
        <v>317</v>
      </c>
      <c r="B657" t="s">
        <v>327</v>
      </c>
      <c r="C657" t="s">
        <v>336</v>
      </c>
      <c r="D657" t="s">
        <v>338</v>
      </c>
      <c r="E657">
        <v>5</v>
      </c>
      <c r="F657">
        <v>80317.97</v>
      </c>
      <c r="G657">
        <v>401589.85</v>
      </c>
      <c r="H657">
        <v>6879.03</v>
      </c>
      <c r="I657">
        <v>394710.82</v>
      </c>
      <c r="J657" t="s">
        <v>343</v>
      </c>
    </row>
    <row r="658" spans="1:10" x14ac:dyDescent="0.25">
      <c r="A658" t="s">
        <v>179</v>
      </c>
      <c r="B658" t="s">
        <v>330</v>
      </c>
      <c r="C658" t="s">
        <v>333</v>
      </c>
      <c r="D658" t="s">
        <v>338</v>
      </c>
      <c r="E658">
        <v>7</v>
      </c>
      <c r="F658">
        <v>37070.07</v>
      </c>
      <c r="G658">
        <v>259490.49</v>
      </c>
      <c r="H658">
        <v>1383.58</v>
      </c>
      <c r="I658">
        <v>258106.91</v>
      </c>
      <c r="J658" t="s">
        <v>342</v>
      </c>
    </row>
    <row r="659" spans="1:10" x14ac:dyDescent="0.25">
      <c r="A659" t="s">
        <v>136</v>
      </c>
      <c r="B659" t="s">
        <v>327</v>
      </c>
      <c r="C659" t="s">
        <v>336</v>
      </c>
      <c r="D659" t="s">
        <v>339</v>
      </c>
      <c r="E659">
        <v>3</v>
      </c>
      <c r="F659">
        <v>54890.44</v>
      </c>
      <c r="G659">
        <v>164671.32</v>
      </c>
      <c r="H659">
        <v>13104.18</v>
      </c>
      <c r="I659">
        <v>151567.14000000001</v>
      </c>
      <c r="J659" t="s">
        <v>344</v>
      </c>
    </row>
    <row r="660" spans="1:10" x14ac:dyDescent="0.25">
      <c r="A660" t="s">
        <v>150</v>
      </c>
      <c r="B660" t="s">
        <v>328</v>
      </c>
      <c r="C660" t="s">
        <v>333</v>
      </c>
      <c r="D660" t="s">
        <v>338</v>
      </c>
      <c r="E660">
        <v>8</v>
      </c>
      <c r="F660">
        <v>45147.47</v>
      </c>
      <c r="G660">
        <v>361179.76</v>
      </c>
      <c r="H660">
        <v>51957.04</v>
      </c>
      <c r="I660">
        <v>309222.71999999997</v>
      </c>
      <c r="J660" t="s">
        <v>345</v>
      </c>
    </row>
    <row r="661" spans="1:10" x14ac:dyDescent="0.25">
      <c r="A661" t="s">
        <v>258</v>
      </c>
      <c r="B661" t="s">
        <v>327</v>
      </c>
      <c r="C661" t="s">
        <v>335</v>
      </c>
      <c r="D661" t="s">
        <v>337</v>
      </c>
      <c r="E661">
        <v>3</v>
      </c>
      <c r="F661">
        <v>57318.7</v>
      </c>
      <c r="G661">
        <v>171956.1</v>
      </c>
      <c r="H661">
        <v>3076.26</v>
      </c>
      <c r="I661">
        <v>168879.84</v>
      </c>
      <c r="J661" t="s">
        <v>344</v>
      </c>
    </row>
    <row r="662" spans="1:10" x14ac:dyDescent="0.25">
      <c r="A662" t="s">
        <v>237</v>
      </c>
      <c r="B662" t="s">
        <v>327</v>
      </c>
      <c r="C662" t="s">
        <v>335</v>
      </c>
      <c r="D662" t="s">
        <v>338</v>
      </c>
      <c r="E662">
        <v>9</v>
      </c>
      <c r="F662">
        <v>19819.189999999999</v>
      </c>
      <c r="G662">
        <v>178372.71</v>
      </c>
      <c r="H662">
        <v>16107.81</v>
      </c>
      <c r="I662">
        <v>162264.9</v>
      </c>
      <c r="J662" t="s">
        <v>342</v>
      </c>
    </row>
    <row r="663" spans="1:10" x14ac:dyDescent="0.25">
      <c r="A663" t="s">
        <v>112</v>
      </c>
      <c r="B663" t="s">
        <v>330</v>
      </c>
      <c r="C663" t="s">
        <v>333</v>
      </c>
      <c r="D663" t="s">
        <v>337</v>
      </c>
      <c r="E663">
        <v>1</v>
      </c>
      <c r="F663">
        <v>92810.17</v>
      </c>
      <c r="G663">
        <v>92810.17</v>
      </c>
      <c r="H663">
        <v>5632.95</v>
      </c>
      <c r="I663">
        <v>87177.22</v>
      </c>
      <c r="J663" t="s">
        <v>345</v>
      </c>
    </row>
    <row r="664" spans="1:10" x14ac:dyDescent="0.25">
      <c r="A664" t="s">
        <v>318</v>
      </c>
      <c r="B664" t="s">
        <v>331</v>
      </c>
      <c r="C664" t="s">
        <v>336</v>
      </c>
      <c r="D664" t="s">
        <v>340</v>
      </c>
      <c r="E664">
        <v>5</v>
      </c>
      <c r="F664">
        <v>25650.13</v>
      </c>
      <c r="G664">
        <v>128250.65</v>
      </c>
      <c r="H664">
        <v>17231.650000000001</v>
      </c>
      <c r="I664">
        <v>111019</v>
      </c>
      <c r="J664" t="s">
        <v>343</v>
      </c>
    </row>
    <row r="665" spans="1:10" x14ac:dyDescent="0.25">
      <c r="A665" t="s">
        <v>296</v>
      </c>
      <c r="B665" t="s">
        <v>329</v>
      </c>
      <c r="C665" t="s">
        <v>334</v>
      </c>
      <c r="D665" t="s">
        <v>339</v>
      </c>
      <c r="E665">
        <v>8</v>
      </c>
      <c r="F665">
        <v>64317</v>
      </c>
      <c r="G665">
        <v>514536</v>
      </c>
      <c r="H665">
        <v>37245.919999999998</v>
      </c>
      <c r="I665">
        <v>477290.08</v>
      </c>
      <c r="J665" t="s">
        <v>343</v>
      </c>
    </row>
    <row r="666" spans="1:10" x14ac:dyDescent="0.25">
      <c r="A666" t="s">
        <v>286</v>
      </c>
      <c r="B666" t="s">
        <v>327</v>
      </c>
      <c r="C666" t="s">
        <v>334</v>
      </c>
      <c r="D666" t="s">
        <v>340</v>
      </c>
      <c r="E666">
        <v>4</v>
      </c>
      <c r="F666">
        <v>16040.51</v>
      </c>
      <c r="G666">
        <v>64162.04</v>
      </c>
      <c r="H666">
        <v>4634.57</v>
      </c>
      <c r="I666">
        <v>59527.47</v>
      </c>
      <c r="J666" t="s">
        <v>342</v>
      </c>
    </row>
    <row r="667" spans="1:10" x14ac:dyDescent="0.25">
      <c r="A667" t="s">
        <v>234</v>
      </c>
      <c r="B667" t="s">
        <v>329</v>
      </c>
      <c r="C667" t="s">
        <v>334</v>
      </c>
      <c r="D667" t="s">
        <v>339</v>
      </c>
      <c r="E667">
        <v>4</v>
      </c>
      <c r="F667">
        <v>90069.24</v>
      </c>
      <c r="G667">
        <v>360276.96</v>
      </c>
      <c r="H667">
        <v>53519.11</v>
      </c>
      <c r="I667">
        <v>306757.84999999998</v>
      </c>
      <c r="J667" t="s">
        <v>342</v>
      </c>
    </row>
    <row r="668" spans="1:10" x14ac:dyDescent="0.25">
      <c r="A668" t="s">
        <v>236</v>
      </c>
      <c r="B668" t="s">
        <v>330</v>
      </c>
      <c r="C668" t="s">
        <v>336</v>
      </c>
      <c r="D668" t="s">
        <v>337</v>
      </c>
      <c r="E668">
        <v>2</v>
      </c>
      <c r="F668">
        <v>20083.46</v>
      </c>
      <c r="G668">
        <v>40166.92</v>
      </c>
      <c r="H668">
        <v>5159.6499999999996</v>
      </c>
      <c r="I668">
        <v>35007.269999999997</v>
      </c>
      <c r="J668" t="s">
        <v>343</v>
      </c>
    </row>
    <row r="669" spans="1:10" x14ac:dyDescent="0.25">
      <c r="A669" t="s">
        <v>319</v>
      </c>
      <c r="B669" t="s">
        <v>329</v>
      </c>
      <c r="C669" t="s">
        <v>332</v>
      </c>
      <c r="D669" t="s">
        <v>339</v>
      </c>
      <c r="E669">
        <v>2</v>
      </c>
      <c r="F669">
        <v>46625.919999999998</v>
      </c>
      <c r="G669">
        <v>93251.839999999997</v>
      </c>
      <c r="H669">
        <v>3495.78</v>
      </c>
      <c r="I669">
        <v>89756.06</v>
      </c>
      <c r="J669" t="s">
        <v>343</v>
      </c>
    </row>
    <row r="670" spans="1:10" x14ac:dyDescent="0.25">
      <c r="A670" t="s">
        <v>252</v>
      </c>
      <c r="B670" t="s">
        <v>328</v>
      </c>
      <c r="C670" t="s">
        <v>336</v>
      </c>
      <c r="D670" t="s">
        <v>341</v>
      </c>
      <c r="E670">
        <v>5</v>
      </c>
      <c r="F670">
        <v>19682.099999999999</v>
      </c>
      <c r="G670">
        <v>98410.5</v>
      </c>
      <c r="H670">
        <v>12541.93</v>
      </c>
      <c r="I670">
        <v>85868.57</v>
      </c>
      <c r="J670" t="s">
        <v>344</v>
      </c>
    </row>
    <row r="671" spans="1:10" x14ac:dyDescent="0.25">
      <c r="A671" t="s">
        <v>223</v>
      </c>
      <c r="B671" t="s">
        <v>328</v>
      </c>
      <c r="C671" t="s">
        <v>335</v>
      </c>
      <c r="D671" t="s">
        <v>337</v>
      </c>
      <c r="E671">
        <v>5</v>
      </c>
      <c r="F671">
        <v>71715.44</v>
      </c>
      <c r="G671">
        <v>358577.2</v>
      </c>
      <c r="H671">
        <v>33684.769999999997</v>
      </c>
      <c r="I671">
        <v>324892.43</v>
      </c>
      <c r="J671" t="s">
        <v>345</v>
      </c>
    </row>
    <row r="672" spans="1:10" x14ac:dyDescent="0.25">
      <c r="A672" t="s">
        <v>28</v>
      </c>
      <c r="B672" t="s">
        <v>328</v>
      </c>
      <c r="C672" t="s">
        <v>334</v>
      </c>
      <c r="D672" t="s">
        <v>339</v>
      </c>
      <c r="E672">
        <v>9</v>
      </c>
      <c r="F672">
        <v>54754.55</v>
      </c>
      <c r="G672">
        <v>492790.95</v>
      </c>
      <c r="H672">
        <v>50614.03</v>
      </c>
      <c r="I672">
        <v>442176.92</v>
      </c>
      <c r="J672" t="s">
        <v>343</v>
      </c>
    </row>
    <row r="673" spans="1:10" x14ac:dyDescent="0.25">
      <c r="A673" t="s">
        <v>187</v>
      </c>
      <c r="B673" t="s">
        <v>327</v>
      </c>
      <c r="C673" t="s">
        <v>335</v>
      </c>
      <c r="D673" t="s">
        <v>338</v>
      </c>
      <c r="E673">
        <v>7</v>
      </c>
      <c r="F673">
        <v>57228.82</v>
      </c>
      <c r="G673">
        <v>400601.74</v>
      </c>
      <c r="H673">
        <v>23105.18</v>
      </c>
      <c r="I673">
        <v>377496.56</v>
      </c>
      <c r="J673" t="s">
        <v>342</v>
      </c>
    </row>
    <row r="674" spans="1:10" x14ac:dyDescent="0.25">
      <c r="A674" t="s">
        <v>320</v>
      </c>
      <c r="B674" t="s">
        <v>329</v>
      </c>
      <c r="C674" t="s">
        <v>333</v>
      </c>
      <c r="D674" t="s">
        <v>337</v>
      </c>
      <c r="E674">
        <v>4</v>
      </c>
      <c r="F674">
        <v>44078.15</v>
      </c>
      <c r="G674">
        <v>176312.6</v>
      </c>
      <c r="H674">
        <v>23740.59</v>
      </c>
      <c r="I674">
        <v>152572.01</v>
      </c>
      <c r="J674" t="s">
        <v>342</v>
      </c>
    </row>
    <row r="675" spans="1:10" x14ac:dyDescent="0.25">
      <c r="A675" t="s">
        <v>321</v>
      </c>
      <c r="B675" t="s">
        <v>329</v>
      </c>
      <c r="C675" t="s">
        <v>333</v>
      </c>
      <c r="D675" t="s">
        <v>341</v>
      </c>
      <c r="E675">
        <v>3</v>
      </c>
      <c r="F675">
        <v>55244.800000000003</v>
      </c>
      <c r="G675">
        <v>165734.39999999999</v>
      </c>
      <c r="H675">
        <v>20831.61</v>
      </c>
      <c r="I675">
        <v>144902.79</v>
      </c>
      <c r="J675" t="s">
        <v>344</v>
      </c>
    </row>
    <row r="676" spans="1:10" x14ac:dyDescent="0.25">
      <c r="A676" t="s">
        <v>322</v>
      </c>
      <c r="B676" t="s">
        <v>327</v>
      </c>
      <c r="C676" t="s">
        <v>332</v>
      </c>
      <c r="D676" t="s">
        <v>339</v>
      </c>
      <c r="E676">
        <v>10</v>
      </c>
      <c r="F676">
        <v>83155.14</v>
      </c>
      <c r="G676">
        <v>831551.4</v>
      </c>
      <c r="H676">
        <v>12089.83</v>
      </c>
      <c r="I676">
        <v>819461.57</v>
      </c>
      <c r="J676" t="s">
        <v>343</v>
      </c>
    </row>
    <row r="677" spans="1:10" x14ac:dyDescent="0.25">
      <c r="A677" t="s">
        <v>323</v>
      </c>
      <c r="B677" t="s">
        <v>327</v>
      </c>
      <c r="C677" t="s">
        <v>333</v>
      </c>
      <c r="D677" t="s">
        <v>339</v>
      </c>
      <c r="E677">
        <v>4</v>
      </c>
      <c r="F677">
        <v>32265.31</v>
      </c>
      <c r="G677">
        <v>129061.24</v>
      </c>
      <c r="H677">
        <v>13623.07</v>
      </c>
      <c r="I677">
        <v>115438.17</v>
      </c>
      <c r="J677" t="s">
        <v>344</v>
      </c>
    </row>
    <row r="678" spans="1:10" x14ac:dyDescent="0.25">
      <c r="A678" t="s">
        <v>204</v>
      </c>
      <c r="B678" t="s">
        <v>330</v>
      </c>
      <c r="C678" t="s">
        <v>334</v>
      </c>
      <c r="D678" t="s">
        <v>339</v>
      </c>
      <c r="E678">
        <v>4</v>
      </c>
      <c r="F678">
        <v>78657.62</v>
      </c>
      <c r="G678">
        <v>314630.48</v>
      </c>
      <c r="H678">
        <v>2406.7399999999998</v>
      </c>
      <c r="I678">
        <v>312223.74</v>
      </c>
      <c r="J678" t="s">
        <v>342</v>
      </c>
    </row>
    <row r="679" spans="1:10" x14ac:dyDescent="0.25">
      <c r="A679" t="s">
        <v>130</v>
      </c>
      <c r="B679" t="s">
        <v>330</v>
      </c>
      <c r="C679" t="s">
        <v>335</v>
      </c>
      <c r="D679" t="s">
        <v>340</v>
      </c>
      <c r="E679">
        <v>6</v>
      </c>
      <c r="F679">
        <v>27544.45</v>
      </c>
      <c r="G679">
        <v>165266.70000000001</v>
      </c>
      <c r="H679">
        <v>4296.57</v>
      </c>
      <c r="I679">
        <v>160970.13</v>
      </c>
      <c r="J679" t="s">
        <v>343</v>
      </c>
    </row>
    <row r="680" spans="1:10" x14ac:dyDescent="0.25">
      <c r="A680" t="s">
        <v>50</v>
      </c>
      <c r="B680" t="s">
        <v>331</v>
      </c>
      <c r="C680" t="s">
        <v>332</v>
      </c>
      <c r="D680" t="s">
        <v>337</v>
      </c>
      <c r="E680">
        <v>3</v>
      </c>
      <c r="F680">
        <v>30947.27</v>
      </c>
      <c r="G680">
        <v>92841.81</v>
      </c>
      <c r="H680">
        <v>1582.17</v>
      </c>
      <c r="I680">
        <v>91259.64</v>
      </c>
      <c r="J680" t="s">
        <v>342</v>
      </c>
    </row>
    <row r="681" spans="1:10" x14ac:dyDescent="0.25">
      <c r="A681" t="s">
        <v>227</v>
      </c>
      <c r="B681" t="s">
        <v>328</v>
      </c>
      <c r="C681" t="s">
        <v>335</v>
      </c>
      <c r="D681" t="s">
        <v>341</v>
      </c>
      <c r="E681">
        <v>3</v>
      </c>
      <c r="F681">
        <v>44901.11</v>
      </c>
      <c r="G681">
        <v>134703.32999999999</v>
      </c>
      <c r="H681">
        <v>10526.91</v>
      </c>
      <c r="I681">
        <v>124176.42</v>
      </c>
      <c r="J681" t="s">
        <v>345</v>
      </c>
    </row>
    <row r="682" spans="1:10" x14ac:dyDescent="0.25">
      <c r="A682" t="s">
        <v>324</v>
      </c>
      <c r="B682" t="s">
        <v>327</v>
      </c>
      <c r="C682" t="s">
        <v>335</v>
      </c>
      <c r="D682" t="s">
        <v>339</v>
      </c>
      <c r="E682">
        <v>5</v>
      </c>
      <c r="F682">
        <v>52984.21</v>
      </c>
      <c r="G682">
        <v>264921.05</v>
      </c>
      <c r="H682">
        <v>3982.35</v>
      </c>
      <c r="I682">
        <v>260938.7</v>
      </c>
      <c r="J682" t="s">
        <v>345</v>
      </c>
    </row>
    <row r="683" spans="1:10" x14ac:dyDescent="0.25">
      <c r="A683" t="s">
        <v>243</v>
      </c>
      <c r="B683" t="s">
        <v>331</v>
      </c>
      <c r="C683" t="s">
        <v>332</v>
      </c>
      <c r="D683" t="s">
        <v>339</v>
      </c>
      <c r="E683">
        <v>5</v>
      </c>
      <c r="F683">
        <v>30785.15</v>
      </c>
      <c r="G683">
        <v>153925.75</v>
      </c>
      <c r="H683">
        <v>16448.509999999998</v>
      </c>
      <c r="I683">
        <v>137477.24</v>
      </c>
      <c r="J683" t="s">
        <v>345</v>
      </c>
    </row>
    <row r="684" spans="1:10" x14ac:dyDescent="0.25">
      <c r="A684" t="s">
        <v>294</v>
      </c>
      <c r="B684" t="s">
        <v>330</v>
      </c>
      <c r="C684" t="s">
        <v>335</v>
      </c>
      <c r="D684" t="s">
        <v>338</v>
      </c>
      <c r="E684">
        <v>2</v>
      </c>
      <c r="F684">
        <v>15211.71</v>
      </c>
      <c r="G684">
        <v>30423.42</v>
      </c>
      <c r="H684">
        <v>3823.65</v>
      </c>
      <c r="I684">
        <v>26599.77</v>
      </c>
      <c r="J684" t="s">
        <v>343</v>
      </c>
    </row>
    <row r="685" spans="1:10" x14ac:dyDescent="0.25">
      <c r="A685" t="s">
        <v>299</v>
      </c>
      <c r="B685" t="s">
        <v>327</v>
      </c>
      <c r="C685" t="s">
        <v>333</v>
      </c>
      <c r="D685" t="s">
        <v>339</v>
      </c>
      <c r="E685">
        <v>3</v>
      </c>
      <c r="F685">
        <v>15141.83</v>
      </c>
      <c r="G685">
        <v>45425.49</v>
      </c>
      <c r="H685">
        <v>2944.23</v>
      </c>
      <c r="I685">
        <v>42481.26</v>
      </c>
      <c r="J685" t="s">
        <v>342</v>
      </c>
    </row>
    <row r="686" spans="1:10" x14ac:dyDescent="0.25">
      <c r="A686" t="s">
        <v>186</v>
      </c>
      <c r="B686" t="s">
        <v>327</v>
      </c>
      <c r="C686" t="s">
        <v>336</v>
      </c>
      <c r="D686" t="s">
        <v>341</v>
      </c>
      <c r="E686">
        <v>2</v>
      </c>
      <c r="F686">
        <v>18106.7</v>
      </c>
      <c r="G686">
        <v>36213.4</v>
      </c>
      <c r="H686">
        <v>645.69000000000005</v>
      </c>
      <c r="I686">
        <v>35567.71</v>
      </c>
      <c r="J686" t="s">
        <v>342</v>
      </c>
    </row>
    <row r="687" spans="1:10" x14ac:dyDescent="0.25">
      <c r="A687" t="s">
        <v>213</v>
      </c>
      <c r="B687" t="s">
        <v>330</v>
      </c>
      <c r="C687" t="s">
        <v>332</v>
      </c>
      <c r="D687" t="s">
        <v>341</v>
      </c>
      <c r="E687">
        <v>4</v>
      </c>
      <c r="F687">
        <v>88209.48</v>
      </c>
      <c r="G687">
        <v>352837.92</v>
      </c>
      <c r="H687">
        <v>40820.080000000002</v>
      </c>
      <c r="I687">
        <v>312017.84000000003</v>
      </c>
      <c r="J687" t="s">
        <v>343</v>
      </c>
    </row>
    <row r="688" spans="1:10" x14ac:dyDescent="0.25">
      <c r="A688" t="s">
        <v>325</v>
      </c>
      <c r="B688" t="s">
        <v>327</v>
      </c>
      <c r="C688" t="s">
        <v>333</v>
      </c>
      <c r="D688" t="s">
        <v>340</v>
      </c>
      <c r="E688">
        <v>2</v>
      </c>
      <c r="F688">
        <v>52422.87</v>
      </c>
      <c r="G688">
        <v>104845.74</v>
      </c>
      <c r="H688">
        <v>12405.24</v>
      </c>
      <c r="I688">
        <v>92440.5</v>
      </c>
      <c r="J688" t="s">
        <v>342</v>
      </c>
    </row>
    <row r="689" spans="1:10" x14ac:dyDescent="0.25">
      <c r="A689" t="s">
        <v>90</v>
      </c>
      <c r="B689" t="s">
        <v>328</v>
      </c>
      <c r="C689" t="s">
        <v>336</v>
      </c>
      <c r="D689" t="s">
        <v>340</v>
      </c>
      <c r="E689">
        <v>7</v>
      </c>
      <c r="F689">
        <v>86380.62</v>
      </c>
      <c r="G689">
        <v>604664.34</v>
      </c>
      <c r="H689">
        <v>19141.64</v>
      </c>
      <c r="I689">
        <v>585522.69999999995</v>
      </c>
      <c r="J689" t="s">
        <v>345</v>
      </c>
    </row>
    <row r="690" spans="1:10" x14ac:dyDescent="0.25">
      <c r="A690" t="s">
        <v>137</v>
      </c>
      <c r="B690" t="s">
        <v>327</v>
      </c>
      <c r="C690" t="s">
        <v>335</v>
      </c>
      <c r="D690" t="s">
        <v>337</v>
      </c>
      <c r="E690">
        <v>1</v>
      </c>
      <c r="F690">
        <v>40332.79</v>
      </c>
      <c r="G690">
        <v>40332.79</v>
      </c>
      <c r="H690">
        <v>458.86</v>
      </c>
      <c r="I690">
        <v>39873.93</v>
      </c>
      <c r="J690" t="s">
        <v>342</v>
      </c>
    </row>
    <row r="691" spans="1:10" x14ac:dyDescent="0.25">
      <c r="A691" t="s">
        <v>254</v>
      </c>
      <c r="B691" t="s">
        <v>327</v>
      </c>
      <c r="C691" t="s">
        <v>332</v>
      </c>
      <c r="D691" t="s">
        <v>340</v>
      </c>
      <c r="E691">
        <v>6</v>
      </c>
      <c r="F691">
        <v>47083.06</v>
      </c>
      <c r="G691">
        <v>282498.36</v>
      </c>
      <c r="H691">
        <v>2754.34</v>
      </c>
      <c r="I691">
        <v>279744.02</v>
      </c>
      <c r="J691" t="s">
        <v>342</v>
      </c>
    </row>
    <row r="692" spans="1:10" x14ac:dyDescent="0.25">
      <c r="A692" t="s">
        <v>186</v>
      </c>
      <c r="B692" t="s">
        <v>329</v>
      </c>
      <c r="C692" t="s">
        <v>335</v>
      </c>
      <c r="D692" t="s">
        <v>341</v>
      </c>
      <c r="E692">
        <v>7</v>
      </c>
      <c r="F692">
        <v>17178.61</v>
      </c>
      <c r="G692">
        <v>120250.27</v>
      </c>
      <c r="H692">
        <v>12141.14</v>
      </c>
      <c r="I692">
        <v>108109.13</v>
      </c>
      <c r="J692" t="s">
        <v>343</v>
      </c>
    </row>
    <row r="693" spans="1:10" x14ac:dyDescent="0.25">
      <c r="A693" t="s">
        <v>317</v>
      </c>
      <c r="B693" t="s">
        <v>328</v>
      </c>
      <c r="C693" t="s">
        <v>334</v>
      </c>
      <c r="D693" t="s">
        <v>340</v>
      </c>
      <c r="E693">
        <v>4</v>
      </c>
      <c r="F693">
        <v>52517.39</v>
      </c>
      <c r="G693">
        <v>210069.56</v>
      </c>
      <c r="H693">
        <v>28347.17</v>
      </c>
      <c r="I693">
        <v>181722.39</v>
      </c>
      <c r="J693" t="s">
        <v>343</v>
      </c>
    </row>
    <row r="694" spans="1:10" x14ac:dyDescent="0.25">
      <c r="A694" t="s">
        <v>204</v>
      </c>
      <c r="B694" t="s">
        <v>328</v>
      </c>
      <c r="C694" t="s">
        <v>332</v>
      </c>
      <c r="D694" t="s">
        <v>338</v>
      </c>
      <c r="E694">
        <v>9</v>
      </c>
      <c r="F694">
        <v>27219.21</v>
      </c>
      <c r="G694">
        <v>244972.89</v>
      </c>
      <c r="H694">
        <v>4441.91</v>
      </c>
      <c r="I694">
        <v>240530.98</v>
      </c>
      <c r="J694" t="s">
        <v>345</v>
      </c>
    </row>
    <row r="695" spans="1:10" x14ac:dyDescent="0.25">
      <c r="A695" t="s">
        <v>239</v>
      </c>
      <c r="B695" t="s">
        <v>328</v>
      </c>
      <c r="C695" t="s">
        <v>335</v>
      </c>
      <c r="D695" t="s">
        <v>338</v>
      </c>
      <c r="E695">
        <v>2</v>
      </c>
      <c r="F695">
        <v>37759.97</v>
      </c>
      <c r="G695">
        <v>75519.94</v>
      </c>
      <c r="H695">
        <v>9511.42</v>
      </c>
      <c r="I695">
        <v>66008.52</v>
      </c>
      <c r="J695" t="s">
        <v>345</v>
      </c>
    </row>
    <row r="696" spans="1:10" x14ac:dyDescent="0.25">
      <c r="A696" t="s">
        <v>176</v>
      </c>
      <c r="B696" t="s">
        <v>330</v>
      </c>
      <c r="C696" t="s">
        <v>335</v>
      </c>
      <c r="D696" t="s">
        <v>340</v>
      </c>
      <c r="E696">
        <v>1</v>
      </c>
      <c r="F696">
        <v>85434.68</v>
      </c>
      <c r="G696">
        <v>85434.68</v>
      </c>
      <c r="H696">
        <v>5875.41</v>
      </c>
      <c r="I696">
        <v>79559.27</v>
      </c>
      <c r="J696" t="s">
        <v>344</v>
      </c>
    </row>
    <row r="697" spans="1:10" x14ac:dyDescent="0.25">
      <c r="A697" t="s">
        <v>269</v>
      </c>
      <c r="B697" t="s">
        <v>329</v>
      </c>
      <c r="C697" t="s">
        <v>333</v>
      </c>
      <c r="D697" t="s">
        <v>338</v>
      </c>
      <c r="E697">
        <v>2</v>
      </c>
      <c r="F697">
        <v>23727.88</v>
      </c>
      <c r="G697">
        <v>47455.76</v>
      </c>
      <c r="H697">
        <v>6393.88</v>
      </c>
      <c r="I697">
        <v>41061.879999999997</v>
      </c>
      <c r="J697" t="s">
        <v>342</v>
      </c>
    </row>
    <row r="698" spans="1:10" x14ac:dyDescent="0.25">
      <c r="A698" t="s">
        <v>207</v>
      </c>
      <c r="B698" t="s">
        <v>327</v>
      </c>
      <c r="C698" t="s">
        <v>334</v>
      </c>
      <c r="D698" t="s">
        <v>341</v>
      </c>
      <c r="E698">
        <v>8</v>
      </c>
      <c r="F698">
        <v>46211.02</v>
      </c>
      <c r="G698">
        <v>369688.16</v>
      </c>
      <c r="H698">
        <v>19969.740000000002</v>
      </c>
      <c r="I698">
        <v>349718.42</v>
      </c>
      <c r="J698" t="s">
        <v>343</v>
      </c>
    </row>
    <row r="699" spans="1:10" x14ac:dyDescent="0.25">
      <c r="A699" t="s">
        <v>326</v>
      </c>
      <c r="B699" t="s">
        <v>331</v>
      </c>
      <c r="C699" t="s">
        <v>334</v>
      </c>
      <c r="D699" t="s">
        <v>337</v>
      </c>
      <c r="E699">
        <v>6</v>
      </c>
      <c r="F699">
        <v>31422.11</v>
      </c>
      <c r="G699">
        <v>188532.66</v>
      </c>
      <c r="H699">
        <v>21464.06</v>
      </c>
      <c r="I699">
        <v>167068.6</v>
      </c>
      <c r="J699" t="s">
        <v>344</v>
      </c>
    </row>
    <row r="700" spans="1:10" x14ac:dyDescent="0.25">
      <c r="A700" t="s">
        <v>139</v>
      </c>
      <c r="B700" t="s">
        <v>329</v>
      </c>
      <c r="C700" t="s">
        <v>334</v>
      </c>
      <c r="D700" t="s">
        <v>340</v>
      </c>
      <c r="E700">
        <v>2</v>
      </c>
      <c r="F700">
        <v>53243.89</v>
      </c>
      <c r="G700">
        <v>106487.78</v>
      </c>
      <c r="H700">
        <v>11718.35</v>
      </c>
      <c r="I700">
        <v>94769.43</v>
      </c>
      <c r="J700" t="s">
        <v>345</v>
      </c>
    </row>
    <row r="701" spans="1:10" x14ac:dyDescent="0.25">
      <c r="A701" t="s">
        <v>97</v>
      </c>
      <c r="B701" t="s">
        <v>330</v>
      </c>
      <c r="C701" t="s">
        <v>336</v>
      </c>
      <c r="D701" t="s">
        <v>337</v>
      </c>
      <c r="E701">
        <v>9</v>
      </c>
      <c r="F701">
        <v>21081.59</v>
      </c>
      <c r="G701">
        <v>189734.31</v>
      </c>
      <c r="H701">
        <v>27387.62</v>
      </c>
      <c r="I701">
        <v>162346.69</v>
      </c>
      <c r="J701" t="s">
        <v>342</v>
      </c>
    </row>
  </sheetData>
  <mergeCells count="1">
    <mergeCell ref="K5:P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02148-FCD8-4C1B-BDD7-04B67198112A}">
  <dimension ref="A1:L701"/>
  <sheetViews>
    <sheetView workbookViewId="0">
      <selection activeCell="E21" sqref="E21"/>
    </sheetView>
  </sheetViews>
  <sheetFormatPr defaultColWidth="14.140625" defaultRowHeight="15" x14ac:dyDescent="0.25"/>
  <cols>
    <col min="11" max="11" width="15" customWidth="1"/>
    <col min="12" max="12" width="20.28515625" customWidth="1"/>
  </cols>
  <sheetData>
    <row r="1" spans="1:12" x14ac:dyDescent="0.25">
      <c r="A1" s="2" t="s">
        <v>0</v>
      </c>
      <c r="B1" s="2" t="s">
        <v>346</v>
      </c>
      <c r="C1" s="2" t="s">
        <v>347</v>
      </c>
      <c r="D1" s="2" t="s">
        <v>1</v>
      </c>
      <c r="E1" s="2" t="s">
        <v>2</v>
      </c>
      <c r="F1" s="2" t="s">
        <v>3</v>
      </c>
      <c r="G1" s="2" t="s">
        <v>4</v>
      </c>
      <c r="H1" s="2" t="s">
        <v>5</v>
      </c>
      <c r="I1" s="2" t="s">
        <v>6</v>
      </c>
      <c r="J1" s="2" t="s">
        <v>7</v>
      </c>
      <c r="K1" s="2" t="s">
        <v>8</v>
      </c>
      <c r="L1" s="2" t="s">
        <v>9</v>
      </c>
    </row>
    <row r="2" spans="1:12" x14ac:dyDescent="0.25">
      <c r="A2" t="s">
        <v>10</v>
      </c>
      <c r="B2" t="str">
        <f>TEXT(Table1[[#This Row],[Date]], "mmmm")</f>
        <v>November</v>
      </c>
      <c r="D2" t="s">
        <v>327</v>
      </c>
      <c r="E2" t="s">
        <v>332</v>
      </c>
      <c r="F2" t="s">
        <v>337</v>
      </c>
      <c r="G2">
        <v>7</v>
      </c>
      <c r="H2">
        <v>52471.28</v>
      </c>
      <c r="I2">
        <v>367298.96</v>
      </c>
      <c r="J2">
        <v>33752.5</v>
      </c>
      <c r="K2">
        <v>333546.46000000002</v>
      </c>
      <c r="L2" t="s">
        <v>342</v>
      </c>
    </row>
    <row r="3" spans="1:12" x14ac:dyDescent="0.25">
      <c r="A3" t="s">
        <v>11</v>
      </c>
      <c r="B3" t="str">
        <f>TEXT(Table1[[#This Row],[Date]], "mmmm")</f>
        <v>June</v>
      </c>
      <c r="D3" t="s">
        <v>327</v>
      </c>
      <c r="E3" t="s">
        <v>332</v>
      </c>
      <c r="F3" t="s">
        <v>338</v>
      </c>
      <c r="G3">
        <v>2</v>
      </c>
      <c r="H3">
        <v>51457.1</v>
      </c>
      <c r="I3">
        <v>102914.2</v>
      </c>
      <c r="J3">
        <v>7703.9</v>
      </c>
      <c r="K3">
        <v>95210.3</v>
      </c>
      <c r="L3" t="s">
        <v>342</v>
      </c>
    </row>
    <row r="4" spans="1:12" x14ac:dyDescent="0.25">
      <c r="A4" t="s">
        <v>12</v>
      </c>
      <c r="B4" t="str">
        <f>TEXT(Table1[[#This Row],[Date]], "mmmm")</f>
        <v>November</v>
      </c>
      <c r="D4" t="s">
        <v>328</v>
      </c>
      <c r="E4" t="s">
        <v>332</v>
      </c>
      <c r="F4" t="s">
        <v>338</v>
      </c>
      <c r="G4">
        <v>6</v>
      </c>
      <c r="H4">
        <v>94674.53</v>
      </c>
      <c r="I4">
        <v>568047.18000000005</v>
      </c>
      <c r="J4">
        <v>58019.88</v>
      </c>
      <c r="K4">
        <v>510027.3</v>
      </c>
      <c r="L4" t="s">
        <v>342</v>
      </c>
    </row>
    <row r="5" spans="1:12" x14ac:dyDescent="0.25">
      <c r="A5" t="s">
        <v>13</v>
      </c>
      <c r="B5" t="str">
        <f>TEXT(Table1[[#This Row],[Date]], "mmmm")</f>
        <v>December</v>
      </c>
      <c r="D5" t="s">
        <v>328</v>
      </c>
      <c r="E5" t="s">
        <v>332</v>
      </c>
      <c r="F5" t="s">
        <v>339</v>
      </c>
      <c r="G5">
        <v>4</v>
      </c>
      <c r="H5">
        <v>41506.81</v>
      </c>
      <c r="I5">
        <v>166027.24</v>
      </c>
      <c r="J5">
        <v>4854.37</v>
      </c>
      <c r="K5">
        <v>161172.87</v>
      </c>
      <c r="L5" t="s">
        <v>343</v>
      </c>
    </row>
    <row r="6" spans="1:12" x14ac:dyDescent="0.25">
      <c r="A6" t="s">
        <v>14</v>
      </c>
      <c r="B6" t="str">
        <f>TEXT(Table1[[#This Row],[Date]], "mmmm")</f>
        <v>December</v>
      </c>
      <c r="D6" t="s">
        <v>327</v>
      </c>
      <c r="E6" t="s">
        <v>333</v>
      </c>
      <c r="F6" t="s">
        <v>338</v>
      </c>
      <c r="G6">
        <v>8</v>
      </c>
      <c r="H6">
        <v>74176.94</v>
      </c>
      <c r="I6">
        <v>593415.52</v>
      </c>
      <c r="J6">
        <v>52838.44</v>
      </c>
      <c r="K6">
        <v>540577.07999999996</v>
      </c>
      <c r="L6" t="s">
        <v>344</v>
      </c>
    </row>
    <row r="7" spans="1:12" x14ac:dyDescent="0.25">
      <c r="A7" t="s">
        <v>15</v>
      </c>
      <c r="B7" t="str">
        <f>TEXT(Table1[[#This Row],[Date]], "mmmm")</f>
        <v>July</v>
      </c>
      <c r="D7" t="s">
        <v>327</v>
      </c>
      <c r="E7" t="s">
        <v>334</v>
      </c>
      <c r="F7" t="s">
        <v>340</v>
      </c>
      <c r="G7">
        <v>9</v>
      </c>
      <c r="H7">
        <v>42713.5</v>
      </c>
      <c r="I7">
        <v>384421.5</v>
      </c>
      <c r="J7">
        <v>39618.400000000001</v>
      </c>
      <c r="K7">
        <v>344803.1</v>
      </c>
      <c r="L7" t="s">
        <v>343</v>
      </c>
    </row>
    <row r="8" spans="1:12" x14ac:dyDescent="0.25">
      <c r="A8" t="s">
        <v>16</v>
      </c>
      <c r="B8" t="str">
        <f>TEXT(Table1[[#This Row],[Date]], "mmmm")</f>
        <v>December</v>
      </c>
      <c r="D8" t="s">
        <v>329</v>
      </c>
      <c r="E8" t="s">
        <v>333</v>
      </c>
      <c r="F8" t="s">
        <v>339</v>
      </c>
      <c r="G8">
        <v>8</v>
      </c>
      <c r="H8">
        <v>89486.83</v>
      </c>
      <c r="I8">
        <v>715894.64</v>
      </c>
      <c r="J8">
        <v>71430.100000000006</v>
      </c>
      <c r="K8">
        <v>644464.54</v>
      </c>
      <c r="L8" t="s">
        <v>343</v>
      </c>
    </row>
    <row r="9" spans="1:12" x14ac:dyDescent="0.25">
      <c r="A9" t="s">
        <v>13</v>
      </c>
      <c r="B9" t="str">
        <f>TEXT(Table1[[#This Row],[Date]], "mmmm")</f>
        <v>December</v>
      </c>
      <c r="D9" t="s">
        <v>330</v>
      </c>
      <c r="E9" t="s">
        <v>333</v>
      </c>
      <c r="F9" t="s">
        <v>340</v>
      </c>
      <c r="G9">
        <v>10</v>
      </c>
      <c r="H9">
        <v>85611.22</v>
      </c>
      <c r="I9">
        <v>856112.2</v>
      </c>
      <c r="J9">
        <v>43650.09</v>
      </c>
      <c r="K9">
        <v>812462.11</v>
      </c>
      <c r="L9" t="s">
        <v>342</v>
      </c>
    </row>
    <row r="10" spans="1:12" x14ac:dyDescent="0.25">
      <c r="A10" t="s">
        <v>17</v>
      </c>
      <c r="B10" t="str">
        <f>TEXT(Table1[[#This Row],[Date]], "mmmm")</f>
        <v>November</v>
      </c>
      <c r="D10" t="s">
        <v>328</v>
      </c>
      <c r="E10" t="s">
        <v>332</v>
      </c>
      <c r="F10" t="s">
        <v>338</v>
      </c>
      <c r="G10">
        <v>6</v>
      </c>
      <c r="H10">
        <v>34353.279999999999</v>
      </c>
      <c r="I10">
        <v>206119.67999999999</v>
      </c>
      <c r="J10">
        <v>30508.67</v>
      </c>
      <c r="K10">
        <v>175611.01</v>
      </c>
      <c r="L10" t="s">
        <v>344</v>
      </c>
    </row>
    <row r="11" spans="1:12" x14ac:dyDescent="0.25">
      <c r="A11" t="s">
        <v>18</v>
      </c>
      <c r="B11" t="str">
        <f>TEXT(Table1[[#This Row],[Date]], "mmmm")</f>
        <v>June</v>
      </c>
      <c r="D11" t="s">
        <v>329</v>
      </c>
      <c r="E11" t="s">
        <v>333</v>
      </c>
      <c r="F11" t="s">
        <v>341</v>
      </c>
      <c r="G11">
        <v>1</v>
      </c>
      <c r="H11">
        <v>17443.169999999998</v>
      </c>
      <c r="I11">
        <v>17443.169999999998</v>
      </c>
      <c r="J11">
        <v>379.69</v>
      </c>
      <c r="K11">
        <v>17063.48</v>
      </c>
      <c r="L11" t="s">
        <v>343</v>
      </c>
    </row>
    <row r="12" spans="1:12" x14ac:dyDescent="0.25">
      <c r="A12" t="s">
        <v>19</v>
      </c>
      <c r="B12" t="str">
        <f>TEXT(Table1[[#This Row],[Date]], "mmmm")</f>
        <v>April</v>
      </c>
      <c r="D12" t="s">
        <v>327</v>
      </c>
      <c r="E12" t="s">
        <v>334</v>
      </c>
      <c r="F12" t="s">
        <v>340</v>
      </c>
      <c r="G12">
        <v>2</v>
      </c>
      <c r="H12">
        <v>68442.66</v>
      </c>
      <c r="I12">
        <v>136885.32</v>
      </c>
      <c r="J12">
        <v>3207.91</v>
      </c>
      <c r="K12">
        <v>133677.41</v>
      </c>
      <c r="L12" t="s">
        <v>345</v>
      </c>
    </row>
    <row r="13" spans="1:12" x14ac:dyDescent="0.25">
      <c r="A13" t="s">
        <v>20</v>
      </c>
      <c r="B13" t="str">
        <f>TEXT(Table1[[#This Row],[Date]], "mmmm")</f>
        <v>February</v>
      </c>
      <c r="D13" t="s">
        <v>329</v>
      </c>
      <c r="E13" t="s">
        <v>335</v>
      </c>
      <c r="F13" t="s">
        <v>338</v>
      </c>
      <c r="G13">
        <v>5</v>
      </c>
      <c r="H13">
        <v>55057.77</v>
      </c>
      <c r="I13">
        <v>275288.84999999998</v>
      </c>
      <c r="J13">
        <v>2192.2199999999998</v>
      </c>
      <c r="K13">
        <v>273096.63</v>
      </c>
      <c r="L13" t="s">
        <v>345</v>
      </c>
    </row>
    <row r="14" spans="1:12" x14ac:dyDescent="0.25">
      <c r="A14" t="s">
        <v>21</v>
      </c>
      <c r="B14" t="str">
        <f>TEXT(Table1[[#This Row],[Date]], "mmmm")</f>
        <v>July</v>
      </c>
      <c r="D14" t="s">
        <v>330</v>
      </c>
      <c r="E14" t="s">
        <v>332</v>
      </c>
      <c r="F14" t="s">
        <v>340</v>
      </c>
      <c r="G14">
        <v>3</v>
      </c>
      <c r="H14">
        <v>49938.11</v>
      </c>
      <c r="I14">
        <v>149814.32999999999</v>
      </c>
      <c r="J14">
        <v>16583.5</v>
      </c>
      <c r="K14">
        <v>133230.82999999999</v>
      </c>
      <c r="L14" t="s">
        <v>344</v>
      </c>
    </row>
    <row r="15" spans="1:12" x14ac:dyDescent="0.25">
      <c r="A15" t="s">
        <v>22</v>
      </c>
      <c r="B15" t="str">
        <f>TEXT(Table1[[#This Row],[Date]], "mmmm")</f>
        <v>April</v>
      </c>
      <c r="D15" t="s">
        <v>331</v>
      </c>
      <c r="E15" t="s">
        <v>334</v>
      </c>
      <c r="F15" t="s">
        <v>341</v>
      </c>
      <c r="G15">
        <v>5</v>
      </c>
      <c r="H15">
        <v>20318.689999999999</v>
      </c>
      <c r="I15">
        <v>101593.45</v>
      </c>
      <c r="J15">
        <v>7601.41</v>
      </c>
      <c r="K15">
        <v>93992.04</v>
      </c>
      <c r="L15" t="s">
        <v>342</v>
      </c>
    </row>
    <row r="16" spans="1:12" x14ac:dyDescent="0.25">
      <c r="A16" t="s">
        <v>23</v>
      </c>
      <c r="B16" t="str">
        <f>TEXT(Table1[[#This Row],[Date]], "mmmm")</f>
        <v>July</v>
      </c>
      <c r="D16" t="s">
        <v>331</v>
      </c>
      <c r="E16" t="s">
        <v>335</v>
      </c>
      <c r="F16" t="s">
        <v>340</v>
      </c>
      <c r="G16">
        <v>6</v>
      </c>
      <c r="H16">
        <v>41771.24</v>
      </c>
      <c r="I16">
        <v>250627.44</v>
      </c>
      <c r="J16">
        <v>29956.1</v>
      </c>
      <c r="K16">
        <v>220671.34</v>
      </c>
      <c r="L16" t="s">
        <v>345</v>
      </c>
    </row>
    <row r="17" spans="1:12" x14ac:dyDescent="0.25">
      <c r="A17" t="s">
        <v>24</v>
      </c>
      <c r="B17" t="str">
        <f>TEXT(Table1[[#This Row],[Date]], "mmmm")</f>
        <v>November</v>
      </c>
      <c r="D17" t="s">
        <v>328</v>
      </c>
      <c r="E17" t="s">
        <v>334</v>
      </c>
      <c r="F17" t="s">
        <v>341</v>
      </c>
      <c r="G17">
        <v>9</v>
      </c>
      <c r="H17">
        <v>86103.12</v>
      </c>
      <c r="I17">
        <v>774928.08</v>
      </c>
      <c r="J17">
        <v>78510.09</v>
      </c>
      <c r="K17">
        <v>696417.99</v>
      </c>
      <c r="L17" t="s">
        <v>342</v>
      </c>
    </row>
    <row r="18" spans="1:12" x14ac:dyDescent="0.25">
      <c r="A18" t="s">
        <v>25</v>
      </c>
      <c r="B18" t="str">
        <f>TEXT(Table1[[#This Row],[Date]], "mmmm")</f>
        <v>January</v>
      </c>
      <c r="D18" t="s">
        <v>330</v>
      </c>
      <c r="E18" t="s">
        <v>335</v>
      </c>
      <c r="F18" t="s">
        <v>340</v>
      </c>
      <c r="G18">
        <v>4</v>
      </c>
      <c r="H18">
        <v>26584.55</v>
      </c>
      <c r="I18">
        <v>106338.2</v>
      </c>
      <c r="J18">
        <v>11881.57</v>
      </c>
      <c r="K18">
        <v>94456.63</v>
      </c>
      <c r="L18" t="s">
        <v>343</v>
      </c>
    </row>
    <row r="19" spans="1:12" x14ac:dyDescent="0.25">
      <c r="A19" t="s">
        <v>26</v>
      </c>
      <c r="B19" t="str">
        <f>TEXT(Table1[[#This Row],[Date]], "mmmm")</f>
        <v>April</v>
      </c>
      <c r="D19" t="s">
        <v>331</v>
      </c>
      <c r="E19" t="s">
        <v>333</v>
      </c>
      <c r="F19" t="s">
        <v>340</v>
      </c>
      <c r="G19">
        <v>9</v>
      </c>
      <c r="H19">
        <v>79099.06</v>
      </c>
      <c r="I19">
        <v>711891.54</v>
      </c>
      <c r="J19">
        <v>60873.96</v>
      </c>
      <c r="K19">
        <v>651017.57999999996</v>
      </c>
      <c r="L19" t="s">
        <v>345</v>
      </c>
    </row>
    <row r="20" spans="1:12" x14ac:dyDescent="0.25">
      <c r="A20" t="s">
        <v>27</v>
      </c>
      <c r="B20" t="str">
        <f>TEXT(Table1[[#This Row],[Date]], "mmmm")</f>
        <v>February</v>
      </c>
      <c r="D20" t="s">
        <v>329</v>
      </c>
      <c r="E20" t="s">
        <v>334</v>
      </c>
      <c r="F20" t="s">
        <v>338</v>
      </c>
      <c r="G20">
        <v>9</v>
      </c>
      <c r="H20">
        <v>22729.27</v>
      </c>
      <c r="I20">
        <v>204563.43</v>
      </c>
      <c r="J20">
        <v>17308.54</v>
      </c>
      <c r="K20">
        <v>187254.89</v>
      </c>
      <c r="L20" t="s">
        <v>344</v>
      </c>
    </row>
    <row r="21" spans="1:12" x14ac:dyDescent="0.25">
      <c r="A21" t="s">
        <v>28</v>
      </c>
      <c r="B21" t="str">
        <f>TEXT(Table1[[#This Row],[Date]], "mmmm")</f>
        <v>May</v>
      </c>
      <c r="D21" t="s">
        <v>327</v>
      </c>
      <c r="E21" t="s">
        <v>332</v>
      </c>
      <c r="F21" t="s">
        <v>341</v>
      </c>
      <c r="G21">
        <v>4</v>
      </c>
      <c r="H21">
        <v>75912.820000000007</v>
      </c>
      <c r="I21">
        <v>303651.28000000003</v>
      </c>
      <c r="J21">
        <v>21534.98</v>
      </c>
      <c r="K21">
        <v>282116.3</v>
      </c>
      <c r="L21" t="s">
        <v>342</v>
      </c>
    </row>
    <row r="22" spans="1:12" x14ac:dyDescent="0.25">
      <c r="A22" t="s">
        <v>29</v>
      </c>
      <c r="B22" t="str">
        <f>TEXT(Table1[[#This Row],[Date]], "mmmm")</f>
        <v>December</v>
      </c>
      <c r="D22" t="s">
        <v>331</v>
      </c>
      <c r="E22" t="s">
        <v>333</v>
      </c>
      <c r="F22" t="s">
        <v>340</v>
      </c>
      <c r="G22">
        <v>6</v>
      </c>
      <c r="H22">
        <v>58717.39</v>
      </c>
      <c r="I22">
        <v>352304.34</v>
      </c>
      <c r="J22">
        <v>42225.84</v>
      </c>
      <c r="K22">
        <v>310078.5</v>
      </c>
      <c r="L22" t="s">
        <v>345</v>
      </c>
    </row>
    <row r="23" spans="1:12" x14ac:dyDescent="0.25">
      <c r="A23" t="s">
        <v>30</v>
      </c>
      <c r="B23" t="str">
        <f>TEXT(Table1[[#This Row],[Date]], "mmmm")</f>
        <v>November</v>
      </c>
      <c r="D23" t="s">
        <v>330</v>
      </c>
      <c r="E23" t="s">
        <v>334</v>
      </c>
      <c r="F23" t="s">
        <v>338</v>
      </c>
      <c r="G23">
        <v>5</v>
      </c>
      <c r="H23">
        <v>40820.99</v>
      </c>
      <c r="I23">
        <v>204104.95</v>
      </c>
      <c r="J23">
        <v>29478.2</v>
      </c>
      <c r="K23">
        <v>174626.75</v>
      </c>
      <c r="L23" t="s">
        <v>343</v>
      </c>
    </row>
    <row r="24" spans="1:12" x14ac:dyDescent="0.25">
      <c r="A24" t="s">
        <v>31</v>
      </c>
      <c r="B24" t="str">
        <f>TEXT(Table1[[#This Row],[Date]], "mmmm")</f>
        <v>May</v>
      </c>
      <c r="D24" t="s">
        <v>330</v>
      </c>
      <c r="E24" t="s">
        <v>336</v>
      </c>
      <c r="F24" t="s">
        <v>339</v>
      </c>
      <c r="G24">
        <v>9</v>
      </c>
      <c r="H24">
        <v>83142.52</v>
      </c>
      <c r="I24">
        <v>748282.68</v>
      </c>
      <c r="J24">
        <v>26934.79</v>
      </c>
      <c r="K24">
        <v>721347.89</v>
      </c>
      <c r="L24" t="s">
        <v>342</v>
      </c>
    </row>
    <row r="25" spans="1:12" x14ac:dyDescent="0.25">
      <c r="A25" t="s">
        <v>32</v>
      </c>
      <c r="B25" t="str">
        <f>TEXT(Table1[[#This Row],[Date]], "mmmm")</f>
        <v>August</v>
      </c>
      <c r="D25" t="s">
        <v>331</v>
      </c>
      <c r="E25" t="s">
        <v>334</v>
      </c>
      <c r="F25" t="s">
        <v>339</v>
      </c>
      <c r="G25">
        <v>1</v>
      </c>
      <c r="H25">
        <v>92551.53</v>
      </c>
      <c r="I25">
        <v>92551.53</v>
      </c>
      <c r="J25">
        <v>1600.37</v>
      </c>
      <c r="K25">
        <v>90951.16</v>
      </c>
      <c r="L25" t="s">
        <v>342</v>
      </c>
    </row>
    <row r="26" spans="1:12" x14ac:dyDescent="0.25">
      <c r="A26" t="s">
        <v>33</v>
      </c>
      <c r="B26" t="str">
        <f>TEXT(Table1[[#This Row],[Date]], "mmmm")</f>
        <v>September</v>
      </c>
      <c r="D26" t="s">
        <v>329</v>
      </c>
      <c r="E26" t="s">
        <v>334</v>
      </c>
      <c r="F26" t="s">
        <v>340</v>
      </c>
      <c r="G26">
        <v>9</v>
      </c>
      <c r="H26">
        <v>51449.22</v>
      </c>
      <c r="I26">
        <v>463042.98</v>
      </c>
      <c r="J26">
        <v>18630.43</v>
      </c>
      <c r="K26">
        <v>444412.55</v>
      </c>
      <c r="L26" t="s">
        <v>344</v>
      </c>
    </row>
    <row r="27" spans="1:12" x14ac:dyDescent="0.25">
      <c r="A27" t="s">
        <v>26</v>
      </c>
      <c r="B27" t="str">
        <f>TEXT(Table1[[#This Row],[Date]], "mmmm")</f>
        <v>April</v>
      </c>
      <c r="D27" t="s">
        <v>327</v>
      </c>
      <c r="E27" t="s">
        <v>336</v>
      </c>
      <c r="F27" t="s">
        <v>337</v>
      </c>
      <c r="G27">
        <v>9</v>
      </c>
      <c r="H27">
        <v>48812.34</v>
      </c>
      <c r="I27">
        <v>439311.06</v>
      </c>
      <c r="J27">
        <v>54889.81</v>
      </c>
      <c r="K27">
        <v>384421.25</v>
      </c>
      <c r="L27" t="s">
        <v>343</v>
      </c>
    </row>
    <row r="28" spans="1:12" x14ac:dyDescent="0.25">
      <c r="A28" t="s">
        <v>34</v>
      </c>
      <c r="B28" t="str">
        <f>TEXT(Table1[[#This Row],[Date]], "mmmm")</f>
        <v>August</v>
      </c>
      <c r="D28" t="s">
        <v>331</v>
      </c>
      <c r="E28" t="s">
        <v>335</v>
      </c>
      <c r="F28" t="s">
        <v>341</v>
      </c>
      <c r="G28">
        <v>4</v>
      </c>
      <c r="H28">
        <v>46515.01</v>
      </c>
      <c r="I28">
        <v>186060.04</v>
      </c>
      <c r="J28">
        <v>6539.71</v>
      </c>
      <c r="K28">
        <v>179520.33</v>
      </c>
      <c r="L28" t="s">
        <v>344</v>
      </c>
    </row>
    <row r="29" spans="1:12" x14ac:dyDescent="0.25">
      <c r="A29" t="s">
        <v>35</v>
      </c>
      <c r="B29" t="str">
        <f>TEXT(Table1[[#This Row],[Date]], "mmmm")</f>
        <v>April</v>
      </c>
      <c r="D29" t="s">
        <v>327</v>
      </c>
      <c r="E29" t="s">
        <v>332</v>
      </c>
      <c r="F29" t="s">
        <v>341</v>
      </c>
      <c r="G29">
        <v>4</v>
      </c>
      <c r="H29">
        <v>76863.88</v>
      </c>
      <c r="I29">
        <v>307455.52</v>
      </c>
      <c r="J29">
        <v>25714.12</v>
      </c>
      <c r="K29">
        <v>281741.40000000002</v>
      </c>
      <c r="L29" t="s">
        <v>345</v>
      </c>
    </row>
    <row r="30" spans="1:12" x14ac:dyDescent="0.25">
      <c r="A30" t="s">
        <v>36</v>
      </c>
      <c r="B30" t="str">
        <f>TEXT(Table1[[#This Row],[Date]], "mmmm")</f>
        <v>October</v>
      </c>
      <c r="D30" t="s">
        <v>328</v>
      </c>
      <c r="E30" t="s">
        <v>334</v>
      </c>
      <c r="F30" t="s">
        <v>337</v>
      </c>
      <c r="G30">
        <v>10</v>
      </c>
      <c r="H30">
        <v>55502.9</v>
      </c>
      <c r="I30">
        <v>555029</v>
      </c>
      <c r="J30">
        <v>40028.82</v>
      </c>
      <c r="K30">
        <v>515000.18</v>
      </c>
      <c r="L30" t="s">
        <v>345</v>
      </c>
    </row>
    <row r="31" spans="1:12" x14ac:dyDescent="0.25">
      <c r="A31" t="s">
        <v>37</v>
      </c>
      <c r="B31" t="str">
        <f>TEXT(Table1[[#This Row],[Date]], "mmmm")</f>
        <v>April</v>
      </c>
      <c r="D31" t="s">
        <v>328</v>
      </c>
      <c r="E31" t="s">
        <v>334</v>
      </c>
      <c r="F31" t="s">
        <v>341</v>
      </c>
      <c r="G31">
        <v>7</v>
      </c>
      <c r="H31">
        <v>21342.18</v>
      </c>
      <c r="I31">
        <v>149395.26</v>
      </c>
      <c r="J31">
        <v>15611.3</v>
      </c>
      <c r="K31">
        <v>133783.96</v>
      </c>
      <c r="L31" t="s">
        <v>343</v>
      </c>
    </row>
    <row r="32" spans="1:12" x14ac:dyDescent="0.25">
      <c r="A32" t="s">
        <v>38</v>
      </c>
      <c r="B32" t="str">
        <f>TEXT(Table1[[#This Row],[Date]], "mmmm")</f>
        <v>December</v>
      </c>
      <c r="D32" t="s">
        <v>328</v>
      </c>
      <c r="E32" t="s">
        <v>336</v>
      </c>
      <c r="F32" t="s">
        <v>338</v>
      </c>
      <c r="G32">
        <v>6</v>
      </c>
      <c r="H32">
        <v>44084.35</v>
      </c>
      <c r="I32">
        <v>264506.09999999998</v>
      </c>
      <c r="J32">
        <v>25634.86</v>
      </c>
      <c r="K32">
        <v>238871.24</v>
      </c>
      <c r="L32" t="s">
        <v>345</v>
      </c>
    </row>
    <row r="33" spans="1:12" x14ac:dyDescent="0.25">
      <c r="A33" t="s">
        <v>39</v>
      </c>
      <c r="B33" t="str">
        <f>TEXT(Table1[[#This Row],[Date]], "mmmm")</f>
        <v>December</v>
      </c>
      <c r="D33" t="s">
        <v>329</v>
      </c>
      <c r="E33" t="s">
        <v>333</v>
      </c>
      <c r="F33" t="s">
        <v>338</v>
      </c>
      <c r="G33">
        <v>2</v>
      </c>
      <c r="H33">
        <v>68891.02</v>
      </c>
      <c r="I33">
        <v>137782.04</v>
      </c>
      <c r="J33">
        <v>4688.87</v>
      </c>
      <c r="K33">
        <v>133093.17000000001</v>
      </c>
      <c r="L33" t="s">
        <v>343</v>
      </c>
    </row>
    <row r="34" spans="1:12" x14ac:dyDescent="0.25">
      <c r="A34" t="s">
        <v>40</v>
      </c>
      <c r="B34" t="str">
        <f>TEXT(Table1[[#This Row],[Date]], "mmmm")</f>
        <v>August</v>
      </c>
      <c r="D34" t="s">
        <v>328</v>
      </c>
      <c r="E34" t="s">
        <v>335</v>
      </c>
      <c r="F34" t="s">
        <v>340</v>
      </c>
      <c r="G34">
        <v>2</v>
      </c>
      <c r="H34">
        <v>63157.83</v>
      </c>
      <c r="I34">
        <v>126315.66</v>
      </c>
      <c r="J34">
        <v>11639.2</v>
      </c>
      <c r="K34">
        <v>114676.46</v>
      </c>
      <c r="L34" t="s">
        <v>343</v>
      </c>
    </row>
    <row r="35" spans="1:12" x14ac:dyDescent="0.25">
      <c r="A35" t="s">
        <v>41</v>
      </c>
      <c r="B35" t="str">
        <f>TEXT(Table1[[#This Row],[Date]], "mmmm")</f>
        <v>September</v>
      </c>
      <c r="D35" t="s">
        <v>327</v>
      </c>
      <c r="E35" t="s">
        <v>335</v>
      </c>
      <c r="F35" t="s">
        <v>339</v>
      </c>
      <c r="G35">
        <v>6</v>
      </c>
      <c r="H35">
        <v>24029.47</v>
      </c>
      <c r="I35">
        <v>144176.82</v>
      </c>
      <c r="J35">
        <v>12398.11</v>
      </c>
      <c r="K35">
        <v>131778.71</v>
      </c>
      <c r="L35" t="s">
        <v>344</v>
      </c>
    </row>
    <row r="36" spans="1:12" x14ac:dyDescent="0.25">
      <c r="A36" t="s">
        <v>42</v>
      </c>
      <c r="B36" t="str">
        <f>TEXT(Table1[[#This Row],[Date]], "mmmm")</f>
        <v>January</v>
      </c>
      <c r="D36" t="s">
        <v>331</v>
      </c>
      <c r="E36" t="s">
        <v>334</v>
      </c>
      <c r="F36" t="s">
        <v>341</v>
      </c>
      <c r="G36">
        <v>8</v>
      </c>
      <c r="H36">
        <v>20319.12</v>
      </c>
      <c r="I36">
        <v>162552.95999999999</v>
      </c>
      <c r="J36">
        <v>18262.240000000002</v>
      </c>
      <c r="K36">
        <v>144290.72</v>
      </c>
      <c r="L36" t="s">
        <v>343</v>
      </c>
    </row>
    <row r="37" spans="1:12" x14ac:dyDescent="0.25">
      <c r="A37" t="s">
        <v>43</v>
      </c>
      <c r="B37" t="str">
        <f>TEXT(Table1[[#This Row],[Date]], "mmmm")</f>
        <v>June</v>
      </c>
      <c r="D37" t="s">
        <v>331</v>
      </c>
      <c r="E37" t="s">
        <v>334</v>
      </c>
      <c r="F37" t="s">
        <v>337</v>
      </c>
      <c r="G37">
        <v>4</v>
      </c>
      <c r="H37">
        <v>35123.86</v>
      </c>
      <c r="I37">
        <v>140495.44</v>
      </c>
      <c r="J37">
        <v>1890.21</v>
      </c>
      <c r="K37">
        <v>138605.23000000001</v>
      </c>
      <c r="L37" t="s">
        <v>345</v>
      </c>
    </row>
    <row r="38" spans="1:12" x14ac:dyDescent="0.25">
      <c r="A38" t="s">
        <v>44</v>
      </c>
      <c r="B38" t="str">
        <f>TEXT(Table1[[#This Row],[Date]], "mmmm")</f>
        <v>February</v>
      </c>
      <c r="D38" t="s">
        <v>328</v>
      </c>
      <c r="E38" t="s">
        <v>333</v>
      </c>
      <c r="F38" t="s">
        <v>337</v>
      </c>
      <c r="G38">
        <v>10</v>
      </c>
      <c r="H38">
        <v>86801.48</v>
      </c>
      <c r="I38">
        <v>868014.8</v>
      </c>
      <c r="J38">
        <v>18043.099999999999</v>
      </c>
      <c r="K38">
        <v>849971.7</v>
      </c>
      <c r="L38" t="s">
        <v>343</v>
      </c>
    </row>
    <row r="39" spans="1:12" x14ac:dyDescent="0.25">
      <c r="A39" t="s">
        <v>45</v>
      </c>
      <c r="B39" t="str">
        <f>TEXT(Table1[[#This Row],[Date]], "mmmm")</f>
        <v>January</v>
      </c>
      <c r="D39" t="s">
        <v>328</v>
      </c>
      <c r="E39" t="s">
        <v>332</v>
      </c>
      <c r="F39" t="s">
        <v>337</v>
      </c>
      <c r="G39">
        <v>3</v>
      </c>
      <c r="H39">
        <v>72819.259999999995</v>
      </c>
      <c r="I39">
        <v>218457.78</v>
      </c>
      <c r="J39">
        <v>24573.56</v>
      </c>
      <c r="K39">
        <v>193884.22</v>
      </c>
      <c r="L39" t="s">
        <v>342</v>
      </c>
    </row>
    <row r="40" spans="1:12" x14ac:dyDescent="0.25">
      <c r="A40" t="s">
        <v>46</v>
      </c>
      <c r="B40" t="str">
        <f>TEXT(Table1[[#This Row],[Date]], "mmmm")</f>
        <v>December</v>
      </c>
      <c r="D40" t="s">
        <v>329</v>
      </c>
      <c r="E40" t="s">
        <v>333</v>
      </c>
      <c r="F40" t="s">
        <v>340</v>
      </c>
      <c r="G40">
        <v>6</v>
      </c>
      <c r="H40">
        <v>23290.46</v>
      </c>
      <c r="I40">
        <v>139742.76</v>
      </c>
      <c r="J40">
        <v>15240.29</v>
      </c>
      <c r="K40">
        <v>124502.47</v>
      </c>
      <c r="L40" t="s">
        <v>343</v>
      </c>
    </row>
    <row r="41" spans="1:12" x14ac:dyDescent="0.25">
      <c r="A41" t="s">
        <v>47</v>
      </c>
      <c r="B41" t="str">
        <f>TEXT(Table1[[#This Row],[Date]], "mmmm")</f>
        <v>December</v>
      </c>
      <c r="D41" t="s">
        <v>328</v>
      </c>
      <c r="E41" t="s">
        <v>334</v>
      </c>
      <c r="F41" t="s">
        <v>337</v>
      </c>
      <c r="G41">
        <v>10</v>
      </c>
      <c r="H41">
        <v>83983.09</v>
      </c>
      <c r="I41">
        <v>839830.9</v>
      </c>
      <c r="J41">
        <v>1066.04</v>
      </c>
      <c r="K41">
        <v>838764.86</v>
      </c>
      <c r="L41" t="s">
        <v>344</v>
      </c>
    </row>
    <row r="42" spans="1:12" x14ac:dyDescent="0.25">
      <c r="A42" t="s">
        <v>48</v>
      </c>
      <c r="B42" t="str">
        <f>TEXT(Table1[[#This Row],[Date]], "mmmm")</f>
        <v>May</v>
      </c>
      <c r="D42" t="s">
        <v>331</v>
      </c>
      <c r="E42" t="s">
        <v>334</v>
      </c>
      <c r="F42" t="s">
        <v>338</v>
      </c>
      <c r="G42">
        <v>5</v>
      </c>
      <c r="H42">
        <v>41753.26</v>
      </c>
      <c r="I42">
        <v>208766.3</v>
      </c>
      <c r="J42">
        <v>977.4</v>
      </c>
      <c r="K42">
        <v>207788.9</v>
      </c>
      <c r="L42" t="s">
        <v>345</v>
      </c>
    </row>
    <row r="43" spans="1:12" x14ac:dyDescent="0.25">
      <c r="A43" t="s">
        <v>49</v>
      </c>
      <c r="B43" t="str">
        <f>TEXT(Table1[[#This Row],[Date]], "mmmm")</f>
        <v>October</v>
      </c>
      <c r="D43" t="s">
        <v>330</v>
      </c>
      <c r="E43" t="s">
        <v>333</v>
      </c>
      <c r="F43" t="s">
        <v>337</v>
      </c>
      <c r="G43">
        <v>1</v>
      </c>
      <c r="H43">
        <v>62047.05</v>
      </c>
      <c r="I43">
        <v>62047.05</v>
      </c>
      <c r="J43">
        <v>7430.73</v>
      </c>
      <c r="K43">
        <v>54616.32</v>
      </c>
      <c r="L43" t="s">
        <v>342</v>
      </c>
    </row>
    <row r="44" spans="1:12" x14ac:dyDescent="0.25">
      <c r="A44" t="s">
        <v>50</v>
      </c>
      <c r="B44" t="str">
        <f>TEXT(Table1[[#This Row],[Date]], "mmmm")</f>
        <v>April</v>
      </c>
      <c r="D44" t="s">
        <v>330</v>
      </c>
      <c r="E44" t="s">
        <v>334</v>
      </c>
      <c r="F44" t="s">
        <v>340</v>
      </c>
      <c r="G44">
        <v>4</v>
      </c>
      <c r="H44">
        <v>26685.35</v>
      </c>
      <c r="I44">
        <v>106741.4</v>
      </c>
      <c r="J44">
        <v>11324.08</v>
      </c>
      <c r="K44">
        <v>95417.32</v>
      </c>
      <c r="L44" t="s">
        <v>344</v>
      </c>
    </row>
    <row r="45" spans="1:12" x14ac:dyDescent="0.25">
      <c r="A45" t="s">
        <v>51</v>
      </c>
      <c r="B45" t="str">
        <f>TEXT(Table1[[#This Row],[Date]], "mmmm")</f>
        <v>January</v>
      </c>
      <c r="D45" t="s">
        <v>329</v>
      </c>
      <c r="E45" t="s">
        <v>336</v>
      </c>
      <c r="F45" t="s">
        <v>337</v>
      </c>
      <c r="G45">
        <v>8</v>
      </c>
      <c r="H45">
        <v>81527.23</v>
      </c>
      <c r="I45">
        <v>652217.84</v>
      </c>
      <c r="J45">
        <v>93894.78</v>
      </c>
      <c r="K45">
        <v>558323.06000000006</v>
      </c>
      <c r="L45" t="s">
        <v>343</v>
      </c>
    </row>
    <row r="46" spans="1:12" x14ac:dyDescent="0.25">
      <c r="A46" t="s">
        <v>44</v>
      </c>
      <c r="B46" t="str">
        <f>TEXT(Table1[[#This Row],[Date]], "mmmm")</f>
        <v>February</v>
      </c>
      <c r="D46" t="s">
        <v>329</v>
      </c>
      <c r="E46" t="s">
        <v>334</v>
      </c>
      <c r="F46" t="s">
        <v>339</v>
      </c>
      <c r="G46">
        <v>4</v>
      </c>
      <c r="H46">
        <v>85085.33</v>
      </c>
      <c r="I46">
        <v>340341.32</v>
      </c>
      <c r="J46">
        <v>4082.63</v>
      </c>
      <c r="K46">
        <v>336258.69</v>
      </c>
      <c r="L46" t="s">
        <v>343</v>
      </c>
    </row>
    <row r="47" spans="1:12" x14ac:dyDescent="0.25">
      <c r="A47" t="s">
        <v>52</v>
      </c>
      <c r="B47" t="str">
        <f>TEXT(Table1[[#This Row],[Date]], "mmmm")</f>
        <v>November</v>
      </c>
      <c r="D47" t="s">
        <v>331</v>
      </c>
      <c r="E47" t="s">
        <v>336</v>
      </c>
      <c r="F47" t="s">
        <v>337</v>
      </c>
      <c r="G47">
        <v>4</v>
      </c>
      <c r="H47">
        <v>62452.59</v>
      </c>
      <c r="I47">
        <v>249810.36</v>
      </c>
      <c r="J47">
        <v>23103.82</v>
      </c>
      <c r="K47">
        <v>226706.54</v>
      </c>
      <c r="L47" t="s">
        <v>345</v>
      </c>
    </row>
    <row r="48" spans="1:12" x14ac:dyDescent="0.25">
      <c r="A48" t="s">
        <v>53</v>
      </c>
      <c r="B48" t="str">
        <f>TEXT(Table1[[#This Row],[Date]], "mmmm")</f>
        <v>September</v>
      </c>
      <c r="D48" t="s">
        <v>328</v>
      </c>
      <c r="E48" t="s">
        <v>334</v>
      </c>
      <c r="F48" t="s">
        <v>340</v>
      </c>
      <c r="G48">
        <v>5</v>
      </c>
      <c r="H48">
        <v>44763.65</v>
      </c>
      <c r="I48">
        <v>223818.25</v>
      </c>
      <c r="J48">
        <v>22246.21</v>
      </c>
      <c r="K48">
        <v>201572.04</v>
      </c>
      <c r="L48" t="s">
        <v>342</v>
      </c>
    </row>
    <row r="49" spans="1:12" x14ac:dyDescent="0.25">
      <c r="A49" t="s">
        <v>54</v>
      </c>
      <c r="B49" t="str">
        <f>TEXT(Table1[[#This Row],[Date]], "mmmm")</f>
        <v>June</v>
      </c>
      <c r="D49" t="s">
        <v>328</v>
      </c>
      <c r="E49" t="s">
        <v>332</v>
      </c>
      <c r="F49" t="s">
        <v>338</v>
      </c>
      <c r="G49">
        <v>6</v>
      </c>
      <c r="H49">
        <v>63848.31</v>
      </c>
      <c r="I49">
        <v>383089.86</v>
      </c>
      <c r="J49">
        <v>27970.19</v>
      </c>
      <c r="K49">
        <v>355119.67</v>
      </c>
      <c r="L49" t="s">
        <v>343</v>
      </c>
    </row>
    <row r="50" spans="1:12" x14ac:dyDescent="0.25">
      <c r="A50" t="s">
        <v>55</v>
      </c>
      <c r="B50" t="str">
        <f>TEXT(Table1[[#This Row],[Date]], "mmmm")</f>
        <v>July</v>
      </c>
      <c r="D50" t="s">
        <v>328</v>
      </c>
      <c r="E50" t="s">
        <v>335</v>
      </c>
      <c r="F50" t="s">
        <v>341</v>
      </c>
      <c r="G50">
        <v>3</v>
      </c>
      <c r="H50">
        <v>38856.93</v>
      </c>
      <c r="I50">
        <v>116570.79</v>
      </c>
      <c r="J50">
        <v>11211.8</v>
      </c>
      <c r="K50">
        <v>105358.99</v>
      </c>
      <c r="L50" t="s">
        <v>342</v>
      </c>
    </row>
    <row r="51" spans="1:12" x14ac:dyDescent="0.25">
      <c r="A51" t="s">
        <v>56</v>
      </c>
      <c r="B51" t="str">
        <f>TEXT(Table1[[#This Row],[Date]], "mmmm")</f>
        <v>March</v>
      </c>
      <c r="D51" t="s">
        <v>331</v>
      </c>
      <c r="E51" t="s">
        <v>333</v>
      </c>
      <c r="F51" t="s">
        <v>338</v>
      </c>
      <c r="G51">
        <v>6</v>
      </c>
      <c r="H51">
        <v>32606.63</v>
      </c>
      <c r="I51">
        <v>195639.78</v>
      </c>
      <c r="J51">
        <v>2293.71</v>
      </c>
      <c r="K51">
        <v>193346.07</v>
      </c>
      <c r="L51" t="s">
        <v>342</v>
      </c>
    </row>
    <row r="52" spans="1:12" x14ac:dyDescent="0.25">
      <c r="A52" t="s">
        <v>57</v>
      </c>
      <c r="B52" t="str">
        <f>TEXT(Table1[[#This Row],[Date]], "mmmm")</f>
        <v>February</v>
      </c>
      <c r="D52" t="s">
        <v>330</v>
      </c>
      <c r="E52" t="s">
        <v>332</v>
      </c>
      <c r="F52" t="s">
        <v>340</v>
      </c>
      <c r="G52">
        <v>7</v>
      </c>
      <c r="H52">
        <v>90165.75</v>
      </c>
      <c r="I52">
        <v>631160.25</v>
      </c>
      <c r="J52">
        <v>61127.28</v>
      </c>
      <c r="K52">
        <v>570032.97</v>
      </c>
      <c r="L52" t="s">
        <v>345</v>
      </c>
    </row>
    <row r="53" spans="1:12" x14ac:dyDescent="0.25">
      <c r="A53" t="s">
        <v>58</v>
      </c>
      <c r="B53" t="str">
        <f>TEXT(Table1[[#This Row],[Date]], "mmmm")</f>
        <v>February</v>
      </c>
      <c r="D53" t="s">
        <v>327</v>
      </c>
      <c r="E53" t="s">
        <v>332</v>
      </c>
      <c r="F53" t="s">
        <v>339</v>
      </c>
      <c r="G53">
        <v>9</v>
      </c>
      <c r="H53">
        <v>32697.25</v>
      </c>
      <c r="I53">
        <v>294275.25</v>
      </c>
      <c r="J53">
        <v>34935.730000000003</v>
      </c>
      <c r="K53">
        <v>259339.51999999999</v>
      </c>
      <c r="L53" t="s">
        <v>342</v>
      </c>
    </row>
    <row r="54" spans="1:12" x14ac:dyDescent="0.25">
      <c r="A54" t="s">
        <v>59</v>
      </c>
      <c r="B54" t="str">
        <f>TEXT(Table1[[#This Row],[Date]], "mmmm")</f>
        <v>February</v>
      </c>
      <c r="D54" t="s">
        <v>330</v>
      </c>
      <c r="E54" t="s">
        <v>332</v>
      </c>
      <c r="F54" t="s">
        <v>339</v>
      </c>
      <c r="G54">
        <v>9</v>
      </c>
      <c r="H54">
        <v>19070.02</v>
      </c>
      <c r="I54">
        <v>171630.18</v>
      </c>
      <c r="J54">
        <v>18786.18</v>
      </c>
      <c r="K54">
        <v>152844</v>
      </c>
      <c r="L54" t="s">
        <v>342</v>
      </c>
    </row>
    <row r="55" spans="1:12" x14ac:dyDescent="0.25">
      <c r="A55" t="s">
        <v>13</v>
      </c>
      <c r="B55" t="str">
        <f>TEXT(Table1[[#This Row],[Date]], "mmmm")</f>
        <v>December</v>
      </c>
      <c r="D55" t="s">
        <v>329</v>
      </c>
      <c r="E55" t="s">
        <v>333</v>
      </c>
      <c r="F55" t="s">
        <v>340</v>
      </c>
      <c r="G55">
        <v>8</v>
      </c>
      <c r="H55">
        <v>48514.28</v>
      </c>
      <c r="I55">
        <v>388114.24</v>
      </c>
      <c r="J55">
        <v>42548.04</v>
      </c>
      <c r="K55">
        <v>345566.2</v>
      </c>
      <c r="L55" t="s">
        <v>342</v>
      </c>
    </row>
    <row r="56" spans="1:12" x14ac:dyDescent="0.25">
      <c r="A56" t="s">
        <v>60</v>
      </c>
      <c r="B56" t="str">
        <f>TEXT(Table1[[#This Row],[Date]], "mmmm")</f>
        <v>December</v>
      </c>
      <c r="D56" t="s">
        <v>329</v>
      </c>
      <c r="E56" t="s">
        <v>332</v>
      </c>
      <c r="F56" t="s">
        <v>338</v>
      </c>
      <c r="G56">
        <v>9</v>
      </c>
      <c r="H56">
        <v>72846.41</v>
      </c>
      <c r="I56">
        <v>655617.68999999994</v>
      </c>
      <c r="J56">
        <v>49095.18</v>
      </c>
      <c r="K56">
        <v>606522.51</v>
      </c>
      <c r="L56" t="s">
        <v>342</v>
      </c>
    </row>
    <row r="57" spans="1:12" x14ac:dyDescent="0.25">
      <c r="A57" t="s">
        <v>61</v>
      </c>
      <c r="B57" t="str">
        <f>TEXT(Table1[[#This Row],[Date]], "mmmm")</f>
        <v>September</v>
      </c>
      <c r="D57" t="s">
        <v>331</v>
      </c>
      <c r="E57" t="s">
        <v>333</v>
      </c>
      <c r="F57" t="s">
        <v>341</v>
      </c>
      <c r="G57">
        <v>9</v>
      </c>
      <c r="H57">
        <v>55627.59</v>
      </c>
      <c r="I57">
        <v>500648.31</v>
      </c>
      <c r="J57">
        <v>24636.23</v>
      </c>
      <c r="K57">
        <v>476012.08</v>
      </c>
      <c r="L57" t="s">
        <v>345</v>
      </c>
    </row>
    <row r="58" spans="1:12" x14ac:dyDescent="0.25">
      <c r="A58" t="s">
        <v>62</v>
      </c>
      <c r="B58" t="str">
        <f>TEXT(Table1[[#This Row],[Date]], "mmmm")</f>
        <v>January</v>
      </c>
      <c r="D58" t="s">
        <v>328</v>
      </c>
      <c r="E58" t="s">
        <v>334</v>
      </c>
      <c r="F58" t="s">
        <v>341</v>
      </c>
      <c r="G58">
        <v>9</v>
      </c>
      <c r="H58">
        <v>17374.46</v>
      </c>
      <c r="I58">
        <v>156370.14000000001</v>
      </c>
      <c r="J58">
        <v>2235.39</v>
      </c>
      <c r="K58">
        <v>154134.75</v>
      </c>
      <c r="L58" t="s">
        <v>342</v>
      </c>
    </row>
    <row r="59" spans="1:12" x14ac:dyDescent="0.25">
      <c r="A59" t="s">
        <v>63</v>
      </c>
      <c r="B59" t="str">
        <f>TEXT(Table1[[#This Row],[Date]], "mmmm")</f>
        <v>June</v>
      </c>
      <c r="D59" t="s">
        <v>329</v>
      </c>
      <c r="E59" t="s">
        <v>333</v>
      </c>
      <c r="F59" t="s">
        <v>341</v>
      </c>
      <c r="G59">
        <v>7</v>
      </c>
      <c r="H59">
        <v>39015.53</v>
      </c>
      <c r="I59">
        <v>273108.71000000002</v>
      </c>
      <c r="J59">
        <v>27981.63</v>
      </c>
      <c r="K59">
        <v>245127.08</v>
      </c>
      <c r="L59" t="s">
        <v>343</v>
      </c>
    </row>
    <row r="60" spans="1:12" x14ac:dyDescent="0.25">
      <c r="A60" t="s">
        <v>64</v>
      </c>
      <c r="B60" t="str">
        <f>TEXT(Table1[[#This Row],[Date]], "mmmm")</f>
        <v>June</v>
      </c>
      <c r="D60" t="s">
        <v>330</v>
      </c>
      <c r="E60" t="s">
        <v>332</v>
      </c>
      <c r="F60" t="s">
        <v>338</v>
      </c>
      <c r="G60">
        <v>10</v>
      </c>
      <c r="H60">
        <v>57058.720000000001</v>
      </c>
      <c r="I60">
        <v>570587.19999999995</v>
      </c>
      <c r="J60">
        <v>44974.05</v>
      </c>
      <c r="K60">
        <v>525613.15</v>
      </c>
      <c r="L60" t="s">
        <v>342</v>
      </c>
    </row>
    <row r="61" spans="1:12" x14ac:dyDescent="0.25">
      <c r="A61" t="s">
        <v>65</v>
      </c>
      <c r="B61" t="str">
        <f>TEXT(Table1[[#This Row],[Date]], "mmmm")</f>
        <v>December</v>
      </c>
      <c r="D61" t="s">
        <v>328</v>
      </c>
      <c r="E61" t="s">
        <v>335</v>
      </c>
      <c r="F61" t="s">
        <v>339</v>
      </c>
      <c r="G61">
        <v>10</v>
      </c>
      <c r="H61">
        <v>49314.99</v>
      </c>
      <c r="I61">
        <v>493149.9</v>
      </c>
      <c r="J61">
        <v>44163.08</v>
      </c>
      <c r="K61">
        <v>448986.82</v>
      </c>
      <c r="L61" t="s">
        <v>344</v>
      </c>
    </row>
    <row r="62" spans="1:12" x14ac:dyDescent="0.25">
      <c r="A62" t="s">
        <v>66</v>
      </c>
      <c r="B62" t="str">
        <f>TEXT(Table1[[#This Row],[Date]], "mmmm")</f>
        <v>November</v>
      </c>
      <c r="D62" t="s">
        <v>327</v>
      </c>
      <c r="E62" t="s">
        <v>335</v>
      </c>
      <c r="F62" t="s">
        <v>339</v>
      </c>
      <c r="G62">
        <v>4</v>
      </c>
      <c r="H62">
        <v>90388.37</v>
      </c>
      <c r="I62">
        <v>361553.48</v>
      </c>
      <c r="J62">
        <v>34328.410000000003</v>
      </c>
      <c r="K62">
        <v>327225.07</v>
      </c>
      <c r="L62" t="s">
        <v>342</v>
      </c>
    </row>
    <row r="63" spans="1:12" x14ac:dyDescent="0.25">
      <c r="A63" t="s">
        <v>67</v>
      </c>
      <c r="B63" t="str">
        <f>TEXT(Table1[[#This Row],[Date]], "mmmm")</f>
        <v>June</v>
      </c>
      <c r="D63" t="s">
        <v>329</v>
      </c>
      <c r="E63" t="s">
        <v>334</v>
      </c>
      <c r="F63" t="s">
        <v>340</v>
      </c>
      <c r="G63">
        <v>1</v>
      </c>
      <c r="H63">
        <v>53033.8</v>
      </c>
      <c r="I63">
        <v>53033.8</v>
      </c>
      <c r="J63">
        <v>2616.52</v>
      </c>
      <c r="K63">
        <v>50417.279999999999</v>
      </c>
      <c r="L63" t="s">
        <v>343</v>
      </c>
    </row>
    <row r="64" spans="1:12" x14ac:dyDescent="0.25">
      <c r="A64" t="s">
        <v>27</v>
      </c>
      <c r="B64" t="str">
        <f>TEXT(Table1[[#This Row],[Date]], "mmmm")</f>
        <v>February</v>
      </c>
      <c r="D64" t="s">
        <v>327</v>
      </c>
      <c r="E64" t="s">
        <v>334</v>
      </c>
      <c r="F64" t="s">
        <v>337</v>
      </c>
      <c r="G64">
        <v>5</v>
      </c>
      <c r="H64">
        <v>31104.16</v>
      </c>
      <c r="I64">
        <v>155520.79999999999</v>
      </c>
      <c r="J64">
        <v>22669.439999999999</v>
      </c>
      <c r="K64">
        <v>132851.35999999999</v>
      </c>
      <c r="L64" t="s">
        <v>344</v>
      </c>
    </row>
    <row r="65" spans="1:12" x14ac:dyDescent="0.25">
      <c r="A65" t="s">
        <v>68</v>
      </c>
      <c r="B65" t="str">
        <f>TEXT(Table1[[#This Row],[Date]], "mmmm")</f>
        <v>October</v>
      </c>
      <c r="D65" t="s">
        <v>327</v>
      </c>
      <c r="E65" t="s">
        <v>335</v>
      </c>
      <c r="F65" t="s">
        <v>340</v>
      </c>
      <c r="G65">
        <v>2</v>
      </c>
      <c r="H65">
        <v>83661.3</v>
      </c>
      <c r="I65">
        <v>167322.6</v>
      </c>
      <c r="J65">
        <v>15347.77</v>
      </c>
      <c r="K65">
        <v>151974.82999999999</v>
      </c>
      <c r="L65" t="s">
        <v>342</v>
      </c>
    </row>
    <row r="66" spans="1:12" x14ac:dyDescent="0.25">
      <c r="A66" t="s">
        <v>52</v>
      </c>
      <c r="B66" t="str">
        <f>TEXT(Table1[[#This Row],[Date]], "mmmm")</f>
        <v>November</v>
      </c>
      <c r="D66" t="s">
        <v>329</v>
      </c>
      <c r="E66" t="s">
        <v>335</v>
      </c>
      <c r="F66" t="s">
        <v>341</v>
      </c>
      <c r="G66">
        <v>5</v>
      </c>
      <c r="H66">
        <v>42102.44</v>
      </c>
      <c r="I66">
        <v>210512.2</v>
      </c>
      <c r="J66">
        <v>26522.39</v>
      </c>
      <c r="K66">
        <v>183989.81</v>
      </c>
      <c r="L66" t="s">
        <v>345</v>
      </c>
    </row>
    <row r="67" spans="1:12" x14ac:dyDescent="0.25">
      <c r="A67" t="s">
        <v>69</v>
      </c>
      <c r="B67" t="str">
        <f>TEXT(Table1[[#This Row],[Date]], "mmmm")</f>
        <v>October</v>
      </c>
      <c r="D67" t="s">
        <v>328</v>
      </c>
      <c r="E67" t="s">
        <v>336</v>
      </c>
      <c r="F67" t="s">
        <v>337</v>
      </c>
      <c r="G67">
        <v>2</v>
      </c>
      <c r="H67">
        <v>66896.23</v>
      </c>
      <c r="I67">
        <v>133792.46</v>
      </c>
      <c r="J67">
        <v>11592.9</v>
      </c>
      <c r="K67">
        <v>122199.56</v>
      </c>
      <c r="L67" t="s">
        <v>345</v>
      </c>
    </row>
    <row r="68" spans="1:12" x14ac:dyDescent="0.25">
      <c r="A68" t="s">
        <v>70</v>
      </c>
      <c r="B68" t="str">
        <f>TEXT(Table1[[#This Row],[Date]], "mmmm")</f>
        <v>May</v>
      </c>
      <c r="D68" t="s">
        <v>327</v>
      </c>
      <c r="E68" t="s">
        <v>332</v>
      </c>
      <c r="F68" t="s">
        <v>341</v>
      </c>
      <c r="G68">
        <v>7</v>
      </c>
      <c r="H68">
        <v>48800.79</v>
      </c>
      <c r="I68">
        <v>341605.53</v>
      </c>
      <c r="J68">
        <v>35953.15</v>
      </c>
      <c r="K68">
        <v>305652.38</v>
      </c>
      <c r="L68" t="s">
        <v>345</v>
      </c>
    </row>
    <row r="69" spans="1:12" x14ac:dyDescent="0.25">
      <c r="A69" t="s">
        <v>71</v>
      </c>
      <c r="B69" t="str">
        <f>TEXT(Table1[[#This Row],[Date]], "mmmm")</f>
        <v>August</v>
      </c>
      <c r="D69" t="s">
        <v>329</v>
      </c>
      <c r="E69" t="s">
        <v>333</v>
      </c>
      <c r="F69" t="s">
        <v>337</v>
      </c>
      <c r="G69">
        <v>8</v>
      </c>
      <c r="H69">
        <v>30432.03</v>
      </c>
      <c r="I69">
        <v>243456.24</v>
      </c>
      <c r="J69">
        <v>20624.68</v>
      </c>
      <c r="K69">
        <v>222831.56</v>
      </c>
      <c r="L69" t="s">
        <v>342</v>
      </c>
    </row>
    <row r="70" spans="1:12" x14ac:dyDescent="0.25">
      <c r="A70" t="s">
        <v>72</v>
      </c>
      <c r="B70" t="str">
        <f>TEXT(Table1[[#This Row],[Date]], "mmmm")</f>
        <v>January</v>
      </c>
      <c r="D70" t="s">
        <v>329</v>
      </c>
      <c r="E70" t="s">
        <v>334</v>
      </c>
      <c r="F70" t="s">
        <v>339</v>
      </c>
      <c r="G70">
        <v>6</v>
      </c>
      <c r="H70">
        <v>18670.57</v>
      </c>
      <c r="I70">
        <v>112023.42</v>
      </c>
      <c r="J70">
        <v>534.19000000000005</v>
      </c>
      <c r="K70">
        <v>111489.23</v>
      </c>
      <c r="L70" t="s">
        <v>342</v>
      </c>
    </row>
    <row r="71" spans="1:12" x14ac:dyDescent="0.25">
      <c r="A71" t="s">
        <v>52</v>
      </c>
      <c r="B71" t="str">
        <f>TEXT(Table1[[#This Row],[Date]], "mmmm")</f>
        <v>November</v>
      </c>
      <c r="D71" t="s">
        <v>329</v>
      </c>
      <c r="E71" t="s">
        <v>332</v>
      </c>
      <c r="F71" t="s">
        <v>341</v>
      </c>
      <c r="G71">
        <v>10</v>
      </c>
      <c r="H71">
        <v>25957.25</v>
      </c>
      <c r="I71">
        <v>259572.5</v>
      </c>
      <c r="J71">
        <v>32357.61</v>
      </c>
      <c r="K71">
        <v>227214.89</v>
      </c>
      <c r="L71" t="s">
        <v>342</v>
      </c>
    </row>
    <row r="72" spans="1:12" x14ac:dyDescent="0.25">
      <c r="A72" t="s">
        <v>73</v>
      </c>
      <c r="B72" t="str">
        <f>TEXT(Table1[[#This Row],[Date]], "mmmm")</f>
        <v>June</v>
      </c>
      <c r="D72" t="s">
        <v>330</v>
      </c>
      <c r="E72" t="s">
        <v>333</v>
      </c>
      <c r="F72" t="s">
        <v>340</v>
      </c>
      <c r="G72">
        <v>2</v>
      </c>
      <c r="H72">
        <v>30657.08</v>
      </c>
      <c r="I72">
        <v>61314.16</v>
      </c>
      <c r="J72">
        <v>8129.97</v>
      </c>
      <c r="K72">
        <v>53184.19</v>
      </c>
      <c r="L72" t="s">
        <v>344</v>
      </c>
    </row>
    <row r="73" spans="1:12" x14ac:dyDescent="0.25">
      <c r="A73" t="s">
        <v>74</v>
      </c>
      <c r="B73" t="str">
        <f>TEXT(Table1[[#This Row],[Date]], "mmmm")</f>
        <v>May</v>
      </c>
      <c r="D73" t="s">
        <v>331</v>
      </c>
      <c r="E73" t="s">
        <v>333</v>
      </c>
      <c r="F73" t="s">
        <v>339</v>
      </c>
      <c r="G73">
        <v>6</v>
      </c>
      <c r="H73">
        <v>80955.009999999995</v>
      </c>
      <c r="I73">
        <v>485730.06</v>
      </c>
      <c r="J73">
        <v>39608.980000000003</v>
      </c>
      <c r="K73">
        <v>446121.08</v>
      </c>
      <c r="L73" t="s">
        <v>344</v>
      </c>
    </row>
    <row r="74" spans="1:12" x14ac:dyDescent="0.25">
      <c r="A74" t="s">
        <v>75</v>
      </c>
      <c r="B74" t="str">
        <f>TEXT(Table1[[#This Row],[Date]], "mmmm")</f>
        <v>October</v>
      </c>
      <c r="D74" t="s">
        <v>328</v>
      </c>
      <c r="E74" t="s">
        <v>334</v>
      </c>
      <c r="F74" t="s">
        <v>337</v>
      </c>
      <c r="G74">
        <v>8</v>
      </c>
      <c r="H74">
        <v>26299</v>
      </c>
      <c r="I74">
        <v>210392</v>
      </c>
      <c r="J74">
        <v>4984.82</v>
      </c>
      <c r="K74">
        <v>205407.18</v>
      </c>
      <c r="L74" t="s">
        <v>345</v>
      </c>
    </row>
    <row r="75" spans="1:12" x14ac:dyDescent="0.25">
      <c r="A75" t="s">
        <v>76</v>
      </c>
      <c r="B75" t="str">
        <f>TEXT(Table1[[#This Row],[Date]], "mmmm")</f>
        <v>August</v>
      </c>
      <c r="D75" t="s">
        <v>331</v>
      </c>
      <c r="E75" t="s">
        <v>335</v>
      </c>
      <c r="F75" t="s">
        <v>341</v>
      </c>
      <c r="G75">
        <v>8</v>
      </c>
      <c r="H75">
        <v>53079.519999999997</v>
      </c>
      <c r="I75">
        <v>424636.15999999997</v>
      </c>
      <c r="J75">
        <v>60423.55</v>
      </c>
      <c r="K75">
        <v>364212.61</v>
      </c>
      <c r="L75" t="s">
        <v>342</v>
      </c>
    </row>
    <row r="76" spans="1:12" x14ac:dyDescent="0.25">
      <c r="A76" t="s">
        <v>77</v>
      </c>
      <c r="B76" t="str">
        <f>TEXT(Table1[[#This Row],[Date]], "mmmm")</f>
        <v>December</v>
      </c>
      <c r="D76" t="s">
        <v>330</v>
      </c>
      <c r="E76" t="s">
        <v>332</v>
      </c>
      <c r="F76" t="s">
        <v>337</v>
      </c>
      <c r="G76">
        <v>1</v>
      </c>
      <c r="H76">
        <v>74724.19</v>
      </c>
      <c r="I76">
        <v>74724.19</v>
      </c>
      <c r="J76">
        <v>3797.5</v>
      </c>
      <c r="K76">
        <v>70926.69</v>
      </c>
      <c r="L76" t="s">
        <v>344</v>
      </c>
    </row>
    <row r="77" spans="1:12" x14ac:dyDescent="0.25">
      <c r="A77" t="s">
        <v>78</v>
      </c>
      <c r="B77" t="str">
        <f>TEXT(Table1[[#This Row],[Date]], "mmmm")</f>
        <v>May</v>
      </c>
      <c r="D77" t="s">
        <v>329</v>
      </c>
      <c r="E77" t="s">
        <v>336</v>
      </c>
      <c r="F77" t="s">
        <v>340</v>
      </c>
      <c r="G77">
        <v>1</v>
      </c>
      <c r="H77">
        <v>65797.87</v>
      </c>
      <c r="I77">
        <v>65797.87</v>
      </c>
      <c r="J77">
        <v>4067.13</v>
      </c>
      <c r="K77">
        <v>61730.74</v>
      </c>
      <c r="L77" t="s">
        <v>345</v>
      </c>
    </row>
    <row r="78" spans="1:12" x14ac:dyDescent="0.25">
      <c r="A78" t="s">
        <v>49</v>
      </c>
      <c r="B78" t="str">
        <f>TEXT(Table1[[#This Row],[Date]], "mmmm")</f>
        <v>October</v>
      </c>
      <c r="D78" t="s">
        <v>328</v>
      </c>
      <c r="E78" t="s">
        <v>336</v>
      </c>
      <c r="F78" t="s">
        <v>339</v>
      </c>
      <c r="G78">
        <v>6</v>
      </c>
      <c r="H78">
        <v>83794.38</v>
      </c>
      <c r="I78">
        <v>502766.28</v>
      </c>
      <c r="J78">
        <v>4033.51</v>
      </c>
      <c r="K78">
        <v>498732.77</v>
      </c>
      <c r="L78" t="s">
        <v>345</v>
      </c>
    </row>
    <row r="79" spans="1:12" x14ac:dyDescent="0.25">
      <c r="A79" t="s">
        <v>79</v>
      </c>
      <c r="B79" t="str">
        <f>TEXT(Table1[[#This Row],[Date]], "mmmm")</f>
        <v>September</v>
      </c>
      <c r="D79" t="s">
        <v>328</v>
      </c>
      <c r="E79" t="s">
        <v>336</v>
      </c>
      <c r="F79" t="s">
        <v>338</v>
      </c>
      <c r="G79">
        <v>8</v>
      </c>
      <c r="H79">
        <v>47514.51</v>
      </c>
      <c r="I79">
        <v>380116.08</v>
      </c>
      <c r="J79">
        <v>13452.52</v>
      </c>
      <c r="K79">
        <v>366663.56</v>
      </c>
      <c r="L79" t="s">
        <v>345</v>
      </c>
    </row>
    <row r="80" spans="1:12" x14ac:dyDescent="0.25">
      <c r="A80" t="s">
        <v>80</v>
      </c>
      <c r="B80" t="str">
        <f>TEXT(Table1[[#This Row],[Date]], "mmmm")</f>
        <v>September</v>
      </c>
      <c r="D80" t="s">
        <v>331</v>
      </c>
      <c r="E80" t="s">
        <v>336</v>
      </c>
      <c r="F80" t="s">
        <v>341</v>
      </c>
      <c r="G80">
        <v>3</v>
      </c>
      <c r="H80">
        <v>45723.45</v>
      </c>
      <c r="I80">
        <v>137170.35</v>
      </c>
      <c r="J80">
        <v>4445.76</v>
      </c>
      <c r="K80">
        <v>132724.59</v>
      </c>
      <c r="L80" t="s">
        <v>343</v>
      </c>
    </row>
    <row r="81" spans="1:12" x14ac:dyDescent="0.25">
      <c r="A81" t="s">
        <v>81</v>
      </c>
      <c r="B81" t="str">
        <f>TEXT(Table1[[#This Row],[Date]], "mmmm")</f>
        <v>November</v>
      </c>
      <c r="D81" t="s">
        <v>330</v>
      </c>
      <c r="E81" t="s">
        <v>332</v>
      </c>
      <c r="F81" t="s">
        <v>340</v>
      </c>
      <c r="G81">
        <v>3</v>
      </c>
      <c r="H81">
        <v>39007.839999999997</v>
      </c>
      <c r="I81">
        <v>117023.52</v>
      </c>
      <c r="J81">
        <v>16188.24</v>
      </c>
      <c r="K81">
        <v>100835.28</v>
      </c>
      <c r="L81" t="s">
        <v>345</v>
      </c>
    </row>
    <row r="82" spans="1:12" x14ac:dyDescent="0.25">
      <c r="A82" t="s">
        <v>82</v>
      </c>
      <c r="B82" t="str">
        <f>TEXT(Table1[[#This Row],[Date]], "mmmm")</f>
        <v>August</v>
      </c>
      <c r="D82" t="s">
        <v>331</v>
      </c>
      <c r="E82" t="s">
        <v>332</v>
      </c>
      <c r="F82" t="s">
        <v>340</v>
      </c>
      <c r="G82">
        <v>9</v>
      </c>
      <c r="H82">
        <v>39022.120000000003</v>
      </c>
      <c r="I82">
        <v>351199.08</v>
      </c>
      <c r="J82">
        <v>36519.33</v>
      </c>
      <c r="K82">
        <v>314679.75</v>
      </c>
      <c r="L82" t="s">
        <v>345</v>
      </c>
    </row>
    <row r="83" spans="1:12" x14ac:dyDescent="0.25">
      <c r="A83" t="s">
        <v>83</v>
      </c>
      <c r="B83" t="str">
        <f>TEXT(Table1[[#This Row],[Date]], "mmmm")</f>
        <v>April</v>
      </c>
      <c r="D83" t="s">
        <v>329</v>
      </c>
      <c r="E83" t="s">
        <v>336</v>
      </c>
      <c r="F83" t="s">
        <v>339</v>
      </c>
      <c r="G83">
        <v>6</v>
      </c>
      <c r="H83">
        <v>40240.47</v>
      </c>
      <c r="I83">
        <v>241442.82</v>
      </c>
      <c r="J83">
        <v>13177.11</v>
      </c>
      <c r="K83">
        <v>228265.71</v>
      </c>
      <c r="L83" t="s">
        <v>345</v>
      </c>
    </row>
    <row r="84" spans="1:12" x14ac:dyDescent="0.25">
      <c r="A84" t="s">
        <v>84</v>
      </c>
      <c r="B84" t="str">
        <f>TEXT(Table1[[#This Row],[Date]], "mmmm")</f>
        <v>June</v>
      </c>
      <c r="D84" t="s">
        <v>327</v>
      </c>
      <c r="E84" t="s">
        <v>333</v>
      </c>
      <c r="F84" t="s">
        <v>341</v>
      </c>
      <c r="G84">
        <v>9</v>
      </c>
      <c r="H84">
        <v>15349.03</v>
      </c>
      <c r="I84">
        <v>138141.26999999999</v>
      </c>
      <c r="J84">
        <v>17557.490000000002</v>
      </c>
      <c r="K84">
        <v>120583.78</v>
      </c>
      <c r="L84" t="s">
        <v>343</v>
      </c>
    </row>
    <row r="85" spans="1:12" x14ac:dyDescent="0.25">
      <c r="A85" t="s">
        <v>85</v>
      </c>
      <c r="B85" t="str">
        <f>TEXT(Table1[[#This Row],[Date]], "mmmm")</f>
        <v>May</v>
      </c>
      <c r="D85" t="s">
        <v>327</v>
      </c>
      <c r="E85" t="s">
        <v>333</v>
      </c>
      <c r="F85" t="s">
        <v>340</v>
      </c>
      <c r="G85">
        <v>6</v>
      </c>
      <c r="H85">
        <v>33370.17</v>
      </c>
      <c r="I85">
        <v>200221.02</v>
      </c>
      <c r="J85">
        <v>28484.03</v>
      </c>
      <c r="K85">
        <v>171736.99</v>
      </c>
      <c r="L85" t="s">
        <v>343</v>
      </c>
    </row>
    <row r="86" spans="1:12" x14ac:dyDescent="0.25">
      <c r="A86" t="s">
        <v>71</v>
      </c>
      <c r="B86" t="str">
        <f>TEXT(Table1[[#This Row],[Date]], "mmmm")</f>
        <v>August</v>
      </c>
      <c r="D86" t="s">
        <v>330</v>
      </c>
      <c r="E86" t="s">
        <v>333</v>
      </c>
      <c r="F86" t="s">
        <v>341</v>
      </c>
      <c r="G86">
        <v>10</v>
      </c>
      <c r="H86">
        <v>55911.95</v>
      </c>
      <c r="I86">
        <v>559119.5</v>
      </c>
      <c r="J86">
        <v>34143.75</v>
      </c>
      <c r="K86">
        <v>524975.75</v>
      </c>
      <c r="L86" t="s">
        <v>345</v>
      </c>
    </row>
    <row r="87" spans="1:12" x14ac:dyDescent="0.25">
      <c r="A87" t="s">
        <v>86</v>
      </c>
      <c r="B87" t="str">
        <f>TEXT(Table1[[#This Row],[Date]], "mmmm")</f>
        <v>June</v>
      </c>
      <c r="D87" t="s">
        <v>329</v>
      </c>
      <c r="E87" t="s">
        <v>333</v>
      </c>
      <c r="F87" t="s">
        <v>340</v>
      </c>
      <c r="G87">
        <v>4</v>
      </c>
      <c r="H87">
        <v>64853.56</v>
      </c>
      <c r="I87">
        <v>259414.24</v>
      </c>
      <c r="J87">
        <v>11440.37</v>
      </c>
      <c r="K87">
        <v>247973.87</v>
      </c>
      <c r="L87" t="s">
        <v>344</v>
      </c>
    </row>
    <row r="88" spans="1:12" x14ac:dyDescent="0.25">
      <c r="A88" t="s">
        <v>87</v>
      </c>
      <c r="B88" t="str">
        <f>TEXT(Table1[[#This Row],[Date]], "mmmm")</f>
        <v>April</v>
      </c>
      <c r="D88" t="s">
        <v>328</v>
      </c>
      <c r="E88" t="s">
        <v>334</v>
      </c>
      <c r="F88" t="s">
        <v>340</v>
      </c>
      <c r="G88">
        <v>1</v>
      </c>
      <c r="H88">
        <v>49321.56</v>
      </c>
      <c r="I88">
        <v>49321.56</v>
      </c>
      <c r="J88">
        <v>1492.26</v>
      </c>
      <c r="K88">
        <v>47829.3</v>
      </c>
      <c r="L88" t="s">
        <v>344</v>
      </c>
    </row>
    <row r="89" spans="1:12" x14ac:dyDescent="0.25">
      <c r="A89" t="s">
        <v>22</v>
      </c>
      <c r="B89" t="str">
        <f>TEXT(Table1[[#This Row],[Date]], "mmmm")</f>
        <v>April</v>
      </c>
      <c r="D89" t="s">
        <v>328</v>
      </c>
      <c r="E89" t="s">
        <v>333</v>
      </c>
      <c r="F89" t="s">
        <v>339</v>
      </c>
      <c r="G89">
        <v>3</v>
      </c>
      <c r="H89">
        <v>64063.96</v>
      </c>
      <c r="I89">
        <v>192191.88</v>
      </c>
      <c r="J89">
        <v>12590.75</v>
      </c>
      <c r="K89">
        <v>179601.13</v>
      </c>
      <c r="L89" t="s">
        <v>344</v>
      </c>
    </row>
    <row r="90" spans="1:12" x14ac:dyDescent="0.25">
      <c r="A90" t="s">
        <v>88</v>
      </c>
      <c r="B90" t="str">
        <f>TEXT(Table1[[#This Row],[Date]], "mmmm")</f>
        <v>February</v>
      </c>
      <c r="D90" t="s">
        <v>327</v>
      </c>
      <c r="E90" t="s">
        <v>336</v>
      </c>
      <c r="F90" t="s">
        <v>338</v>
      </c>
      <c r="G90">
        <v>4</v>
      </c>
      <c r="H90">
        <v>70720.490000000005</v>
      </c>
      <c r="I90">
        <v>282881.96000000002</v>
      </c>
      <c r="J90">
        <v>26158.02</v>
      </c>
      <c r="K90">
        <v>256723.94</v>
      </c>
      <c r="L90" t="s">
        <v>343</v>
      </c>
    </row>
    <row r="91" spans="1:12" x14ac:dyDescent="0.25">
      <c r="A91" t="s">
        <v>38</v>
      </c>
      <c r="B91" t="str">
        <f>TEXT(Table1[[#This Row],[Date]], "mmmm")</f>
        <v>December</v>
      </c>
      <c r="D91" t="s">
        <v>329</v>
      </c>
      <c r="E91" t="s">
        <v>332</v>
      </c>
      <c r="F91" t="s">
        <v>339</v>
      </c>
      <c r="G91">
        <v>6</v>
      </c>
      <c r="H91">
        <v>49384.37</v>
      </c>
      <c r="I91">
        <v>296306.21999999997</v>
      </c>
      <c r="J91">
        <v>4209.59</v>
      </c>
      <c r="K91">
        <v>292096.63</v>
      </c>
      <c r="L91" t="s">
        <v>342</v>
      </c>
    </row>
    <row r="92" spans="1:12" x14ac:dyDescent="0.25">
      <c r="A92" t="s">
        <v>89</v>
      </c>
      <c r="B92" t="str">
        <f>TEXT(Table1[[#This Row],[Date]], "mmmm")</f>
        <v>December</v>
      </c>
      <c r="D92" t="s">
        <v>328</v>
      </c>
      <c r="E92" t="s">
        <v>336</v>
      </c>
      <c r="F92" t="s">
        <v>341</v>
      </c>
      <c r="G92">
        <v>9</v>
      </c>
      <c r="H92">
        <v>16919.45</v>
      </c>
      <c r="I92">
        <v>152275.04999999999</v>
      </c>
      <c r="J92">
        <v>22802.75</v>
      </c>
      <c r="K92">
        <v>129472.3</v>
      </c>
      <c r="L92" t="s">
        <v>344</v>
      </c>
    </row>
    <row r="93" spans="1:12" x14ac:dyDescent="0.25">
      <c r="A93" t="s">
        <v>90</v>
      </c>
      <c r="B93" t="str">
        <f>TEXT(Table1[[#This Row],[Date]], "mmmm")</f>
        <v>September</v>
      </c>
      <c r="D93" t="s">
        <v>330</v>
      </c>
      <c r="E93" t="s">
        <v>332</v>
      </c>
      <c r="F93" t="s">
        <v>340</v>
      </c>
      <c r="G93">
        <v>3</v>
      </c>
      <c r="H93">
        <v>84754.41</v>
      </c>
      <c r="I93">
        <v>254263.23</v>
      </c>
      <c r="J93">
        <v>10838.21</v>
      </c>
      <c r="K93">
        <v>243425.02</v>
      </c>
      <c r="L93" t="s">
        <v>345</v>
      </c>
    </row>
    <row r="94" spans="1:12" x14ac:dyDescent="0.25">
      <c r="A94" t="s">
        <v>91</v>
      </c>
      <c r="B94" t="str">
        <f>TEXT(Table1[[#This Row],[Date]], "mmmm")</f>
        <v>April</v>
      </c>
      <c r="D94" t="s">
        <v>331</v>
      </c>
      <c r="E94" t="s">
        <v>335</v>
      </c>
      <c r="F94" t="s">
        <v>339</v>
      </c>
      <c r="G94">
        <v>1</v>
      </c>
      <c r="H94">
        <v>73341.31</v>
      </c>
      <c r="I94">
        <v>73341.31</v>
      </c>
      <c r="J94">
        <v>1130.31</v>
      </c>
      <c r="K94">
        <v>72211</v>
      </c>
      <c r="L94" t="s">
        <v>344</v>
      </c>
    </row>
    <row r="95" spans="1:12" x14ac:dyDescent="0.25">
      <c r="A95" t="s">
        <v>79</v>
      </c>
      <c r="B95" t="str">
        <f>TEXT(Table1[[#This Row],[Date]], "mmmm")</f>
        <v>September</v>
      </c>
      <c r="D95" t="s">
        <v>331</v>
      </c>
      <c r="E95" t="s">
        <v>333</v>
      </c>
      <c r="F95" t="s">
        <v>341</v>
      </c>
      <c r="G95">
        <v>6</v>
      </c>
      <c r="H95">
        <v>74018.179999999993</v>
      </c>
      <c r="I95">
        <v>444109.08</v>
      </c>
      <c r="J95">
        <v>47875.63</v>
      </c>
      <c r="K95">
        <v>396233.45</v>
      </c>
      <c r="L95" t="s">
        <v>342</v>
      </c>
    </row>
    <row r="96" spans="1:12" x14ac:dyDescent="0.25">
      <c r="A96" t="s">
        <v>92</v>
      </c>
      <c r="B96" t="str">
        <f>TEXT(Table1[[#This Row],[Date]], "mmmm")</f>
        <v>October</v>
      </c>
      <c r="D96" t="s">
        <v>331</v>
      </c>
      <c r="E96" t="s">
        <v>335</v>
      </c>
      <c r="F96" t="s">
        <v>337</v>
      </c>
      <c r="G96">
        <v>7</v>
      </c>
      <c r="H96">
        <v>29884.959999999999</v>
      </c>
      <c r="I96">
        <v>209194.72</v>
      </c>
      <c r="J96">
        <v>16113.63</v>
      </c>
      <c r="K96">
        <v>193081.09</v>
      </c>
      <c r="L96" t="s">
        <v>343</v>
      </c>
    </row>
    <row r="97" spans="1:12" x14ac:dyDescent="0.25">
      <c r="A97" t="s">
        <v>93</v>
      </c>
      <c r="B97" t="str">
        <f>TEXT(Table1[[#This Row],[Date]], "mmmm")</f>
        <v>February</v>
      </c>
      <c r="D97" t="s">
        <v>329</v>
      </c>
      <c r="E97" t="s">
        <v>335</v>
      </c>
      <c r="F97" t="s">
        <v>338</v>
      </c>
      <c r="G97">
        <v>9</v>
      </c>
      <c r="H97">
        <v>24262.93</v>
      </c>
      <c r="I97">
        <v>218366.37</v>
      </c>
      <c r="J97">
        <v>2853.45</v>
      </c>
      <c r="K97">
        <v>215512.92</v>
      </c>
      <c r="L97" t="s">
        <v>342</v>
      </c>
    </row>
    <row r="98" spans="1:12" x14ac:dyDescent="0.25">
      <c r="A98" t="s">
        <v>94</v>
      </c>
      <c r="B98" t="str">
        <f>TEXT(Table1[[#This Row],[Date]], "mmmm")</f>
        <v>October</v>
      </c>
      <c r="D98" t="s">
        <v>331</v>
      </c>
      <c r="E98" t="s">
        <v>336</v>
      </c>
      <c r="F98" t="s">
        <v>339</v>
      </c>
      <c r="G98">
        <v>6</v>
      </c>
      <c r="H98">
        <v>75679.94</v>
      </c>
      <c r="I98">
        <v>454079.64</v>
      </c>
      <c r="J98">
        <v>21655.46</v>
      </c>
      <c r="K98">
        <v>432424.18</v>
      </c>
      <c r="L98" t="s">
        <v>345</v>
      </c>
    </row>
    <row r="99" spans="1:12" x14ac:dyDescent="0.25">
      <c r="A99" t="s">
        <v>95</v>
      </c>
      <c r="B99" t="str">
        <f>TEXT(Table1[[#This Row],[Date]], "mmmm")</f>
        <v>March</v>
      </c>
      <c r="D99" t="s">
        <v>330</v>
      </c>
      <c r="E99" t="s">
        <v>335</v>
      </c>
      <c r="F99" t="s">
        <v>341</v>
      </c>
      <c r="G99">
        <v>4</v>
      </c>
      <c r="H99">
        <v>40088.379999999997</v>
      </c>
      <c r="I99">
        <v>160353.51999999999</v>
      </c>
      <c r="J99">
        <v>16449.7</v>
      </c>
      <c r="K99">
        <v>143903.82</v>
      </c>
      <c r="L99" t="s">
        <v>342</v>
      </c>
    </row>
    <row r="100" spans="1:12" x14ac:dyDescent="0.25">
      <c r="A100" t="s">
        <v>96</v>
      </c>
      <c r="B100" t="str">
        <f>TEXT(Table1[[#This Row],[Date]], "mmmm")</f>
        <v>October</v>
      </c>
      <c r="D100" t="s">
        <v>331</v>
      </c>
      <c r="E100" t="s">
        <v>335</v>
      </c>
      <c r="F100" t="s">
        <v>337</v>
      </c>
      <c r="G100">
        <v>1</v>
      </c>
      <c r="H100">
        <v>78129.240000000005</v>
      </c>
      <c r="I100">
        <v>78129.240000000005</v>
      </c>
      <c r="J100">
        <v>5677.56</v>
      </c>
      <c r="K100">
        <v>72451.679999999993</v>
      </c>
      <c r="L100" t="s">
        <v>344</v>
      </c>
    </row>
    <row r="101" spans="1:12" x14ac:dyDescent="0.25">
      <c r="A101" t="s">
        <v>97</v>
      </c>
      <c r="B101" t="str">
        <f>TEXT(Table1[[#This Row],[Date]], "mmmm")</f>
        <v>September</v>
      </c>
      <c r="D101" t="s">
        <v>330</v>
      </c>
      <c r="E101" t="s">
        <v>336</v>
      </c>
      <c r="F101" t="s">
        <v>340</v>
      </c>
      <c r="G101">
        <v>8</v>
      </c>
      <c r="H101">
        <v>94308.09</v>
      </c>
      <c r="I101">
        <v>754464.72</v>
      </c>
      <c r="J101">
        <v>46740.26</v>
      </c>
      <c r="K101">
        <v>707724.46</v>
      </c>
      <c r="L101" t="s">
        <v>345</v>
      </c>
    </row>
    <row r="102" spans="1:12" x14ac:dyDescent="0.25">
      <c r="A102" t="s">
        <v>98</v>
      </c>
      <c r="B102" t="str">
        <f>TEXT(Table1[[#This Row],[Date]], "mmmm")</f>
        <v>May</v>
      </c>
      <c r="D102" t="s">
        <v>327</v>
      </c>
      <c r="E102" t="s">
        <v>336</v>
      </c>
      <c r="F102" t="s">
        <v>341</v>
      </c>
      <c r="G102">
        <v>6</v>
      </c>
      <c r="H102">
        <v>80052.27</v>
      </c>
      <c r="I102">
        <v>480313.62</v>
      </c>
      <c r="J102">
        <v>56077.56</v>
      </c>
      <c r="K102">
        <v>424236.06</v>
      </c>
      <c r="L102" t="s">
        <v>343</v>
      </c>
    </row>
    <row r="103" spans="1:12" x14ac:dyDescent="0.25">
      <c r="A103" t="s">
        <v>99</v>
      </c>
      <c r="B103" t="str">
        <f>TEXT(Table1[[#This Row],[Date]], "mmmm")</f>
        <v>June</v>
      </c>
      <c r="D103" t="s">
        <v>331</v>
      </c>
      <c r="E103" t="s">
        <v>335</v>
      </c>
      <c r="F103" t="s">
        <v>337</v>
      </c>
      <c r="G103">
        <v>4</v>
      </c>
      <c r="H103">
        <v>67021.66</v>
      </c>
      <c r="I103">
        <v>268086.64</v>
      </c>
      <c r="J103">
        <v>32233.25</v>
      </c>
      <c r="K103">
        <v>235853.39</v>
      </c>
      <c r="L103" t="s">
        <v>344</v>
      </c>
    </row>
    <row r="104" spans="1:12" x14ac:dyDescent="0.25">
      <c r="A104" t="s">
        <v>100</v>
      </c>
      <c r="B104" t="str">
        <f>TEXT(Table1[[#This Row],[Date]], "mmmm")</f>
        <v>July</v>
      </c>
      <c r="D104" t="s">
        <v>329</v>
      </c>
      <c r="E104" t="s">
        <v>333</v>
      </c>
      <c r="F104" t="s">
        <v>338</v>
      </c>
      <c r="G104">
        <v>1</v>
      </c>
      <c r="H104">
        <v>87463.43</v>
      </c>
      <c r="I104">
        <v>87463.43</v>
      </c>
      <c r="J104">
        <v>9839.5</v>
      </c>
      <c r="K104">
        <v>77623.929999999993</v>
      </c>
      <c r="L104" t="s">
        <v>345</v>
      </c>
    </row>
    <row r="105" spans="1:12" x14ac:dyDescent="0.25">
      <c r="A105" t="s">
        <v>101</v>
      </c>
      <c r="B105" t="str">
        <f>TEXT(Table1[[#This Row],[Date]], "mmmm")</f>
        <v>May</v>
      </c>
      <c r="D105" t="s">
        <v>331</v>
      </c>
      <c r="E105" t="s">
        <v>335</v>
      </c>
      <c r="F105" t="s">
        <v>338</v>
      </c>
      <c r="G105">
        <v>10</v>
      </c>
      <c r="H105">
        <v>26291.23</v>
      </c>
      <c r="I105">
        <v>262912.3</v>
      </c>
      <c r="J105">
        <v>33404.97</v>
      </c>
      <c r="K105">
        <v>229507.33</v>
      </c>
      <c r="L105" t="s">
        <v>344</v>
      </c>
    </row>
    <row r="106" spans="1:12" x14ac:dyDescent="0.25">
      <c r="A106" t="s">
        <v>102</v>
      </c>
      <c r="B106" t="str">
        <f>TEXT(Table1[[#This Row],[Date]], "mmmm")</f>
        <v>September</v>
      </c>
      <c r="D106" t="s">
        <v>329</v>
      </c>
      <c r="E106" t="s">
        <v>334</v>
      </c>
      <c r="F106" t="s">
        <v>340</v>
      </c>
      <c r="G106">
        <v>1</v>
      </c>
      <c r="H106">
        <v>82739.570000000007</v>
      </c>
      <c r="I106">
        <v>82739.570000000007</v>
      </c>
      <c r="J106">
        <v>5121.92</v>
      </c>
      <c r="K106">
        <v>77617.649999999994</v>
      </c>
      <c r="L106" t="s">
        <v>343</v>
      </c>
    </row>
    <row r="107" spans="1:12" x14ac:dyDescent="0.25">
      <c r="A107" t="s">
        <v>103</v>
      </c>
      <c r="B107" t="str">
        <f>TEXT(Table1[[#This Row],[Date]], "mmmm")</f>
        <v>July</v>
      </c>
      <c r="D107" t="s">
        <v>330</v>
      </c>
      <c r="E107" t="s">
        <v>335</v>
      </c>
      <c r="F107" t="s">
        <v>337</v>
      </c>
      <c r="G107">
        <v>5</v>
      </c>
      <c r="H107">
        <v>27192.87</v>
      </c>
      <c r="I107">
        <v>135964.35</v>
      </c>
      <c r="J107">
        <v>14843.88</v>
      </c>
      <c r="K107">
        <v>121120.47</v>
      </c>
      <c r="L107" t="s">
        <v>342</v>
      </c>
    </row>
    <row r="108" spans="1:12" x14ac:dyDescent="0.25">
      <c r="A108" t="s">
        <v>104</v>
      </c>
      <c r="B108" t="str">
        <f>TEXT(Table1[[#This Row],[Date]], "mmmm")</f>
        <v>March</v>
      </c>
      <c r="D108" t="s">
        <v>329</v>
      </c>
      <c r="E108" t="s">
        <v>336</v>
      </c>
      <c r="F108" t="s">
        <v>341</v>
      </c>
      <c r="G108">
        <v>6</v>
      </c>
      <c r="H108">
        <v>84721.86</v>
      </c>
      <c r="I108">
        <v>508331.16</v>
      </c>
      <c r="J108">
        <v>111.97</v>
      </c>
      <c r="K108">
        <v>508219.19</v>
      </c>
      <c r="L108" t="s">
        <v>344</v>
      </c>
    </row>
    <row r="109" spans="1:12" x14ac:dyDescent="0.25">
      <c r="A109" t="s">
        <v>105</v>
      </c>
      <c r="B109" t="str">
        <f>TEXT(Table1[[#This Row],[Date]], "mmmm")</f>
        <v>September</v>
      </c>
      <c r="D109" t="s">
        <v>327</v>
      </c>
      <c r="E109" t="s">
        <v>332</v>
      </c>
      <c r="F109" t="s">
        <v>337</v>
      </c>
      <c r="G109">
        <v>8</v>
      </c>
      <c r="H109">
        <v>79311.58</v>
      </c>
      <c r="I109">
        <v>634492.64</v>
      </c>
      <c r="J109">
        <v>36864.660000000003</v>
      </c>
      <c r="K109">
        <v>597627.98</v>
      </c>
      <c r="L109" t="s">
        <v>342</v>
      </c>
    </row>
    <row r="110" spans="1:12" x14ac:dyDescent="0.25">
      <c r="A110" t="s">
        <v>106</v>
      </c>
      <c r="B110" t="str">
        <f>TEXT(Table1[[#This Row],[Date]], "mmmm")</f>
        <v>January</v>
      </c>
      <c r="D110" t="s">
        <v>330</v>
      </c>
      <c r="E110" t="s">
        <v>334</v>
      </c>
      <c r="F110" t="s">
        <v>340</v>
      </c>
      <c r="G110">
        <v>3</v>
      </c>
      <c r="H110">
        <v>88990.16</v>
      </c>
      <c r="I110">
        <v>266970.48</v>
      </c>
      <c r="J110">
        <v>26034.400000000001</v>
      </c>
      <c r="K110">
        <v>240936.08</v>
      </c>
      <c r="L110" t="s">
        <v>343</v>
      </c>
    </row>
    <row r="111" spans="1:12" x14ac:dyDescent="0.25">
      <c r="A111" t="s">
        <v>107</v>
      </c>
      <c r="B111" t="str">
        <f>TEXT(Table1[[#This Row],[Date]], "mmmm")</f>
        <v>July</v>
      </c>
      <c r="D111" t="s">
        <v>331</v>
      </c>
      <c r="E111" t="s">
        <v>336</v>
      </c>
      <c r="F111" t="s">
        <v>341</v>
      </c>
      <c r="G111">
        <v>7</v>
      </c>
      <c r="H111">
        <v>51821.91</v>
      </c>
      <c r="I111">
        <v>362753.37</v>
      </c>
      <c r="J111">
        <v>34452.53</v>
      </c>
      <c r="K111">
        <v>328300.84000000003</v>
      </c>
      <c r="L111" t="s">
        <v>345</v>
      </c>
    </row>
    <row r="112" spans="1:12" x14ac:dyDescent="0.25">
      <c r="A112" t="s">
        <v>54</v>
      </c>
      <c r="B112" t="str">
        <f>TEXT(Table1[[#This Row],[Date]], "mmmm")</f>
        <v>June</v>
      </c>
      <c r="D112" t="s">
        <v>328</v>
      </c>
      <c r="E112" t="s">
        <v>333</v>
      </c>
      <c r="F112" t="s">
        <v>341</v>
      </c>
      <c r="G112">
        <v>1</v>
      </c>
      <c r="H112">
        <v>38900.769999999997</v>
      </c>
      <c r="I112">
        <v>38900.769999999997</v>
      </c>
      <c r="J112">
        <v>3447.9</v>
      </c>
      <c r="K112">
        <v>35452.870000000003</v>
      </c>
      <c r="L112" t="s">
        <v>344</v>
      </c>
    </row>
    <row r="113" spans="1:12" x14ac:dyDescent="0.25">
      <c r="A113" t="s">
        <v>108</v>
      </c>
      <c r="B113" t="str">
        <f>TEXT(Table1[[#This Row],[Date]], "mmmm")</f>
        <v>January</v>
      </c>
      <c r="D113" t="s">
        <v>327</v>
      </c>
      <c r="E113" t="s">
        <v>335</v>
      </c>
      <c r="F113" t="s">
        <v>339</v>
      </c>
      <c r="G113">
        <v>5</v>
      </c>
      <c r="H113">
        <v>29987.68</v>
      </c>
      <c r="I113">
        <v>149938.4</v>
      </c>
      <c r="J113">
        <v>11602.94</v>
      </c>
      <c r="K113">
        <v>138335.46</v>
      </c>
      <c r="L113" t="s">
        <v>344</v>
      </c>
    </row>
    <row r="114" spans="1:12" x14ac:dyDescent="0.25">
      <c r="A114" t="s">
        <v>109</v>
      </c>
      <c r="B114" t="str">
        <f>TEXT(Table1[[#This Row],[Date]], "mmmm")</f>
        <v>October</v>
      </c>
      <c r="D114" t="s">
        <v>328</v>
      </c>
      <c r="E114" t="s">
        <v>333</v>
      </c>
      <c r="F114" t="s">
        <v>337</v>
      </c>
      <c r="G114">
        <v>3</v>
      </c>
      <c r="H114">
        <v>49400</v>
      </c>
      <c r="I114">
        <v>148200</v>
      </c>
      <c r="J114">
        <v>10491.98</v>
      </c>
      <c r="K114">
        <v>137708.01999999999</v>
      </c>
      <c r="L114" t="s">
        <v>345</v>
      </c>
    </row>
    <row r="115" spans="1:12" x14ac:dyDescent="0.25">
      <c r="A115" t="s">
        <v>110</v>
      </c>
      <c r="B115" t="str">
        <f>TEXT(Table1[[#This Row],[Date]], "mmmm")</f>
        <v>July</v>
      </c>
      <c r="D115" t="s">
        <v>329</v>
      </c>
      <c r="E115" t="s">
        <v>336</v>
      </c>
      <c r="F115" t="s">
        <v>341</v>
      </c>
      <c r="G115">
        <v>3</v>
      </c>
      <c r="H115">
        <v>72836.289999999994</v>
      </c>
      <c r="I115">
        <v>218508.87</v>
      </c>
      <c r="J115">
        <v>15247.74</v>
      </c>
      <c r="K115">
        <v>203261.13</v>
      </c>
      <c r="L115" t="s">
        <v>343</v>
      </c>
    </row>
    <row r="116" spans="1:12" x14ac:dyDescent="0.25">
      <c r="A116" t="s">
        <v>111</v>
      </c>
      <c r="B116" t="str">
        <f>TEXT(Table1[[#This Row],[Date]], "mmmm")</f>
        <v>February</v>
      </c>
      <c r="D116" t="s">
        <v>331</v>
      </c>
      <c r="E116" t="s">
        <v>334</v>
      </c>
      <c r="F116" t="s">
        <v>339</v>
      </c>
      <c r="G116">
        <v>5</v>
      </c>
      <c r="H116">
        <v>56044.34</v>
      </c>
      <c r="I116">
        <v>280221.7</v>
      </c>
      <c r="J116">
        <v>7717.49</v>
      </c>
      <c r="K116">
        <v>272504.21000000002</v>
      </c>
      <c r="L116" t="s">
        <v>343</v>
      </c>
    </row>
    <row r="117" spans="1:12" x14ac:dyDescent="0.25">
      <c r="A117" t="s">
        <v>112</v>
      </c>
      <c r="B117" t="str">
        <f>TEXT(Table1[[#This Row],[Date]], "mmmm")</f>
        <v>November</v>
      </c>
      <c r="D117" t="s">
        <v>330</v>
      </c>
      <c r="E117" t="s">
        <v>334</v>
      </c>
      <c r="F117" t="s">
        <v>338</v>
      </c>
      <c r="G117">
        <v>8</v>
      </c>
      <c r="H117">
        <v>50740.18</v>
      </c>
      <c r="I117">
        <v>405921.44</v>
      </c>
      <c r="J117">
        <v>42891.03</v>
      </c>
      <c r="K117">
        <v>363030.41</v>
      </c>
      <c r="L117" t="s">
        <v>343</v>
      </c>
    </row>
    <row r="118" spans="1:12" x14ac:dyDescent="0.25">
      <c r="A118" t="s">
        <v>68</v>
      </c>
      <c r="B118" t="str">
        <f>TEXT(Table1[[#This Row],[Date]], "mmmm")</f>
        <v>October</v>
      </c>
      <c r="D118" t="s">
        <v>330</v>
      </c>
      <c r="E118" t="s">
        <v>332</v>
      </c>
      <c r="F118" t="s">
        <v>338</v>
      </c>
      <c r="G118">
        <v>9</v>
      </c>
      <c r="H118">
        <v>41051.019999999997</v>
      </c>
      <c r="I118">
        <v>369459.18</v>
      </c>
      <c r="J118">
        <v>28105.47</v>
      </c>
      <c r="K118">
        <v>341353.71</v>
      </c>
      <c r="L118" t="s">
        <v>342</v>
      </c>
    </row>
    <row r="119" spans="1:12" x14ac:dyDescent="0.25">
      <c r="A119" t="s">
        <v>113</v>
      </c>
      <c r="B119" t="str">
        <f>TEXT(Table1[[#This Row],[Date]], "mmmm")</f>
        <v>June</v>
      </c>
      <c r="D119" t="s">
        <v>330</v>
      </c>
      <c r="E119" t="s">
        <v>335</v>
      </c>
      <c r="F119" t="s">
        <v>338</v>
      </c>
      <c r="G119">
        <v>3</v>
      </c>
      <c r="H119">
        <v>75770.820000000007</v>
      </c>
      <c r="I119">
        <v>227312.46</v>
      </c>
      <c r="J119">
        <v>6553.26</v>
      </c>
      <c r="K119">
        <v>220759.2</v>
      </c>
      <c r="L119" t="s">
        <v>345</v>
      </c>
    </row>
    <row r="120" spans="1:12" x14ac:dyDescent="0.25">
      <c r="A120" t="s">
        <v>114</v>
      </c>
      <c r="B120" t="str">
        <f>TEXT(Table1[[#This Row],[Date]], "mmmm")</f>
        <v>April</v>
      </c>
      <c r="D120" t="s">
        <v>331</v>
      </c>
      <c r="E120" t="s">
        <v>333</v>
      </c>
      <c r="F120" t="s">
        <v>341</v>
      </c>
      <c r="G120">
        <v>7</v>
      </c>
      <c r="H120">
        <v>39534.620000000003</v>
      </c>
      <c r="I120">
        <v>276742.34000000003</v>
      </c>
      <c r="J120">
        <v>32581.75</v>
      </c>
      <c r="K120">
        <v>244160.59</v>
      </c>
      <c r="L120" t="s">
        <v>342</v>
      </c>
    </row>
    <row r="121" spans="1:12" x14ac:dyDescent="0.25">
      <c r="A121" t="s">
        <v>115</v>
      </c>
      <c r="B121" t="str">
        <f>TEXT(Table1[[#This Row],[Date]], "mmmm")</f>
        <v>October</v>
      </c>
      <c r="D121" t="s">
        <v>330</v>
      </c>
      <c r="E121" t="s">
        <v>336</v>
      </c>
      <c r="F121" t="s">
        <v>339</v>
      </c>
      <c r="G121">
        <v>2</v>
      </c>
      <c r="H121">
        <v>89855.71</v>
      </c>
      <c r="I121">
        <v>179711.42</v>
      </c>
      <c r="J121">
        <v>12570.25</v>
      </c>
      <c r="K121">
        <v>167141.17000000001</v>
      </c>
      <c r="L121" t="s">
        <v>342</v>
      </c>
    </row>
    <row r="122" spans="1:12" x14ac:dyDescent="0.25">
      <c r="A122" t="s">
        <v>75</v>
      </c>
      <c r="B122" t="str">
        <f>TEXT(Table1[[#This Row],[Date]], "mmmm")</f>
        <v>October</v>
      </c>
      <c r="D122" t="s">
        <v>328</v>
      </c>
      <c r="E122" t="s">
        <v>336</v>
      </c>
      <c r="F122" t="s">
        <v>339</v>
      </c>
      <c r="G122">
        <v>7</v>
      </c>
      <c r="H122">
        <v>90892.52</v>
      </c>
      <c r="I122">
        <v>636247.64</v>
      </c>
      <c r="J122">
        <v>3867.8</v>
      </c>
      <c r="K122">
        <v>632379.84</v>
      </c>
      <c r="L122" t="s">
        <v>345</v>
      </c>
    </row>
    <row r="123" spans="1:12" x14ac:dyDescent="0.25">
      <c r="A123" t="s">
        <v>116</v>
      </c>
      <c r="B123" t="str">
        <f>TEXT(Table1[[#This Row],[Date]], "mmmm")</f>
        <v>May</v>
      </c>
      <c r="D123" t="s">
        <v>331</v>
      </c>
      <c r="E123" t="s">
        <v>336</v>
      </c>
      <c r="F123" t="s">
        <v>337</v>
      </c>
      <c r="G123">
        <v>5</v>
      </c>
      <c r="H123">
        <v>65275.17</v>
      </c>
      <c r="I123">
        <v>326375.84999999998</v>
      </c>
      <c r="J123">
        <v>38792.36</v>
      </c>
      <c r="K123">
        <v>287583.49</v>
      </c>
      <c r="L123" t="s">
        <v>345</v>
      </c>
    </row>
    <row r="124" spans="1:12" x14ac:dyDescent="0.25">
      <c r="A124" t="s">
        <v>117</v>
      </c>
      <c r="B124" t="str">
        <f>TEXT(Table1[[#This Row],[Date]], "mmmm")</f>
        <v>May</v>
      </c>
      <c r="D124" t="s">
        <v>328</v>
      </c>
      <c r="E124" t="s">
        <v>333</v>
      </c>
      <c r="F124" t="s">
        <v>339</v>
      </c>
      <c r="G124">
        <v>9</v>
      </c>
      <c r="H124">
        <v>55053.22</v>
      </c>
      <c r="I124">
        <v>495478.98</v>
      </c>
      <c r="J124">
        <v>4752.8900000000003</v>
      </c>
      <c r="K124">
        <v>490726.09</v>
      </c>
      <c r="L124" t="s">
        <v>344</v>
      </c>
    </row>
    <row r="125" spans="1:12" x14ac:dyDescent="0.25">
      <c r="A125" t="s">
        <v>118</v>
      </c>
      <c r="B125" t="str">
        <f>TEXT(Table1[[#This Row],[Date]], "mmmm")</f>
        <v>July</v>
      </c>
      <c r="D125" t="s">
        <v>331</v>
      </c>
      <c r="E125" t="s">
        <v>333</v>
      </c>
      <c r="F125" t="s">
        <v>340</v>
      </c>
      <c r="G125">
        <v>4</v>
      </c>
      <c r="H125">
        <v>29285.040000000001</v>
      </c>
      <c r="I125">
        <v>117140.16</v>
      </c>
      <c r="J125">
        <v>16088.05</v>
      </c>
      <c r="K125">
        <v>101052.11</v>
      </c>
      <c r="L125" t="s">
        <v>343</v>
      </c>
    </row>
    <row r="126" spans="1:12" x14ac:dyDescent="0.25">
      <c r="A126" t="s">
        <v>119</v>
      </c>
      <c r="B126" t="str">
        <f>TEXT(Table1[[#This Row],[Date]], "mmmm")</f>
        <v>August</v>
      </c>
      <c r="D126" t="s">
        <v>328</v>
      </c>
      <c r="E126" t="s">
        <v>334</v>
      </c>
      <c r="F126" t="s">
        <v>341</v>
      </c>
      <c r="G126">
        <v>7</v>
      </c>
      <c r="H126">
        <v>41956.75</v>
      </c>
      <c r="I126">
        <v>293697.25</v>
      </c>
      <c r="J126">
        <v>29228.81</v>
      </c>
      <c r="K126">
        <v>264468.44</v>
      </c>
      <c r="L126" t="s">
        <v>342</v>
      </c>
    </row>
    <row r="127" spans="1:12" x14ac:dyDescent="0.25">
      <c r="A127" t="s">
        <v>120</v>
      </c>
      <c r="B127" t="str">
        <f>TEXT(Table1[[#This Row],[Date]], "mmmm")</f>
        <v>August</v>
      </c>
      <c r="D127" t="s">
        <v>331</v>
      </c>
      <c r="E127" t="s">
        <v>333</v>
      </c>
      <c r="F127" t="s">
        <v>340</v>
      </c>
      <c r="G127">
        <v>5</v>
      </c>
      <c r="H127">
        <v>86890.59</v>
      </c>
      <c r="I127">
        <v>434452.95</v>
      </c>
      <c r="J127">
        <v>60521.2</v>
      </c>
      <c r="K127">
        <v>373931.75</v>
      </c>
      <c r="L127" t="s">
        <v>342</v>
      </c>
    </row>
    <row r="128" spans="1:12" x14ac:dyDescent="0.25">
      <c r="A128" t="s">
        <v>121</v>
      </c>
      <c r="B128" t="str">
        <f>TEXT(Table1[[#This Row],[Date]], "mmmm")</f>
        <v>September</v>
      </c>
      <c r="D128" t="s">
        <v>330</v>
      </c>
      <c r="E128" t="s">
        <v>335</v>
      </c>
      <c r="F128" t="s">
        <v>339</v>
      </c>
      <c r="G128">
        <v>10</v>
      </c>
      <c r="H128">
        <v>56715.13</v>
      </c>
      <c r="I128">
        <v>567151.30000000005</v>
      </c>
      <c r="J128">
        <v>34350.32</v>
      </c>
      <c r="K128">
        <v>532800.98</v>
      </c>
      <c r="L128" t="s">
        <v>345</v>
      </c>
    </row>
    <row r="129" spans="1:12" x14ac:dyDescent="0.25">
      <c r="A129" t="s">
        <v>122</v>
      </c>
      <c r="B129" t="str">
        <f>TEXT(Table1[[#This Row],[Date]], "mmmm")</f>
        <v>April</v>
      </c>
      <c r="D129" t="s">
        <v>331</v>
      </c>
      <c r="E129" t="s">
        <v>332</v>
      </c>
      <c r="F129" t="s">
        <v>339</v>
      </c>
      <c r="G129">
        <v>6</v>
      </c>
      <c r="H129">
        <v>50154.74</v>
      </c>
      <c r="I129">
        <v>300928.44</v>
      </c>
      <c r="J129">
        <v>41715.519999999997</v>
      </c>
      <c r="K129">
        <v>259212.92</v>
      </c>
      <c r="L129" t="s">
        <v>345</v>
      </c>
    </row>
    <row r="130" spans="1:12" x14ac:dyDescent="0.25">
      <c r="A130" t="s">
        <v>123</v>
      </c>
      <c r="B130" t="str">
        <f>TEXT(Table1[[#This Row],[Date]], "mmmm")</f>
        <v>February</v>
      </c>
      <c r="D130" t="s">
        <v>330</v>
      </c>
      <c r="E130" t="s">
        <v>334</v>
      </c>
      <c r="F130" t="s">
        <v>337</v>
      </c>
      <c r="G130">
        <v>9</v>
      </c>
      <c r="H130">
        <v>86437.98</v>
      </c>
      <c r="I130">
        <v>777941.82</v>
      </c>
      <c r="J130">
        <v>13812.73</v>
      </c>
      <c r="K130">
        <v>764129.09</v>
      </c>
      <c r="L130" t="s">
        <v>343</v>
      </c>
    </row>
    <row r="131" spans="1:12" x14ac:dyDescent="0.25">
      <c r="A131" t="s">
        <v>56</v>
      </c>
      <c r="B131" t="str">
        <f>TEXT(Table1[[#This Row],[Date]], "mmmm")</f>
        <v>March</v>
      </c>
      <c r="D131" t="s">
        <v>331</v>
      </c>
      <c r="E131" t="s">
        <v>333</v>
      </c>
      <c r="F131" t="s">
        <v>339</v>
      </c>
      <c r="G131">
        <v>10</v>
      </c>
      <c r="H131">
        <v>16103</v>
      </c>
      <c r="I131">
        <v>161030</v>
      </c>
      <c r="J131">
        <v>19668.23</v>
      </c>
      <c r="K131">
        <v>141361.76999999999</v>
      </c>
      <c r="L131" t="s">
        <v>344</v>
      </c>
    </row>
    <row r="132" spans="1:12" x14ac:dyDescent="0.25">
      <c r="A132" t="s">
        <v>124</v>
      </c>
      <c r="B132" t="str">
        <f>TEXT(Table1[[#This Row],[Date]], "mmmm")</f>
        <v>March</v>
      </c>
      <c r="D132" t="s">
        <v>328</v>
      </c>
      <c r="E132" t="s">
        <v>333</v>
      </c>
      <c r="F132" t="s">
        <v>340</v>
      </c>
      <c r="G132">
        <v>7</v>
      </c>
      <c r="H132">
        <v>35952.5</v>
      </c>
      <c r="I132">
        <v>251667.5</v>
      </c>
      <c r="J132">
        <v>32289.94</v>
      </c>
      <c r="K132">
        <v>219377.56</v>
      </c>
      <c r="L132" t="s">
        <v>343</v>
      </c>
    </row>
    <row r="133" spans="1:12" x14ac:dyDescent="0.25">
      <c r="A133" t="s">
        <v>125</v>
      </c>
      <c r="B133" t="str">
        <f>TEXT(Table1[[#This Row],[Date]], "mmmm")</f>
        <v>October</v>
      </c>
      <c r="D133" t="s">
        <v>327</v>
      </c>
      <c r="E133" t="s">
        <v>336</v>
      </c>
      <c r="F133" t="s">
        <v>340</v>
      </c>
      <c r="G133">
        <v>3</v>
      </c>
      <c r="H133">
        <v>41159.050000000003</v>
      </c>
      <c r="I133">
        <v>123477.15</v>
      </c>
      <c r="J133">
        <v>9399.3799999999992</v>
      </c>
      <c r="K133">
        <v>114077.77</v>
      </c>
      <c r="L133" t="s">
        <v>345</v>
      </c>
    </row>
    <row r="134" spans="1:12" x14ac:dyDescent="0.25">
      <c r="A134" t="s">
        <v>126</v>
      </c>
      <c r="B134" t="str">
        <f>TEXT(Table1[[#This Row],[Date]], "mmmm")</f>
        <v>May</v>
      </c>
      <c r="D134" t="s">
        <v>327</v>
      </c>
      <c r="E134" t="s">
        <v>333</v>
      </c>
      <c r="F134" t="s">
        <v>338</v>
      </c>
      <c r="G134">
        <v>7</v>
      </c>
      <c r="H134">
        <v>21026.23</v>
      </c>
      <c r="I134">
        <v>147183.60999999999</v>
      </c>
      <c r="J134">
        <v>11324.36</v>
      </c>
      <c r="K134">
        <v>135859.25</v>
      </c>
      <c r="L134" t="s">
        <v>345</v>
      </c>
    </row>
    <row r="135" spans="1:12" x14ac:dyDescent="0.25">
      <c r="A135" t="s">
        <v>127</v>
      </c>
      <c r="B135" t="str">
        <f>TEXT(Table1[[#This Row],[Date]], "mmmm")</f>
        <v>October</v>
      </c>
      <c r="D135" t="s">
        <v>327</v>
      </c>
      <c r="E135" t="s">
        <v>332</v>
      </c>
      <c r="F135" t="s">
        <v>340</v>
      </c>
      <c r="G135">
        <v>6</v>
      </c>
      <c r="H135">
        <v>37658.68</v>
      </c>
      <c r="I135">
        <v>225952.08</v>
      </c>
      <c r="J135">
        <v>592.55999999999995</v>
      </c>
      <c r="K135">
        <v>225359.52</v>
      </c>
      <c r="L135" t="s">
        <v>345</v>
      </c>
    </row>
    <row r="136" spans="1:12" x14ac:dyDescent="0.25">
      <c r="A136" t="s">
        <v>128</v>
      </c>
      <c r="B136" t="str">
        <f>TEXT(Table1[[#This Row],[Date]], "mmmm")</f>
        <v>May</v>
      </c>
      <c r="D136" t="s">
        <v>330</v>
      </c>
      <c r="E136" t="s">
        <v>335</v>
      </c>
      <c r="F136" t="s">
        <v>341</v>
      </c>
      <c r="G136">
        <v>7</v>
      </c>
      <c r="H136">
        <v>51538</v>
      </c>
      <c r="I136">
        <v>360766</v>
      </c>
      <c r="J136">
        <v>7640.96</v>
      </c>
      <c r="K136">
        <v>353125.04</v>
      </c>
      <c r="L136" t="s">
        <v>344</v>
      </c>
    </row>
    <row r="137" spans="1:12" x14ac:dyDescent="0.25">
      <c r="A137" t="s">
        <v>89</v>
      </c>
      <c r="B137" t="str">
        <f>TEXT(Table1[[#This Row],[Date]], "mmmm")</f>
        <v>December</v>
      </c>
      <c r="D137" t="s">
        <v>330</v>
      </c>
      <c r="E137" t="s">
        <v>332</v>
      </c>
      <c r="F137" t="s">
        <v>337</v>
      </c>
      <c r="G137">
        <v>6</v>
      </c>
      <c r="H137">
        <v>84315.61</v>
      </c>
      <c r="I137">
        <v>505893.66</v>
      </c>
      <c r="J137">
        <v>55523.360000000001</v>
      </c>
      <c r="K137">
        <v>450370.3</v>
      </c>
      <c r="L137" t="s">
        <v>344</v>
      </c>
    </row>
    <row r="138" spans="1:12" x14ac:dyDescent="0.25">
      <c r="A138" t="s">
        <v>64</v>
      </c>
      <c r="B138" t="str">
        <f>TEXT(Table1[[#This Row],[Date]], "mmmm")</f>
        <v>June</v>
      </c>
      <c r="D138" t="s">
        <v>329</v>
      </c>
      <c r="E138" t="s">
        <v>332</v>
      </c>
      <c r="F138" t="s">
        <v>338</v>
      </c>
      <c r="G138">
        <v>6</v>
      </c>
      <c r="H138">
        <v>86291.29</v>
      </c>
      <c r="I138">
        <v>517747.74</v>
      </c>
      <c r="J138">
        <v>53070.26</v>
      </c>
      <c r="K138">
        <v>464677.48</v>
      </c>
      <c r="L138" t="s">
        <v>345</v>
      </c>
    </row>
    <row r="139" spans="1:12" x14ac:dyDescent="0.25">
      <c r="A139" t="s">
        <v>129</v>
      </c>
      <c r="B139" t="str">
        <f>TEXT(Table1[[#This Row],[Date]], "mmmm")</f>
        <v>July</v>
      </c>
      <c r="D139" t="s">
        <v>327</v>
      </c>
      <c r="E139" t="s">
        <v>333</v>
      </c>
      <c r="F139" t="s">
        <v>338</v>
      </c>
      <c r="G139">
        <v>8</v>
      </c>
      <c r="H139">
        <v>66342.44</v>
      </c>
      <c r="I139">
        <v>530739.52</v>
      </c>
      <c r="J139">
        <v>68668.179999999993</v>
      </c>
      <c r="K139">
        <v>462071.34</v>
      </c>
      <c r="L139" t="s">
        <v>343</v>
      </c>
    </row>
    <row r="140" spans="1:12" x14ac:dyDescent="0.25">
      <c r="A140" t="s">
        <v>117</v>
      </c>
      <c r="B140" t="str">
        <f>TEXT(Table1[[#This Row],[Date]], "mmmm")</f>
        <v>May</v>
      </c>
      <c r="D140" t="s">
        <v>330</v>
      </c>
      <c r="E140" t="s">
        <v>334</v>
      </c>
      <c r="F140" t="s">
        <v>341</v>
      </c>
      <c r="G140">
        <v>2</v>
      </c>
      <c r="H140">
        <v>49927.06</v>
      </c>
      <c r="I140">
        <v>99854.12</v>
      </c>
      <c r="J140">
        <v>10413.200000000001</v>
      </c>
      <c r="K140">
        <v>89440.92</v>
      </c>
      <c r="L140" t="s">
        <v>343</v>
      </c>
    </row>
    <row r="141" spans="1:12" x14ac:dyDescent="0.25">
      <c r="A141" t="s">
        <v>130</v>
      </c>
      <c r="B141" t="str">
        <f>TEXT(Table1[[#This Row],[Date]], "mmmm")</f>
        <v>October</v>
      </c>
      <c r="D141" t="s">
        <v>330</v>
      </c>
      <c r="E141" t="s">
        <v>333</v>
      </c>
      <c r="F141" t="s">
        <v>341</v>
      </c>
      <c r="G141">
        <v>10</v>
      </c>
      <c r="H141">
        <v>57531.54</v>
      </c>
      <c r="I141">
        <v>575315.4</v>
      </c>
      <c r="J141">
        <v>69736.649999999994</v>
      </c>
      <c r="K141">
        <v>505578.75</v>
      </c>
      <c r="L141" t="s">
        <v>345</v>
      </c>
    </row>
    <row r="142" spans="1:12" x14ac:dyDescent="0.25">
      <c r="A142" t="s">
        <v>36</v>
      </c>
      <c r="B142" t="str">
        <f>TEXT(Table1[[#This Row],[Date]], "mmmm")</f>
        <v>October</v>
      </c>
      <c r="D142" t="s">
        <v>330</v>
      </c>
      <c r="E142" t="s">
        <v>335</v>
      </c>
      <c r="F142" t="s">
        <v>339</v>
      </c>
      <c r="G142">
        <v>6</v>
      </c>
      <c r="H142">
        <v>68992.69</v>
      </c>
      <c r="I142">
        <v>413956.14</v>
      </c>
      <c r="J142">
        <v>42324.84</v>
      </c>
      <c r="K142">
        <v>371631.3</v>
      </c>
      <c r="L142" t="s">
        <v>344</v>
      </c>
    </row>
    <row r="143" spans="1:12" x14ac:dyDescent="0.25">
      <c r="A143" t="s">
        <v>131</v>
      </c>
      <c r="B143" t="str">
        <f>TEXT(Table1[[#This Row],[Date]], "mmmm")</f>
        <v>November</v>
      </c>
      <c r="D143" t="s">
        <v>327</v>
      </c>
      <c r="E143" t="s">
        <v>333</v>
      </c>
      <c r="F143" t="s">
        <v>338</v>
      </c>
      <c r="G143">
        <v>2</v>
      </c>
      <c r="H143">
        <v>63344.88</v>
      </c>
      <c r="I143">
        <v>126689.76</v>
      </c>
      <c r="J143">
        <v>14775.51</v>
      </c>
      <c r="K143">
        <v>111914.25</v>
      </c>
      <c r="L143" t="s">
        <v>345</v>
      </c>
    </row>
    <row r="144" spans="1:12" x14ac:dyDescent="0.25">
      <c r="A144" t="s">
        <v>132</v>
      </c>
      <c r="B144" t="str">
        <f>TEXT(Table1[[#This Row],[Date]], "mmmm")</f>
        <v>June</v>
      </c>
      <c r="D144" t="s">
        <v>329</v>
      </c>
      <c r="E144" t="s">
        <v>335</v>
      </c>
      <c r="F144" t="s">
        <v>339</v>
      </c>
      <c r="G144">
        <v>8</v>
      </c>
      <c r="H144">
        <v>94043.26</v>
      </c>
      <c r="I144">
        <v>752346.08</v>
      </c>
      <c r="J144">
        <v>101541.23</v>
      </c>
      <c r="K144">
        <v>650804.85</v>
      </c>
      <c r="L144" t="s">
        <v>345</v>
      </c>
    </row>
    <row r="145" spans="1:12" x14ac:dyDescent="0.25">
      <c r="A145" t="s">
        <v>133</v>
      </c>
      <c r="B145" t="str">
        <f>TEXT(Table1[[#This Row],[Date]], "mmmm")</f>
        <v>January</v>
      </c>
      <c r="D145" t="s">
        <v>327</v>
      </c>
      <c r="E145" t="s">
        <v>332</v>
      </c>
      <c r="F145" t="s">
        <v>339</v>
      </c>
      <c r="G145">
        <v>1</v>
      </c>
      <c r="H145">
        <v>58663.6</v>
      </c>
      <c r="I145">
        <v>58663.6</v>
      </c>
      <c r="J145">
        <v>7111.41</v>
      </c>
      <c r="K145">
        <v>51552.19</v>
      </c>
      <c r="L145" t="s">
        <v>343</v>
      </c>
    </row>
    <row r="146" spans="1:12" x14ac:dyDescent="0.25">
      <c r="A146" t="s">
        <v>86</v>
      </c>
      <c r="B146" t="str">
        <f>TEXT(Table1[[#This Row],[Date]], "mmmm")</f>
        <v>June</v>
      </c>
      <c r="D146" t="s">
        <v>328</v>
      </c>
      <c r="E146" t="s">
        <v>333</v>
      </c>
      <c r="F146" t="s">
        <v>337</v>
      </c>
      <c r="G146">
        <v>5</v>
      </c>
      <c r="H146">
        <v>16671.71</v>
      </c>
      <c r="I146">
        <v>83358.55</v>
      </c>
      <c r="J146">
        <v>2710.47</v>
      </c>
      <c r="K146">
        <v>80648.08</v>
      </c>
      <c r="L146" t="s">
        <v>344</v>
      </c>
    </row>
    <row r="147" spans="1:12" x14ac:dyDescent="0.25">
      <c r="A147" t="s">
        <v>134</v>
      </c>
      <c r="B147" t="str">
        <f>TEXT(Table1[[#This Row],[Date]], "mmmm")</f>
        <v>September</v>
      </c>
      <c r="D147" t="s">
        <v>330</v>
      </c>
      <c r="E147" t="s">
        <v>335</v>
      </c>
      <c r="F147" t="s">
        <v>339</v>
      </c>
      <c r="G147">
        <v>7</v>
      </c>
      <c r="H147">
        <v>37685</v>
      </c>
      <c r="I147">
        <v>263795</v>
      </c>
      <c r="J147">
        <v>24592.67</v>
      </c>
      <c r="K147">
        <v>239202.33</v>
      </c>
      <c r="L147" t="s">
        <v>343</v>
      </c>
    </row>
    <row r="148" spans="1:12" x14ac:dyDescent="0.25">
      <c r="A148" t="s">
        <v>135</v>
      </c>
      <c r="B148" t="str">
        <f>TEXT(Table1[[#This Row],[Date]], "mmmm")</f>
        <v>August</v>
      </c>
      <c r="D148" t="s">
        <v>329</v>
      </c>
      <c r="E148" t="s">
        <v>336</v>
      </c>
      <c r="F148" t="s">
        <v>339</v>
      </c>
      <c r="G148">
        <v>8</v>
      </c>
      <c r="H148">
        <v>43001.31</v>
      </c>
      <c r="I148">
        <v>344010.48</v>
      </c>
      <c r="J148">
        <v>38104.769999999997</v>
      </c>
      <c r="K148">
        <v>305905.71000000002</v>
      </c>
      <c r="L148" t="s">
        <v>342</v>
      </c>
    </row>
    <row r="149" spans="1:12" x14ac:dyDescent="0.25">
      <c r="A149" t="s">
        <v>136</v>
      </c>
      <c r="B149" t="str">
        <f>TEXT(Table1[[#This Row],[Date]], "mmmm")</f>
        <v>September</v>
      </c>
      <c r="D149" t="s">
        <v>330</v>
      </c>
      <c r="E149" t="s">
        <v>333</v>
      </c>
      <c r="F149" t="s">
        <v>341</v>
      </c>
      <c r="G149">
        <v>10</v>
      </c>
      <c r="H149">
        <v>85122.01</v>
      </c>
      <c r="I149">
        <v>851220.1</v>
      </c>
      <c r="J149">
        <v>99409.63</v>
      </c>
      <c r="K149">
        <v>751810.47</v>
      </c>
      <c r="L149" t="s">
        <v>343</v>
      </c>
    </row>
    <row r="150" spans="1:12" x14ac:dyDescent="0.25">
      <c r="A150" t="s">
        <v>137</v>
      </c>
      <c r="B150" t="str">
        <f>TEXT(Table1[[#This Row],[Date]], "mmmm")</f>
        <v>November</v>
      </c>
      <c r="D150" t="s">
        <v>329</v>
      </c>
      <c r="E150" t="s">
        <v>332</v>
      </c>
      <c r="F150" t="s">
        <v>339</v>
      </c>
      <c r="G150">
        <v>7</v>
      </c>
      <c r="H150">
        <v>46133</v>
      </c>
      <c r="I150">
        <v>322931</v>
      </c>
      <c r="J150">
        <v>10480.040000000001</v>
      </c>
      <c r="K150">
        <v>312450.96000000002</v>
      </c>
      <c r="L150" t="s">
        <v>343</v>
      </c>
    </row>
    <row r="151" spans="1:12" x14ac:dyDescent="0.25">
      <c r="A151" t="s">
        <v>138</v>
      </c>
      <c r="B151" t="str">
        <f>TEXT(Table1[[#This Row],[Date]], "mmmm")</f>
        <v>May</v>
      </c>
      <c r="D151" t="s">
        <v>329</v>
      </c>
      <c r="E151" t="s">
        <v>334</v>
      </c>
      <c r="F151" t="s">
        <v>338</v>
      </c>
      <c r="G151">
        <v>7</v>
      </c>
      <c r="H151">
        <v>44960.84</v>
      </c>
      <c r="I151">
        <v>314725.88</v>
      </c>
      <c r="J151">
        <v>17570.32</v>
      </c>
      <c r="K151">
        <v>297155.56</v>
      </c>
      <c r="L151" t="s">
        <v>345</v>
      </c>
    </row>
    <row r="152" spans="1:12" x14ac:dyDescent="0.25">
      <c r="A152" t="s">
        <v>90</v>
      </c>
      <c r="B152" t="str">
        <f>TEXT(Table1[[#This Row],[Date]], "mmmm")</f>
        <v>September</v>
      </c>
      <c r="D152" t="s">
        <v>328</v>
      </c>
      <c r="E152" t="s">
        <v>334</v>
      </c>
      <c r="F152" t="s">
        <v>339</v>
      </c>
      <c r="G152">
        <v>2</v>
      </c>
      <c r="H152">
        <v>93933.78</v>
      </c>
      <c r="I152">
        <v>187867.56</v>
      </c>
      <c r="J152">
        <v>26638.81</v>
      </c>
      <c r="K152">
        <v>161228.75</v>
      </c>
      <c r="L152" t="s">
        <v>345</v>
      </c>
    </row>
    <row r="153" spans="1:12" x14ac:dyDescent="0.25">
      <c r="A153" t="s">
        <v>139</v>
      </c>
      <c r="B153" t="str">
        <f>TEXT(Table1[[#This Row],[Date]], "mmmm")</f>
        <v>November</v>
      </c>
      <c r="D153" t="s">
        <v>330</v>
      </c>
      <c r="E153" t="s">
        <v>333</v>
      </c>
      <c r="F153" t="s">
        <v>338</v>
      </c>
      <c r="G153">
        <v>8</v>
      </c>
      <c r="H153">
        <v>59793.61</v>
      </c>
      <c r="I153">
        <v>478348.88</v>
      </c>
      <c r="J153">
        <v>21.54</v>
      </c>
      <c r="K153">
        <v>478327.34</v>
      </c>
      <c r="L153" t="s">
        <v>342</v>
      </c>
    </row>
    <row r="154" spans="1:12" x14ac:dyDescent="0.25">
      <c r="A154" t="s">
        <v>140</v>
      </c>
      <c r="B154" t="str">
        <f>TEXT(Table1[[#This Row],[Date]], "mmmm")</f>
        <v>November</v>
      </c>
      <c r="D154" t="s">
        <v>327</v>
      </c>
      <c r="E154" t="s">
        <v>332</v>
      </c>
      <c r="F154" t="s">
        <v>339</v>
      </c>
      <c r="G154">
        <v>4</v>
      </c>
      <c r="H154">
        <v>50088.01</v>
      </c>
      <c r="I154">
        <v>200352.04</v>
      </c>
      <c r="J154">
        <v>25361.41</v>
      </c>
      <c r="K154">
        <v>174990.63</v>
      </c>
      <c r="L154" t="s">
        <v>345</v>
      </c>
    </row>
    <row r="155" spans="1:12" x14ac:dyDescent="0.25">
      <c r="A155" t="s">
        <v>141</v>
      </c>
      <c r="B155" t="str">
        <f>TEXT(Table1[[#This Row],[Date]], "mmmm")</f>
        <v>March</v>
      </c>
      <c r="D155" t="s">
        <v>329</v>
      </c>
      <c r="E155" t="s">
        <v>334</v>
      </c>
      <c r="F155" t="s">
        <v>337</v>
      </c>
      <c r="G155">
        <v>3</v>
      </c>
      <c r="H155">
        <v>23005.75</v>
      </c>
      <c r="I155">
        <v>69017.25</v>
      </c>
      <c r="J155">
        <v>2901.71</v>
      </c>
      <c r="K155">
        <v>66115.539999999994</v>
      </c>
      <c r="L155" t="s">
        <v>343</v>
      </c>
    </row>
    <row r="156" spans="1:12" x14ac:dyDescent="0.25">
      <c r="A156" t="s">
        <v>71</v>
      </c>
      <c r="B156" t="str">
        <f>TEXT(Table1[[#This Row],[Date]], "mmmm")</f>
        <v>August</v>
      </c>
      <c r="D156" t="s">
        <v>330</v>
      </c>
      <c r="E156" t="s">
        <v>336</v>
      </c>
      <c r="F156" t="s">
        <v>341</v>
      </c>
      <c r="G156">
        <v>7</v>
      </c>
      <c r="H156">
        <v>24191.8</v>
      </c>
      <c r="I156">
        <v>169342.6</v>
      </c>
      <c r="J156">
        <v>9220.83</v>
      </c>
      <c r="K156">
        <v>160121.76999999999</v>
      </c>
      <c r="L156" t="s">
        <v>345</v>
      </c>
    </row>
    <row r="157" spans="1:12" x14ac:dyDescent="0.25">
      <c r="A157" t="s">
        <v>36</v>
      </c>
      <c r="B157" t="str">
        <f>TEXT(Table1[[#This Row],[Date]], "mmmm")</f>
        <v>October</v>
      </c>
      <c r="D157" t="s">
        <v>328</v>
      </c>
      <c r="E157" t="s">
        <v>333</v>
      </c>
      <c r="F157" t="s">
        <v>338</v>
      </c>
      <c r="G157">
        <v>9</v>
      </c>
      <c r="H157">
        <v>21418.3</v>
      </c>
      <c r="I157">
        <v>192764.7</v>
      </c>
      <c r="J157">
        <v>24056.68</v>
      </c>
      <c r="K157">
        <v>168708.02</v>
      </c>
      <c r="L157" t="s">
        <v>344</v>
      </c>
    </row>
    <row r="158" spans="1:12" x14ac:dyDescent="0.25">
      <c r="A158" t="s">
        <v>142</v>
      </c>
      <c r="B158" t="str">
        <f>TEXT(Table1[[#This Row],[Date]], "mmmm")</f>
        <v>July</v>
      </c>
      <c r="D158" t="s">
        <v>330</v>
      </c>
      <c r="E158" t="s">
        <v>336</v>
      </c>
      <c r="F158" t="s">
        <v>338</v>
      </c>
      <c r="G158">
        <v>10</v>
      </c>
      <c r="H158">
        <v>27957.87</v>
      </c>
      <c r="I158">
        <v>279578.7</v>
      </c>
      <c r="J158">
        <v>39936.1</v>
      </c>
      <c r="K158">
        <v>239642.6</v>
      </c>
      <c r="L158" t="s">
        <v>344</v>
      </c>
    </row>
    <row r="159" spans="1:12" x14ac:dyDescent="0.25">
      <c r="A159" t="s">
        <v>28</v>
      </c>
      <c r="B159" t="str">
        <f>TEXT(Table1[[#This Row],[Date]], "mmmm")</f>
        <v>May</v>
      </c>
      <c r="D159" t="s">
        <v>330</v>
      </c>
      <c r="E159" t="s">
        <v>335</v>
      </c>
      <c r="F159" t="s">
        <v>341</v>
      </c>
      <c r="G159">
        <v>7</v>
      </c>
      <c r="H159">
        <v>36370.53</v>
      </c>
      <c r="I159">
        <v>254593.71</v>
      </c>
      <c r="J159">
        <v>37997.61</v>
      </c>
      <c r="K159">
        <v>216596.1</v>
      </c>
      <c r="L159" t="s">
        <v>342</v>
      </c>
    </row>
    <row r="160" spans="1:12" x14ac:dyDescent="0.25">
      <c r="A160" t="s">
        <v>143</v>
      </c>
      <c r="B160" t="str">
        <f>TEXT(Table1[[#This Row],[Date]], "mmmm")</f>
        <v>December</v>
      </c>
      <c r="D160" t="s">
        <v>329</v>
      </c>
      <c r="E160" t="s">
        <v>333</v>
      </c>
      <c r="F160" t="s">
        <v>337</v>
      </c>
      <c r="G160">
        <v>3</v>
      </c>
      <c r="H160">
        <v>71218.17</v>
      </c>
      <c r="I160">
        <v>213654.51</v>
      </c>
      <c r="J160">
        <v>22343.42</v>
      </c>
      <c r="K160">
        <v>191311.09</v>
      </c>
      <c r="L160" t="s">
        <v>344</v>
      </c>
    </row>
    <row r="161" spans="1:12" x14ac:dyDescent="0.25">
      <c r="A161" t="s">
        <v>144</v>
      </c>
      <c r="B161" t="str">
        <f>TEXT(Table1[[#This Row],[Date]], "mmmm")</f>
        <v>October</v>
      </c>
      <c r="D161" t="s">
        <v>328</v>
      </c>
      <c r="E161" t="s">
        <v>333</v>
      </c>
      <c r="F161" t="s">
        <v>339</v>
      </c>
      <c r="G161">
        <v>1</v>
      </c>
      <c r="H161">
        <v>83677.91</v>
      </c>
      <c r="I161">
        <v>83677.91</v>
      </c>
      <c r="J161">
        <v>8289.58</v>
      </c>
      <c r="K161">
        <v>75388.33</v>
      </c>
      <c r="L161" t="s">
        <v>343</v>
      </c>
    </row>
    <row r="162" spans="1:12" x14ac:dyDescent="0.25">
      <c r="A162" t="s">
        <v>145</v>
      </c>
      <c r="B162" t="str">
        <f>TEXT(Table1[[#This Row],[Date]], "mmmm")</f>
        <v>May</v>
      </c>
      <c r="D162" t="s">
        <v>328</v>
      </c>
      <c r="E162" t="s">
        <v>334</v>
      </c>
      <c r="F162" t="s">
        <v>340</v>
      </c>
      <c r="G162">
        <v>1</v>
      </c>
      <c r="H162">
        <v>85437.96</v>
      </c>
      <c r="I162">
        <v>85437.96</v>
      </c>
      <c r="J162">
        <v>2841.65</v>
      </c>
      <c r="K162">
        <v>82596.31</v>
      </c>
      <c r="L162" t="s">
        <v>345</v>
      </c>
    </row>
    <row r="163" spans="1:12" x14ac:dyDescent="0.25">
      <c r="A163" t="s">
        <v>146</v>
      </c>
      <c r="B163" t="str">
        <f>TEXT(Table1[[#This Row],[Date]], "mmmm")</f>
        <v>June</v>
      </c>
      <c r="D163" t="s">
        <v>331</v>
      </c>
      <c r="E163" t="s">
        <v>336</v>
      </c>
      <c r="F163" t="s">
        <v>337</v>
      </c>
      <c r="G163">
        <v>7</v>
      </c>
      <c r="H163">
        <v>15528.21</v>
      </c>
      <c r="I163">
        <v>108697.47</v>
      </c>
      <c r="J163">
        <v>2950.56</v>
      </c>
      <c r="K163">
        <v>105746.91</v>
      </c>
      <c r="L163" t="s">
        <v>343</v>
      </c>
    </row>
    <row r="164" spans="1:12" x14ac:dyDescent="0.25">
      <c r="A164" t="s">
        <v>147</v>
      </c>
      <c r="B164" t="str">
        <f>TEXT(Table1[[#This Row],[Date]], "mmmm")</f>
        <v>May</v>
      </c>
      <c r="D164" t="s">
        <v>329</v>
      </c>
      <c r="E164" t="s">
        <v>334</v>
      </c>
      <c r="F164" t="s">
        <v>340</v>
      </c>
      <c r="G164">
        <v>2</v>
      </c>
      <c r="H164">
        <v>82021.03</v>
      </c>
      <c r="I164">
        <v>164042.06</v>
      </c>
      <c r="J164">
        <v>2540.6</v>
      </c>
      <c r="K164">
        <v>161501.46</v>
      </c>
      <c r="L164" t="s">
        <v>345</v>
      </c>
    </row>
    <row r="165" spans="1:12" x14ac:dyDescent="0.25">
      <c r="A165" t="s">
        <v>71</v>
      </c>
      <c r="B165" t="str">
        <f>TEXT(Table1[[#This Row],[Date]], "mmmm")</f>
        <v>August</v>
      </c>
      <c r="D165" t="s">
        <v>329</v>
      </c>
      <c r="E165" t="s">
        <v>333</v>
      </c>
      <c r="F165" t="s">
        <v>340</v>
      </c>
      <c r="G165">
        <v>6</v>
      </c>
      <c r="H165">
        <v>23021.57</v>
      </c>
      <c r="I165">
        <v>138129.42000000001</v>
      </c>
      <c r="J165">
        <v>11320.2</v>
      </c>
      <c r="K165">
        <v>126809.22</v>
      </c>
      <c r="L165" t="s">
        <v>342</v>
      </c>
    </row>
    <row r="166" spans="1:12" x14ac:dyDescent="0.25">
      <c r="A166" t="s">
        <v>148</v>
      </c>
      <c r="B166" t="str">
        <f>TEXT(Table1[[#This Row],[Date]], "mmmm")</f>
        <v>May</v>
      </c>
      <c r="D166" t="s">
        <v>329</v>
      </c>
      <c r="E166" t="s">
        <v>333</v>
      </c>
      <c r="F166" t="s">
        <v>337</v>
      </c>
      <c r="G166">
        <v>4</v>
      </c>
      <c r="H166">
        <v>31108.66</v>
      </c>
      <c r="I166">
        <v>124434.64</v>
      </c>
      <c r="J166">
        <v>7321.5</v>
      </c>
      <c r="K166">
        <v>117113.14</v>
      </c>
      <c r="L166" t="s">
        <v>345</v>
      </c>
    </row>
    <row r="167" spans="1:12" x14ac:dyDescent="0.25">
      <c r="A167" t="s">
        <v>149</v>
      </c>
      <c r="B167" t="str">
        <f>TEXT(Table1[[#This Row],[Date]], "mmmm")</f>
        <v>June</v>
      </c>
      <c r="D167" t="s">
        <v>330</v>
      </c>
      <c r="E167" t="s">
        <v>335</v>
      </c>
      <c r="F167" t="s">
        <v>338</v>
      </c>
      <c r="G167">
        <v>2</v>
      </c>
      <c r="H167">
        <v>32670.959999999999</v>
      </c>
      <c r="I167">
        <v>65341.919999999998</v>
      </c>
      <c r="J167">
        <v>6147.37</v>
      </c>
      <c r="K167">
        <v>59194.55</v>
      </c>
      <c r="L167" t="s">
        <v>342</v>
      </c>
    </row>
    <row r="168" spans="1:12" x14ac:dyDescent="0.25">
      <c r="A168" t="s">
        <v>23</v>
      </c>
      <c r="B168" t="str">
        <f>TEXT(Table1[[#This Row],[Date]], "mmmm")</f>
        <v>July</v>
      </c>
      <c r="D168" t="s">
        <v>328</v>
      </c>
      <c r="E168" t="s">
        <v>334</v>
      </c>
      <c r="F168" t="s">
        <v>341</v>
      </c>
      <c r="G168">
        <v>5</v>
      </c>
      <c r="H168">
        <v>61499.19</v>
      </c>
      <c r="I168">
        <v>307495.95</v>
      </c>
      <c r="J168">
        <v>13212.74</v>
      </c>
      <c r="K168">
        <v>294283.21000000002</v>
      </c>
      <c r="L168" t="s">
        <v>342</v>
      </c>
    </row>
    <row r="169" spans="1:12" x14ac:dyDescent="0.25">
      <c r="A169" t="s">
        <v>74</v>
      </c>
      <c r="B169" t="str">
        <f>TEXT(Table1[[#This Row],[Date]], "mmmm")</f>
        <v>May</v>
      </c>
      <c r="D169" t="s">
        <v>330</v>
      </c>
      <c r="E169" t="s">
        <v>333</v>
      </c>
      <c r="F169" t="s">
        <v>339</v>
      </c>
      <c r="G169">
        <v>3</v>
      </c>
      <c r="H169">
        <v>48953.35</v>
      </c>
      <c r="I169">
        <v>146860.04999999999</v>
      </c>
      <c r="J169">
        <v>4753.67</v>
      </c>
      <c r="K169">
        <v>142106.38</v>
      </c>
      <c r="L169" t="s">
        <v>343</v>
      </c>
    </row>
    <row r="170" spans="1:12" x14ac:dyDescent="0.25">
      <c r="A170" t="s">
        <v>45</v>
      </c>
      <c r="B170" t="str">
        <f>TEXT(Table1[[#This Row],[Date]], "mmmm")</f>
        <v>January</v>
      </c>
      <c r="D170" t="s">
        <v>327</v>
      </c>
      <c r="E170" t="s">
        <v>333</v>
      </c>
      <c r="F170" t="s">
        <v>341</v>
      </c>
      <c r="G170">
        <v>4</v>
      </c>
      <c r="H170">
        <v>81708.58</v>
      </c>
      <c r="I170">
        <v>326834.32</v>
      </c>
      <c r="J170">
        <v>45675.78</v>
      </c>
      <c r="K170">
        <v>281158.53999999998</v>
      </c>
      <c r="L170" t="s">
        <v>343</v>
      </c>
    </row>
    <row r="171" spans="1:12" x14ac:dyDescent="0.25">
      <c r="A171" t="s">
        <v>150</v>
      </c>
      <c r="B171" t="str">
        <f>TEXT(Table1[[#This Row],[Date]], "mmmm")</f>
        <v>March</v>
      </c>
      <c r="D171" t="s">
        <v>327</v>
      </c>
      <c r="E171" t="s">
        <v>332</v>
      </c>
      <c r="F171" t="s">
        <v>337</v>
      </c>
      <c r="G171">
        <v>6</v>
      </c>
      <c r="H171">
        <v>26342.73</v>
      </c>
      <c r="I171">
        <v>158056.38</v>
      </c>
      <c r="J171">
        <v>13210.72</v>
      </c>
      <c r="K171">
        <v>144845.66</v>
      </c>
      <c r="L171" t="s">
        <v>344</v>
      </c>
    </row>
    <row r="172" spans="1:12" x14ac:dyDescent="0.25">
      <c r="A172" t="s">
        <v>10</v>
      </c>
      <c r="B172" t="str">
        <f>TEXT(Table1[[#This Row],[Date]], "mmmm")</f>
        <v>November</v>
      </c>
      <c r="D172" t="s">
        <v>331</v>
      </c>
      <c r="E172" t="s">
        <v>332</v>
      </c>
      <c r="F172" t="s">
        <v>340</v>
      </c>
      <c r="G172">
        <v>3</v>
      </c>
      <c r="H172">
        <v>76048.259999999995</v>
      </c>
      <c r="I172">
        <v>228144.78</v>
      </c>
      <c r="J172">
        <v>25595.83</v>
      </c>
      <c r="K172">
        <v>202548.95</v>
      </c>
      <c r="L172" t="s">
        <v>343</v>
      </c>
    </row>
    <row r="173" spans="1:12" x14ac:dyDescent="0.25">
      <c r="A173" t="s">
        <v>71</v>
      </c>
      <c r="B173" t="str">
        <f>TEXT(Table1[[#This Row],[Date]], "mmmm")</f>
        <v>August</v>
      </c>
      <c r="D173" t="s">
        <v>330</v>
      </c>
      <c r="E173" t="s">
        <v>333</v>
      </c>
      <c r="F173" t="s">
        <v>338</v>
      </c>
      <c r="G173">
        <v>9</v>
      </c>
      <c r="H173">
        <v>84927.13</v>
      </c>
      <c r="I173">
        <v>764344.17</v>
      </c>
      <c r="J173">
        <v>91202.53</v>
      </c>
      <c r="K173">
        <v>673141.64</v>
      </c>
      <c r="L173" t="s">
        <v>345</v>
      </c>
    </row>
    <row r="174" spans="1:12" x14ac:dyDescent="0.25">
      <c r="A174" t="s">
        <v>151</v>
      </c>
      <c r="B174" t="str">
        <f>TEXT(Table1[[#This Row],[Date]], "mmmm")</f>
        <v>August</v>
      </c>
      <c r="D174" t="s">
        <v>330</v>
      </c>
      <c r="E174" t="s">
        <v>334</v>
      </c>
      <c r="F174" t="s">
        <v>341</v>
      </c>
      <c r="G174">
        <v>2</v>
      </c>
      <c r="H174">
        <v>61410.49</v>
      </c>
      <c r="I174">
        <v>122820.98</v>
      </c>
      <c r="J174">
        <v>15740.44</v>
      </c>
      <c r="K174">
        <v>107080.54</v>
      </c>
      <c r="L174" t="s">
        <v>342</v>
      </c>
    </row>
    <row r="175" spans="1:12" x14ac:dyDescent="0.25">
      <c r="A175" t="s">
        <v>152</v>
      </c>
      <c r="B175" t="str">
        <f>TEXT(Table1[[#This Row],[Date]], "mmmm")</f>
        <v>May</v>
      </c>
      <c r="D175" t="s">
        <v>331</v>
      </c>
      <c r="E175" t="s">
        <v>333</v>
      </c>
      <c r="F175" t="s">
        <v>337</v>
      </c>
      <c r="G175">
        <v>6</v>
      </c>
      <c r="H175">
        <v>24138.47</v>
      </c>
      <c r="I175">
        <v>144830.82</v>
      </c>
      <c r="J175">
        <v>4246.51</v>
      </c>
      <c r="K175">
        <v>140584.31</v>
      </c>
      <c r="L175" t="s">
        <v>345</v>
      </c>
    </row>
    <row r="176" spans="1:12" x14ac:dyDescent="0.25">
      <c r="A176" t="s">
        <v>153</v>
      </c>
      <c r="B176" t="str">
        <f>TEXT(Table1[[#This Row],[Date]], "mmmm")</f>
        <v>May</v>
      </c>
      <c r="D176" t="s">
        <v>328</v>
      </c>
      <c r="E176" t="s">
        <v>336</v>
      </c>
      <c r="F176" t="s">
        <v>338</v>
      </c>
      <c r="G176">
        <v>9</v>
      </c>
      <c r="H176">
        <v>31160.9</v>
      </c>
      <c r="I176">
        <v>280448.09999999998</v>
      </c>
      <c r="J176">
        <v>196.44</v>
      </c>
      <c r="K176">
        <v>280251.65999999997</v>
      </c>
      <c r="L176" t="s">
        <v>345</v>
      </c>
    </row>
    <row r="177" spans="1:12" x14ac:dyDescent="0.25">
      <c r="A177" t="s">
        <v>154</v>
      </c>
      <c r="B177" t="str">
        <f>TEXT(Table1[[#This Row],[Date]], "mmmm")</f>
        <v>November</v>
      </c>
      <c r="D177" t="s">
        <v>331</v>
      </c>
      <c r="E177" t="s">
        <v>335</v>
      </c>
      <c r="F177" t="s">
        <v>340</v>
      </c>
      <c r="G177">
        <v>10</v>
      </c>
      <c r="H177">
        <v>53721.39</v>
      </c>
      <c r="I177">
        <v>537213.9</v>
      </c>
      <c r="J177">
        <v>28565.5</v>
      </c>
      <c r="K177">
        <v>508648.4</v>
      </c>
      <c r="L177" t="s">
        <v>345</v>
      </c>
    </row>
    <row r="178" spans="1:12" x14ac:dyDescent="0.25">
      <c r="A178" t="s">
        <v>155</v>
      </c>
      <c r="B178" t="str">
        <f>TEXT(Table1[[#This Row],[Date]], "mmmm")</f>
        <v>August</v>
      </c>
      <c r="D178" t="s">
        <v>330</v>
      </c>
      <c r="E178" t="s">
        <v>333</v>
      </c>
      <c r="F178" t="s">
        <v>340</v>
      </c>
      <c r="G178">
        <v>4</v>
      </c>
      <c r="H178">
        <v>29819.46</v>
      </c>
      <c r="I178">
        <v>119277.84</v>
      </c>
      <c r="J178">
        <v>7485.18</v>
      </c>
      <c r="K178">
        <v>111792.66</v>
      </c>
      <c r="L178" t="s">
        <v>344</v>
      </c>
    </row>
    <row r="179" spans="1:12" x14ac:dyDescent="0.25">
      <c r="A179" t="s">
        <v>156</v>
      </c>
      <c r="B179" t="str">
        <f>TEXT(Table1[[#This Row],[Date]], "mmmm")</f>
        <v>May</v>
      </c>
      <c r="D179" t="s">
        <v>331</v>
      </c>
      <c r="E179" t="s">
        <v>335</v>
      </c>
      <c r="F179" t="s">
        <v>339</v>
      </c>
      <c r="G179">
        <v>8</v>
      </c>
      <c r="H179">
        <v>17542.150000000001</v>
      </c>
      <c r="I179">
        <v>140337.20000000001</v>
      </c>
      <c r="J179">
        <v>9778.74</v>
      </c>
      <c r="K179">
        <v>130558.46</v>
      </c>
      <c r="L179" t="s">
        <v>344</v>
      </c>
    </row>
    <row r="180" spans="1:12" x14ac:dyDescent="0.25">
      <c r="A180" t="s">
        <v>56</v>
      </c>
      <c r="B180" t="str">
        <f>TEXT(Table1[[#This Row],[Date]], "mmmm")</f>
        <v>March</v>
      </c>
      <c r="D180" t="s">
        <v>327</v>
      </c>
      <c r="E180" t="s">
        <v>332</v>
      </c>
      <c r="F180" t="s">
        <v>338</v>
      </c>
      <c r="G180">
        <v>2</v>
      </c>
      <c r="H180">
        <v>81700.899999999994</v>
      </c>
      <c r="I180">
        <v>163401.79999999999</v>
      </c>
      <c r="J180">
        <v>7935.18</v>
      </c>
      <c r="K180">
        <v>155466.62</v>
      </c>
      <c r="L180" t="s">
        <v>345</v>
      </c>
    </row>
    <row r="181" spans="1:12" x14ac:dyDescent="0.25">
      <c r="A181" t="s">
        <v>15</v>
      </c>
      <c r="B181" t="str">
        <f>TEXT(Table1[[#This Row],[Date]], "mmmm")</f>
        <v>July</v>
      </c>
      <c r="D181" t="s">
        <v>327</v>
      </c>
      <c r="E181" t="s">
        <v>335</v>
      </c>
      <c r="F181" t="s">
        <v>341</v>
      </c>
      <c r="G181">
        <v>1</v>
      </c>
      <c r="H181">
        <v>26728.21</v>
      </c>
      <c r="I181">
        <v>26728.21</v>
      </c>
      <c r="J181">
        <v>939.97</v>
      </c>
      <c r="K181">
        <v>25788.240000000002</v>
      </c>
      <c r="L181" t="s">
        <v>344</v>
      </c>
    </row>
    <row r="182" spans="1:12" x14ac:dyDescent="0.25">
      <c r="A182" t="s">
        <v>118</v>
      </c>
      <c r="B182" t="str">
        <f>TEXT(Table1[[#This Row],[Date]], "mmmm")</f>
        <v>July</v>
      </c>
      <c r="D182" t="s">
        <v>330</v>
      </c>
      <c r="E182" t="s">
        <v>332</v>
      </c>
      <c r="F182" t="s">
        <v>337</v>
      </c>
      <c r="G182">
        <v>6</v>
      </c>
      <c r="H182">
        <v>86489.62</v>
      </c>
      <c r="I182">
        <v>518937.72</v>
      </c>
      <c r="J182">
        <v>45938.15</v>
      </c>
      <c r="K182">
        <v>472999.57</v>
      </c>
      <c r="L182" t="s">
        <v>343</v>
      </c>
    </row>
    <row r="183" spans="1:12" x14ac:dyDescent="0.25">
      <c r="A183" t="s">
        <v>148</v>
      </c>
      <c r="B183" t="str">
        <f>TEXT(Table1[[#This Row],[Date]], "mmmm")</f>
        <v>May</v>
      </c>
      <c r="D183" t="s">
        <v>331</v>
      </c>
      <c r="E183" t="s">
        <v>334</v>
      </c>
      <c r="F183" t="s">
        <v>337</v>
      </c>
      <c r="G183">
        <v>9</v>
      </c>
      <c r="H183">
        <v>50255.97</v>
      </c>
      <c r="I183">
        <v>452303.73</v>
      </c>
      <c r="J183">
        <v>25324.68</v>
      </c>
      <c r="K183">
        <v>426979.05</v>
      </c>
      <c r="L183" t="s">
        <v>342</v>
      </c>
    </row>
    <row r="184" spans="1:12" x14ac:dyDescent="0.25">
      <c r="A184" t="s">
        <v>130</v>
      </c>
      <c r="B184" t="str">
        <f>TEXT(Table1[[#This Row],[Date]], "mmmm")</f>
        <v>October</v>
      </c>
      <c r="D184" t="s">
        <v>327</v>
      </c>
      <c r="E184" t="s">
        <v>336</v>
      </c>
      <c r="F184" t="s">
        <v>340</v>
      </c>
      <c r="G184">
        <v>3</v>
      </c>
      <c r="H184">
        <v>71261.009999999995</v>
      </c>
      <c r="I184">
        <v>213783.03</v>
      </c>
      <c r="J184">
        <v>22661.05</v>
      </c>
      <c r="K184">
        <v>191121.98</v>
      </c>
      <c r="L184" t="s">
        <v>345</v>
      </c>
    </row>
    <row r="185" spans="1:12" x14ac:dyDescent="0.25">
      <c r="A185" t="s">
        <v>157</v>
      </c>
      <c r="B185" t="str">
        <f>TEXT(Table1[[#This Row],[Date]], "mmmm")</f>
        <v>October</v>
      </c>
      <c r="D185" t="s">
        <v>330</v>
      </c>
      <c r="E185" t="s">
        <v>333</v>
      </c>
      <c r="F185" t="s">
        <v>341</v>
      </c>
      <c r="G185">
        <v>4</v>
      </c>
      <c r="H185">
        <v>48409.1</v>
      </c>
      <c r="I185">
        <v>193636.4</v>
      </c>
      <c r="J185">
        <v>2350.7199999999998</v>
      </c>
      <c r="K185">
        <v>191285.68</v>
      </c>
      <c r="L185" t="s">
        <v>345</v>
      </c>
    </row>
    <row r="186" spans="1:12" x14ac:dyDescent="0.25">
      <c r="A186" t="s">
        <v>158</v>
      </c>
      <c r="B186" t="str">
        <f>TEXT(Table1[[#This Row],[Date]], "mmmm")</f>
        <v>June</v>
      </c>
      <c r="D186" t="s">
        <v>328</v>
      </c>
      <c r="E186" t="s">
        <v>335</v>
      </c>
      <c r="F186" t="s">
        <v>338</v>
      </c>
      <c r="G186">
        <v>3</v>
      </c>
      <c r="H186">
        <v>66436.179999999993</v>
      </c>
      <c r="I186">
        <v>199308.54</v>
      </c>
      <c r="J186">
        <v>26214.18</v>
      </c>
      <c r="K186">
        <v>173094.36</v>
      </c>
      <c r="L186" t="s">
        <v>343</v>
      </c>
    </row>
    <row r="187" spans="1:12" x14ac:dyDescent="0.25">
      <c r="A187" t="s">
        <v>159</v>
      </c>
      <c r="B187" t="str">
        <f>TEXT(Table1[[#This Row],[Date]], "mmmm")</f>
        <v>November</v>
      </c>
      <c r="D187" t="s">
        <v>328</v>
      </c>
      <c r="E187" t="s">
        <v>335</v>
      </c>
      <c r="F187" t="s">
        <v>341</v>
      </c>
      <c r="G187">
        <v>6</v>
      </c>
      <c r="H187">
        <v>52126.28</v>
      </c>
      <c r="I187">
        <v>312757.68</v>
      </c>
      <c r="J187">
        <v>14543.49</v>
      </c>
      <c r="K187">
        <v>298214.19</v>
      </c>
      <c r="L187" t="s">
        <v>345</v>
      </c>
    </row>
    <row r="188" spans="1:12" x14ac:dyDescent="0.25">
      <c r="A188" t="s">
        <v>73</v>
      </c>
      <c r="B188" t="str">
        <f>TEXT(Table1[[#This Row],[Date]], "mmmm")</f>
        <v>June</v>
      </c>
      <c r="D188" t="s">
        <v>329</v>
      </c>
      <c r="E188" t="s">
        <v>333</v>
      </c>
      <c r="F188" t="s">
        <v>341</v>
      </c>
      <c r="G188">
        <v>3</v>
      </c>
      <c r="H188">
        <v>69594.06</v>
      </c>
      <c r="I188">
        <v>208782.18</v>
      </c>
      <c r="J188">
        <v>29139.61</v>
      </c>
      <c r="K188">
        <v>179642.57</v>
      </c>
      <c r="L188" t="s">
        <v>343</v>
      </c>
    </row>
    <row r="189" spans="1:12" x14ac:dyDescent="0.25">
      <c r="A189" t="s">
        <v>64</v>
      </c>
      <c r="B189" t="str">
        <f>TEXT(Table1[[#This Row],[Date]], "mmmm")</f>
        <v>June</v>
      </c>
      <c r="D189" t="s">
        <v>328</v>
      </c>
      <c r="E189" t="s">
        <v>332</v>
      </c>
      <c r="F189" t="s">
        <v>341</v>
      </c>
      <c r="G189">
        <v>1</v>
      </c>
      <c r="H189">
        <v>82526.070000000007</v>
      </c>
      <c r="I189">
        <v>82526.070000000007</v>
      </c>
      <c r="J189">
        <v>4985.93</v>
      </c>
      <c r="K189">
        <v>77540.14</v>
      </c>
      <c r="L189" t="s">
        <v>342</v>
      </c>
    </row>
    <row r="190" spans="1:12" x14ac:dyDescent="0.25">
      <c r="A190" t="s">
        <v>69</v>
      </c>
      <c r="B190" t="str">
        <f>TEXT(Table1[[#This Row],[Date]], "mmmm")</f>
        <v>October</v>
      </c>
      <c r="D190" t="s">
        <v>327</v>
      </c>
      <c r="E190" t="s">
        <v>335</v>
      </c>
      <c r="F190" t="s">
        <v>340</v>
      </c>
      <c r="G190">
        <v>2</v>
      </c>
      <c r="H190">
        <v>18745.12</v>
      </c>
      <c r="I190">
        <v>37490.239999999998</v>
      </c>
      <c r="J190">
        <v>306.95999999999998</v>
      </c>
      <c r="K190">
        <v>37183.279999999999</v>
      </c>
      <c r="L190" t="s">
        <v>344</v>
      </c>
    </row>
    <row r="191" spans="1:12" x14ac:dyDescent="0.25">
      <c r="A191" t="s">
        <v>160</v>
      </c>
      <c r="B191" t="str">
        <f>TEXT(Table1[[#This Row],[Date]], "mmmm")</f>
        <v>April</v>
      </c>
      <c r="D191" t="s">
        <v>329</v>
      </c>
      <c r="E191" t="s">
        <v>335</v>
      </c>
      <c r="F191" t="s">
        <v>337</v>
      </c>
      <c r="G191">
        <v>4</v>
      </c>
      <c r="H191">
        <v>68283.350000000006</v>
      </c>
      <c r="I191">
        <v>273133.40000000002</v>
      </c>
      <c r="J191">
        <v>30315.7</v>
      </c>
      <c r="K191">
        <v>242817.7</v>
      </c>
      <c r="L191" t="s">
        <v>342</v>
      </c>
    </row>
    <row r="192" spans="1:12" x14ac:dyDescent="0.25">
      <c r="A192" t="s">
        <v>161</v>
      </c>
      <c r="B192" t="str">
        <f>TEXT(Table1[[#This Row],[Date]], "mmmm")</f>
        <v>July</v>
      </c>
      <c r="D192" t="s">
        <v>330</v>
      </c>
      <c r="E192" t="s">
        <v>334</v>
      </c>
      <c r="F192" t="s">
        <v>340</v>
      </c>
      <c r="G192">
        <v>1</v>
      </c>
      <c r="H192">
        <v>70450.289999999994</v>
      </c>
      <c r="I192">
        <v>70450.289999999994</v>
      </c>
      <c r="J192">
        <v>8443.75</v>
      </c>
      <c r="K192">
        <v>62006.54</v>
      </c>
      <c r="L192" t="s">
        <v>344</v>
      </c>
    </row>
    <row r="193" spans="1:12" x14ac:dyDescent="0.25">
      <c r="A193" t="s">
        <v>124</v>
      </c>
      <c r="B193" t="str">
        <f>TEXT(Table1[[#This Row],[Date]], "mmmm")</f>
        <v>March</v>
      </c>
      <c r="D193" t="s">
        <v>327</v>
      </c>
      <c r="E193" t="s">
        <v>336</v>
      </c>
      <c r="F193" t="s">
        <v>339</v>
      </c>
      <c r="G193">
        <v>5</v>
      </c>
      <c r="H193">
        <v>62446.03</v>
      </c>
      <c r="I193">
        <v>312230.15000000002</v>
      </c>
      <c r="J193">
        <v>10444.91</v>
      </c>
      <c r="K193">
        <v>301785.24</v>
      </c>
      <c r="L193" t="s">
        <v>345</v>
      </c>
    </row>
    <row r="194" spans="1:12" x14ac:dyDescent="0.25">
      <c r="A194" t="s">
        <v>162</v>
      </c>
      <c r="B194" t="str">
        <f>TEXT(Table1[[#This Row],[Date]], "mmmm")</f>
        <v>May</v>
      </c>
      <c r="D194" t="s">
        <v>330</v>
      </c>
      <c r="E194" t="s">
        <v>335</v>
      </c>
      <c r="F194" t="s">
        <v>338</v>
      </c>
      <c r="G194">
        <v>7</v>
      </c>
      <c r="H194">
        <v>69172.88</v>
      </c>
      <c r="I194">
        <v>484210.16</v>
      </c>
      <c r="J194">
        <v>29769.26</v>
      </c>
      <c r="K194">
        <v>454440.9</v>
      </c>
      <c r="L194" t="s">
        <v>342</v>
      </c>
    </row>
    <row r="195" spans="1:12" x14ac:dyDescent="0.25">
      <c r="A195" t="s">
        <v>163</v>
      </c>
      <c r="B195" t="str">
        <f>TEXT(Table1[[#This Row],[Date]], "mmmm")</f>
        <v>July</v>
      </c>
      <c r="D195" t="s">
        <v>331</v>
      </c>
      <c r="E195" t="s">
        <v>334</v>
      </c>
      <c r="F195" t="s">
        <v>337</v>
      </c>
      <c r="G195">
        <v>4</v>
      </c>
      <c r="H195">
        <v>82797.02</v>
      </c>
      <c r="I195">
        <v>331188.08</v>
      </c>
      <c r="J195">
        <v>31828.46</v>
      </c>
      <c r="K195">
        <v>299359.62</v>
      </c>
      <c r="L195" t="s">
        <v>344</v>
      </c>
    </row>
    <row r="196" spans="1:12" x14ac:dyDescent="0.25">
      <c r="A196" t="s">
        <v>150</v>
      </c>
      <c r="B196" t="str">
        <f>TEXT(Table1[[#This Row],[Date]], "mmmm")</f>
        <v>March</v>
      </c>
      <c r="D196" t="s">
        <v>329</v>
      </c>
      <c r="E196" t="s">
        <v>335</v>
      </c>
      <c r="F196" t="s">
        <v>341</v>
      </c>
      <c r="G196">
        <v>2</v>
      </c>
      <c r="H196">
        <v>46079.47</v>
      </c>
      <c r="I196">
        <v>92158.94</v>
      </c>
      <c r="J196">
        <v>13049.54</v>
      </c>
      <c r="K196">
        <v>79109.399999999994</v>
      </c>
      <c r="L196" t="s">
        <v>344</v>
      </c>
    </row>
    <row r="197" spans="1:12" x14ac:dyDescent="0.25">
      <c r="A197" t="s">
        <v>164</v>
      </c>
      <c r="B197" t="str">
        <f>TEXT(Table1[[#This Row],[Date]], "mmmm")</f>
        <v>April</v>
      </c>
      <c r="D197" t="s">
        <v>331</v>
      </c>
      <c r="E197" t="s">
        <v>332</v>
      </c>
      <c r="F197" t="s">
        <v>339</v>
      </c>
      <c r="G197">
        <v>4</v>
      </c>
      <c r="H197">
        <v>81075.8</v>
      </c>
      <c r="I197">
        <v>324303.2</v>
      </c>
      <c r="J197">
        <v>38962.19</v>
      </c>
      <c r="K197">
        <v>285341.01</v>
      </c>
      <c r="L197" t="s">
        <v>343</v>
      </c>
    </row>
    <row r="198" spans="1:12" x14ac:dyDescent="0.25">
      <c r="A198" t="s">
        <v>145</v>
      </c>
      <c r="B198" t="str">
        <f>TEXT(Table1[[#This Row],[Date]], "mmmm")</f>
        <v>May</v>
      </c>
      <c r="D198" t="s">
        <v>327</v>
      </c>
      <c r="E198" t="s">
        <v>332</v>
      </c>
      <c r="F198" t="s">
        <v>340</v>
      </c>
      <c r="G198">
        <v>6</v>
      </c>
      <c r="H198">
        <v>53758.09</v>
      </c>
      <c r="I198">
        <v>322548.53999999998</v>
      </c>
      <c r="J198">
        <v>15560.49</v>
      </c>
      <c r="K198">
        <v>306988.05</v>
      </c>
      <c r="L198" t="s">
        <v>342</v>
      </c>
    </row>
    <row r="199" spans="1:12" x14ac:dyDescent="0.25">
      <c r="A199" t="s">
        <v>73</v>
      </c>
      <c r="B199" t="str">
        <f>TEXT(Table1[[#This Row],[Date]], "mmmm")</f>
        <v>June</v>
      </c>
      <c r="D199" t="s">
        <v>331</v>
      </c>
      <c r="E199" t="s">
        <v>335</v>
      </c>
      <c r="F199" t="s">
        <v>338</v>
      </c>
      <c r="G199">
        <v>3</v>
      </c>
      <c r="H199">
        <v>39770.120000000003</v>
      </c>
      <c r="I199">
        <v>119310.36</v>
      </c>
      <c r="J199">
        <v>13931.02</v>
      </c>
      <c r="K199">
        <v>105379.34</v>
      </c>
      <c r="L199" t="s">
        <v>344</v>
      </c>
    </row>
    <row r="200" spans="1:12" x14ac:dyDescent="0.25">
      <c r="A200" t="s">
        <v>123</v>
      </c>
      <c r="B200" t="str">
        <f>TEXT(Table1[[#This Row],[Date]], "mmmm")</f>
        <v>February</v>
      </c>
      <c r="D200" t="s">
        <v>330</v>
      </c>
      <c r="E200" t="s">
        <v>332</v>
      </c>
      <c r="F200" t="s">
        <v>341</v>
      </c>
      <c r="G200">
        <v>2</v>
      </c>
      <c r="H200">
        <v>22767.86</v>
      </c>
      <c r="I200">
        <v>45535.72</v>
      </c>
      <c r="J200">
        <v>1022.03</v>
      </c>
      <c r="K200">
        <v>44513.69</v>
      </c>
      <c r="L200" t="s">
        <v>345</v>
      </c>
    </row>
    <row r="201" spans="1:12" x14ac:dyDescent="0.25">
      <c r="A201" t="s">
        <v>165</v>
      </c>
      <c r="B201" t="str">
        <f>TEXT(Table1[[#This Row],[Date]], "mmmm")</f>
        <v>June</v>
      </c>
      <c r="D201" t="s">
        <v>327</v>
      </c>
      <c r="E201" t="s">
        <v>334</v>
      </c>
      <c r="F201" t="s">
        <v>337</v>
      </c>
      <c r="G201">
        <v>7</v>
      </c>
      <c r="H201">
        <v>70119.100000000006</v>
      </c>
      <c r="I201">
        <v>490833.7</v>
      </c>
      <c r="J201">
        <v>47799.199999999997</v>
      </c>
      <c r="K201">
        <v>443034.5</v>
      </c>
      <c r="L201" t="s">
        <v>345</v>
      </c>
    </row>
    <row r="202" spans="1:12" x14ac:dyDescent="0.25">
      <c r="A202" t="s">
        <v>107</v>
      </c>
      <c r="B202" t="str">
        <f>TEXT(Table1[[#This Row],[Date]], "mmmm")</f>
        <v>July</v>
      </c>
      <c r="D202" t="s">
        <v>329</v>
      </c>
      <c r="E202" t="s">
        <v>334</v>
      </c>
      <c r="F202" t="s">
        <v>339</v>
      </c>
      <c r="G202">
        <v>1</v>
      </c>
      <c r="H202">
        <v>25775.77</v>
      </c>
      <c r="I202">
        <v>25775.77</v>
      </c>
      <c r="J202">
        <v>2083.33</v>
      </c>
      <c r="K202">
        <v>23692.44</v>
      </c>
      <c r="L202" t="s">
        <v>344</v>
      </c>
    </row>
    <row r="203" spans="1:12" x14ac:dyDescent="0.25">
      <c r="A203" t="s">
        <v>166</v>
      </c>
      <c r="B203" t="str">
        <f>TEXT(Table1[[#This Row],[Date]], "mmmm")</f>
        <v>September</v>
      </c>
      <c r="D203" t="s">
        <v>331</v>
      </c>
      <c r="E203" t="s">
        <v>334</v>
      </c>
      <c r="F203" t="s">
        <v>339</v>
      </c>
      <c r="G203">
        <v>2</v>
      </c>
      <c r="H203">
        <v>65934.83</v>
      </c>
      <c r="I203">
        <v>131869.66</v>
      </c>
      <c r="J203">
        <v>9662.7999999999993</v>
      </c>
      <c r="K203">
        <v>122206.86</v>
      </c>
      <c r="L203" t="s">
        <v>343</v>
      </c>
    </row>
    <row r="204" spans="1:12" x14ac:dyDescent="0.25">
      <c r="A204" t="s">
        <v>159</v>
      </c>
      <c r="B204" t="str">
        <f>TEXT(Table1[[#This Row],[Date]], "mmmm")</f>
        <v>November</v>
      </c>
      <c r="D204" t="s">
        <v>327</v>
      </c>
      <c r="E204" t="s">
        <v>333</v>
      </c>
      <c r="F204" t="s">
        <v>339</v>
      </c>
      <c r="G204">
        <v>6</v>
      </c>
      <c r="H204">
        <v>41766.339999999997</v>
      </c>
      <c r="I204">
        <v>250598.04</v>
      </c>
      <c r="J204">
        <v>810.2</v>
      </c>
      <c r="K204">
        <v>249787.84</v>
      </c>
      <c r="L204" t="s">
        <v>342</v>
      </c>
    </row>
    <row r="205" spans="1:12" x14ac:dyDescent="0.25">
      <c r="A205" t="s">
        <v>167</v>
      </c>
      <c r="B205" t="str">
        <f>TEXT(Table1[[#This Row],[Date]], "mmmm")</f>
        <v>March</v>
      </c>
      <c r="D205" t="s">
        <v>329</v>
      </c>
      <c r="E205" t="s">
        <v>335</v>
      </c>
      <c r="F205" t="s">
        <v>338</v>
      </c>
      <c r="G205">
        <v>10</v>
      </c>
      <c r="H205">
        <v>32941.67</v>
      </c>
      <c r="I205">
        <v>329416.7</v>
      </c>
      <c r="J205">
        <v>13125.19</v>
      </c>
      <c r="K205">
        <v>316291.51</v>
      </c>
      <c r="L205" t="s">
        <v>342</v>
      </c>
    </row>
    <row r="206" spans="1:12" x14ac:dyDescent="0.25">
      <c r="A206" t="s">
        <v>18</v>
      </c>
      <c r="B206" t="str">
        <f>TEXT(Table1[[#This Row],[Date]], "mmmm")</f>
        <v>June</v>
      </c>
      <c r="D206" t="s">
        <v>328</v>
      </c>
      <c r="E206" t="s">
        <v>335</v>
      </c>
      <c r="F206" t="s">
        <v>337</v>
      </c>
      <c r="G206">
        <v>4</v>
      </c>
      <c r="H206">
        <v>17948.22</v>
      </c>
      <c r="I206">
        <v>71792.88</v>
      </c>
      <c r="J206">
        <v>2767.2</v>
      </c>
      <c r="K206">
        <v>69025.679999999993</v>
      </c>
      <c r="L206" t="s">
        <v>345</v>
      </c>
    </row>
    <row r="207" spans="1:12" x14ac:dyDescent="0.25">
      <c r="A207" t="s">
        <v>40</v>
      </c>
      <c r="B207" t="str">
        <f>TEXT(Table1[[#This Row],[Date]], "mmmm")</f>
        <v>August</v>
      </c>
      <c r="D207" t="s">
        <v>331</v>
      </c>
      <c r="E207" t="s">
        <v>332</v>
      </c>
      <c r="F207" t="s">
        <v>339</v>
      </c>
      <c r="G207">
        <v>7</v>
      </c>
      <c r="H207">
        <v>41421.9</v>
      </c>
      <c r="I207">
        <v>289953.3</v>
      </c>
      <c r="J207">
        <v>18529.75</v>
      </c>
      <c r="K207">
        <v>271423.55</v>
      </c>
      <c r="L207" t="s">
        <v>344</v>
      </c>
    </row>
    <row r="208" spans="1:12" x14ac:dyDescent="0.25">
      <c r="A208" t="s">
        <v>168</v>
      </c>
      <c r="B208" t="str">
        <f>TEXT(Table1[[#This Row],[Date]], "mmmm")</f>
        <v>February</v>
      </c>
      <c r="D208" t="s">
        <v>331</v>
      </c>
      <c r="E208" t="s">
        <v>334</v>
      </c>
      <c r="F208" t="s">
        <v>339</v>
      </c>
      <c r="G208">
        <v>9</v>
      </c>
      <c r="H208">
        <v>87926.94</v>
      </c>
      <c r="I208">
        <v>791342.46</v>
      </c>
      <c r="J208">
        <v>7368.09</v>
      </c>
      <c r="K208">
        <v>783974.37</v>
      </c>
      <c r="L208" t="s">
        <v>345</v>
      </c>
    </row>
    <row r="209" spans="1:12" x14ac:dyDescent="0.25">
      <c r="A209" t="s">
        <v>57</v>
      </c>
      <c r="B209" t="str">
        <f>TEXT(Table1[[#This Row],[Date]], "mmmm")</f>
        <v>February</v>
      </c>
      <c r="D209" t="s">
        <v>330</v>
      </c>
      <c r="E209" t="s">
        <v>336</v>
      </c>
      <c r="F209" t="s">
        <v>340</v>
      </c>
      <c r="G209">
        <v>10</v>
      </c>
      <c r="H209">
        <v>34419.83</v>
      </c>
      <c r="I209">
        <v>344198.3</v>
      </c>
      <c r="J209">
        <v>24606.53</v>
      </c>
      <c r="K209">
        <v>319591.77</v>
      </c>
      <c r="L209" t="s">
        <v>345</v>
      </c>
    </row>
    <row r="210" spans="1:12" x14ac:dyDescent="0.25">
      <c r="A210" t="s">
        <v>42</v>
      </c>
      <c r="B210" t="str">
        <f>TEXT(Table1[[#This Row],[Date]], "mmmm")</f>
        <v>January</v>
      </c>
      <c r="D210" t="s">
        <v>331</v>
      </c>
      <c r="E210" t="s">
        <v>334</v>
      </c>
      <c r="F210" t="s">
        <v>338</v>
      </c>
      <c r="G210">
        <v>2</v>
      </c>
      <c r="H210">
        <v>82852.52</v>
      </c>
      <c r="I210">
        <v>165705.04</v>
      </c>
      <c r="J210">
        <v>14918.31</v>
      </c>
      <c r="K210">
        <v>150786.73000000001</v>
      </c>
      <c r="L210" t="s">
        <v>342</v>
      </c>
    </row>
    <row r="211" spans="1:12" x14ac:dyDescent="0.25">
      <c r="A211" t="s">
        <v>130</v>
      </c>
      <c r="B211" t="str">
        <f>TEXT(Table1[[#This Row],[Date]], "mmmm")</f>
        <v>October</v>
      </c>
      <c r="D211" t="s">
        <v>329</v>
      </c>
      <c r="E211" t="s">
        <v>335</v>
      </c>
      <c r="F211" t="s">
        <v>340</v>
      </c>
      <c r="G211">
        <v>8</v>
      </c>
      <c r="H211">
        <v>64350.13</v>
      </c>
      <c r="I211">
        <v>514801.04</v>
      </c>
      <c r="J211">
        <v>58614.71</v>
      </c>
      <c r="K211">
        <v>456186.33</v>
      </c>
      <c r="L211" t="s">
        <v>345</v>
      </c>
    </row>
    <row r="212" spans="1:12" x14ac:dyDescent="0.25">
      <c r="A212" t="s">
        <v>169</v>
      </c>
      <c r="B212" t="str">
        <f>TEXT(Table1[[#This Row],[Date]], "mmmm")</f>
        <v>June</v>
      </c>
      <c r="D212" t="s">
        <v>329</v>
      </c>
      <c r="E212" t="s">
        <v>333</v>
      </c>
      <c r="F212" t="s">
        <v>338</v>
      </c>
      <c r="G212">
        <v>9</v>
      </c>
      <c r="H212">
        <v>27873.42</v>
      </c>
      <c r="I212">
        <v>250860.78</v>
      </c>
      <c r="J212">
        <v>37618.29</v>
      </c>
      <c r="K212">
        <v>213242.49</v>
      </c>
      <c r="L212" t="s">
        <v>342</v>
      </c>
    </row>
    <row r="213" spans="1:12" x14ac:dyDescent="0.25">
      <c r="A213" t="s">
        <v>148</v>
      </c>
      <c r="B213" t="str">
        <f>TEXT(Table1[[#This Row],[Date]], "mmmm")</f>
        <v>May</v>
      </c>
      <c r="D213" t="s">
        <v>331</v>
      </c>
      <c r="E213" t="s">
        <v>333</v>
      </c>
      <c r="F213" t="s">
        <v>340</v>
      </c>
      <c r="G213">
        <v>7</v>
      </c>
      <c r="H213">
        <v>48266.53</v>
      </c>
      <c r="I213">
        <v>337865.71</v>
      </c>
      <c r="J213">
        <v>17778.599999999999</v>
      </c>
      <c r="K213">
        <v>320087.11</v>
      </c>
      <c r="L213" t="s">
        <v>344</v>
      </c>
    </row>
    <row r="214" spans="1:12" x14ac:dyDescent="0.25">
      <c r="A214" t="s">
        <v>170</v>
      </c>
      <c r="B214" t="str">
        <f>TEXT(Table1[[#This Row],[Date]], "mmmm")</f>
        <v>July</v>
      </c>
      <c r="D214" t="s">
        <v>329</v>
      </c>
      <c r="E214" t="s">
        <v>336</v>
      </c>
      <c r="F214" t="s">
        <v>341</v>
      </c>
      <c r="G214">
        <v>1</v>
      </c>
      <c r="H214">
        <v>45848.01</v>
      </c>
      <c r="I214">
        <v>45848.01</v>
      </c>
      <c r="J214">
        <v>1221.28</v>
      </c>
      <c r="K214">
        <v>44626.73</v>
      </c>
      <c r="L214" t="s">
        <v>345</v>
      </c>
    </row>
    <row r="215" spans="1:12" x14ac:dyDescent="0.25">
      <c r="A215" t="s">
        <v>171</v>
      </c>
      <c r="B215" t="str">
        <f>TEXT(Table1[[#This Row],[Date]], "mmmm")</f>
        <v>March</v>
      </c>
      <c r="D215" t="s">
        <v>331</v>
      </c>
      <c r="E215" t="s">
        <v>334</v>
      </c>
      <c r="F215" t="s">
        <v>340</v>
      </c>
      <c r="G215">
        <v>1</v>
      </c>
      <c r="H215">
        <v>39997.35</v>
      </c>
      <c r="I215">
        <v>39997.35</v>
      </c>
      <c r="J215">
        <v>2603.88</v>
      </c>
      <c r="K215">
        <v>37393.47</v>
      </c>
      <c r="L215" t="s">
        <v>342</v>
      </c>
    </row>
    <row r="216" spans="1:12" x14ac:dyDescent="0.25">
      <c r="A216" t="s">
        <v>172</v>
      </c>
      <c r="B216" t="str">
        <f>TEXT(Table1[[#This Row],[Date]], "mmmm")</f>
        <v>March</v>
      </c>
      <c r="D216" t="s">
        <v>330</v>
      </c>
      <c r="E216" t="s">
        <v>334</v>
      </c>
      <c r="F216" t="s">
        <v>341</v>
      </c>
      <c r="G216">
        <v>10</v>
      </c>
      <c r="H216">
        <v>25456.37</v>
      </c>
      <c r="I216">
        <v>254563.7</v>
      </c>
      <c r="J216">
        <v>35664.14</v>
      </c>
      <c r="K216">
        <v>218899.56</v>
      </c>
      <c r="L216" t="s">
        <v>344</v>
      </c>
    </row>
    <row r="217" spans="1:12" x14ac:dyDescent="0.25">
      <c r="A217" t="s">
        <v>131</v>
      </c>
      <c r="B217" t="str">
        <f>TEXT(Table1[[#This Row],[Date]], "mmmm")</f>
        <v>November</v>
      </c>
      <c r="D217" t="s">
        <v>330</v>
      </c>
      <c r="E217" t="s">
        <v>333</v>
      </c>
      <c r="F217" t="s">
        <v>340</v>
      </c>
      <c r="G217">
        <v>5</v>
      </c>
      <c r="H217">
        <v>22485.47</v>
      </c>
      <c r="I217">
        <v>112427.35</v>
      </c>
      <c r="J217">
        <v>6018.95</v>
      </c>
      <c r="K217">
        <v>106408.4</v>
      </c>
      <c r="L217" t="s">
        <v>344</v>
      </c>
    </row>
    <row r="218" spans="1:12" x14ac:dyDescent="0.25">
      <c r="A218" t="s">
        <v>173</v>
      </c>
      <c r="B218" t="str">
        <f>TEXT(Table1[[#This Row],[Date]], "mmmm")</f>
        <v>May</v>
      </c>
      <c r="D218" t="s">
        <v>328</v>
      </c>
      <c r="E218" t="s">
        <v>332</v>
      </c>
      <c r="F218" t="s">
        <v>341</v>
      </c>
      <c r="G218">
        <v>6</v>
      </c>
      <c r="H218">
        <v>50496.08</v>
      </c>
      <c r="I218">
        <v>302976.48</v>
      </c>
      <c r="J218">
        <v>3408.94</v>
      </c>
      <c r="K218">
        <v>299567.53999999998</v>
      </c>
      <c r="L218" t="s">
        <v>345</v>
      </c>
    </row>
    <row r="219" spans="1:12" x14ac:dyDescent="0.25">
      <c r="A219" t="s">
        <v>119</v>
      </c>
      <c r="B219" t="str">
        <f>TEXT(Table1[[#This Row],[Date]], "mmmm")</f>
        <v>August</v>
      </c>
      <c r="D219" t="s">
        <v>329</v>
      </c>
      <c r="E219" t="s">
        <v>333</v>
      </c>
      <c r="F219" t="s">
        <v>338</v>
      </c>
      <c r="G219">
        <v>5</v>
      </c>
      <c r="H219">
        <v>88415.18</v>
      </c>
      <c r="I219">
        <v>442075.9</v>
      </c>
      <c r="J219">
        <v>36935.69</v>
      </c>
      <c r="K219">
        <v>405140.21</v>
      </c>
      <c r="L219" t="s">
        <v>343</v>
      </c>
    </row>
    <row r="220" spans="1:12" x14ac:dyDescent="0.25">
      <c r="A220" t="s">
        <v>174</v>
      </c>
      <c r="B220" t="str">
        <f>TEXT(Table1[[#This Row],[Date]], "mmmm")</f>
        <v>January</v>
      </c>
      <c r="D220" t="s">
        <v>331</v>
      </c>
      <c r="E220" t="s">
        <v>334</v>
      </c>
      <c r="F220" t="s">
        <v>339</v>
      </c>
      <c r="G220">
        <v>8</v>
      </c>
      <c r="H220">
        <v>42185.05</v>
      </c>
      <c r="I220">
        <v>337480.4</v>
      </c>
      <c r="J220">
        <v>46087.09</v>
      </c>
      <c r="K220">
        <v>291393.31</v>
      </c>
      <c r="L220" t="s">
        <v>342</v>
      </c>
    </row>
    <row r="221" spans="1:12" x14ac:dyDescent="0.25">
      <c r="A221" t="s">
        <v>175</v>
      </c>
      <c r="B221" t="str">
        <f>TEXT(Table1[[#This Row],[Date]], "mmmm")</f>
        <v>October</v>
      </c>
      <c r="D221" t="s">
        <v>327</v>
      </c>
      <c r="E221" t="s">
        <v>334</v>
      </c>
      <c r="F221" t="s">
        <v>339</v>
      </c>
      <c r="G221">
        <v>7</v>
      </c>
      <c r="H221">
        <v>43626.9</v>
      </c>
      <c r="I221">
        <v>305388.3</v>
      </c>
      <c r="J221">
        <v>44187.13</v>
      </c>
      <c r="K221">
        <v>261201.17</v>
      </c>
      <c r="L221" t="s">
        <v>343</v>
      </c>
    </row>
    <row r="222" spans="1:12" x14ac:dyDescent="0.25">
      <c r="A222" t="s">
        <v>43</v>
      </c>
      <c r="B222" t="str">
        <f>TEXT(Table1[[#This Row],[Date]], "mmmm")</f>
        <v>June</v>
      </c>
      <c r="D222" t="s">
        <v>327</v>
      </c>
      <c r="E222" t="s">
        <v>335</v>
      </c>
      <c r="F222" t="s">
        <v>338</v>
      </c>
      <c r="G222">
        <v>5</v>
      </c>
      <c r="H222">
        <v>64068.95</v>
      </c>
      <c r="I222">
        <v>320344.75</v>
      </c>
      <c r="J222">
        <v>5681.84</v>
      </c>
      <c r="K222">
        <v>314662.90999999997</v>
      </c>
      <c r="L222" t="s">
        <v>344</v>
      </c>
    </row>
    <row r="223" spans="1:12" x14ac:dyDescent="0.25">
      <c r="A223" t="s">
        <v>176</v>
      </c>
      <c r="B223" t="str">
        <f>TEXT(Table1[[#This Row],[Date]], "mmmm")</f>
        <v>January</v>
      </c>
      <c r="D223" t="s">
        <v>331</v>
      </c>
      <c r="E223" t="s">
        <v>336</v>
      </c>
      <c r="F223" t="s">
        <v>339</v>
      </c>
      <c r="G223">
        <v>5</v>
      </c>
      <c r="H223">
        <v>34337.75</v>
      </c>
      <c r="I223">
        <v>171688.75</v>
      </c>
      <c r="J223">
        <v>20506.62</v>
      </c>
      <c r="K223">
        <v>151182.13</v>
      </c>
      <c r="L223" t="s">
        <v>343</v>
      </c>
    </row>
    <row r="224" spans="1:12" x14ac:dyDescent="0.25">
      <c r="A224" t="s">
        <v>177</v>
      </c>
      <c r="B224" t="str">
        <f>TEXT(Table1[[#This Row],[Date]], "mmmm")</f>
        <v>October</v>
      </c>
      <c r="D224" t="s">
        <v>329</v>
      </c>
      <c r="E224" t="s">
        <v>333</v>
      </c>
      <c r="F224" t="s">
        <v>339</v>
      </c>
      <c r="G224">
        <v>10</v>
      </c>
      <c r="H224">
        <v>69751.399999999994</v>
      </c>
      <c r="I224">
        <v>697514</v>
      </c>
      <c r="J224">
        <v>77613.710000000006</v>
      </c>
      <c r="K224">
        <v>619900.29</v>
      </c>
      <c r="L224" t="s">
        <v>343</v>
      </c>
    </row>
    <row r="225" spans="1:12" x14ac:dyDescent="0.25">
      <c r="A225" t="s">
        <v>80</v>
      </c>
      <c r="B225" t="str">
        <f>TEXT(Table1[[#This Row],[Date]], "mmmm")</f>
        <v>September</v>
      </c>
      <c r="D225" t="s">
        <v>329</v>
      </c>
      <c r="E225" t="s">
        <v>335</v>
      </c>
      <c r="F225" t="s">
        <v>339</v>
      </c>
      <c r="G225">
        <v>10</v>
      </c>
      <c r="H225">
        <v>29379.27</v>
      </c>
      <c r="I225">
        <v>293792.7</v>
      </c>
      <c r="J225">
        <v>17397.41</v>
      </c>
      <c r="K225">
        <v>276395.28999999998</v>
      </c>
      <c r="L225" t="s">
        <v>345</v>
      </c>
    </row>
    <row r="226" spans="1:12" x14ac:dyDescent="0.25">
      <c r="A226" t="s">
        <v>138</v>
      </c>
      <c r="B226" t="str">
        <f>TEXT(Table1[[#This Row],[Date]], "mmmm")</f>
        <v>May</v>
      </c>
      <c r="D226" t="s">
        <v>328</v>
      </c>
      <c r="E226" t="s">
        <v>336</v>
      </c>
      <c r="F226" t="s">
        <v>340</v>
      </c>
      <c r="G226">
        <v>4</v>
      </c>
      <c r="H226">
        <v>17800.41</v>
      </c>
      <c r="I226">
        <v>71201.64</v>
      </c>
      <c r="J226">
        <v>2251.7800000000002</v>
      </c>
      <c r="K226">
        <v>68949.86</v>
      </c>
      <c r="L226" t="s">
        <v>342</v>
      </c>
    </row>
    <row r="227" spans="1:12" x14ac:dyDescent="0.25">
      <c r="A227" t="s">
        <v>50</v>
      </c>
      <c r="B227" t="str">
        <f>TEXT(Table1[[#This Row],[Date]], "mmmm")</f>
        <v>April</v>
      </c>
      <c r="D227" t="s">
        <v>328</v>
      </c>
      <c r="E227" t="s">
        <v>335</v>
      </c>
      <c r="F227" t="s">
        <v>341</v>
      </c>
      <c r="G227">
        <v>1</v>
      </c>
      <c r="H227">
        <v>43153.93</v>
      </c>
      <c r="I227">
        <v>43153.93</v>
      </c>
      <c r="J227">
        <v>4685.5600000000004</v>
      </c>
      <c r="K227">
        <v>38468.370000000003</v>
      </c>
      <c r="L227" t="s">
        <v>345</v>
      </c>
    </row>
    <row r="228" spans="1:12" x14ac:dyDescent="0.25">
      <c r="A228" t="s">
        <v>118</v>
      </c>
      <c r="B228" t="str">
        <f>TEXT(Table1[[#This Row],[Date]], "mmmm")</f>
        <v>July</v>
      </c>
      <c r="D228" t="s">
        <v>330</v>
      </c>
      <c r="E228" t="s">
        <v>335</v>
      </c>
      <c r="F228" t="s">
        <v>340</v>
      </c>
      <c r="G228">
        <v>10</v>
      </c>
      <c r="H228">
        <v>46978.14</v>
      </c>
      <c r="I228">
        <v>469781.4</v>
      </c>
      <c r="J228">
        <v>67994.16</v>
      </c>
      <c r="K228">
        <v>401787.24</v>
      </c>
      <c r="L228" t="s">
        <v>342</v>
      </c>
    </row>
    <row r="229" spans="1:12" x14ac:dyDescent="0.25">
      <c r="A229" t="s">
        <v>178</v>
      </c>
      <c r="B229" t="str">
        <f>TEXT(Table1[[#This Row],[Date]], "mmmm")</f>
        <v>May</v>
      </c>
      <c r="D229" t="s">
        <v>331</v>
      </c>
      <c r="E229" t="s">
        <v>333</v>
      </c>
      <c r="F229" t="s">
        <v>339</v>
      </c>
      <c r="G229">
        <v>5</v>
      </c>
      <c r="H229">
        <v>23336.13</v>
      </c>
      <c r="I229">
        <v>116680.65</v>
      </c>
      <c r="J229">
        <v>3016.3</v>
      </c>
      <c r="K229">
        <v>113664.35</v>
      </c>
      <c r="L229" t="s">
        <v>345</v>
      </c>
    </row>
    <row r="230" spans="1:12" x14ac:dyDescent="0.25">
      <c r="A230" t="s">
        <v>179</v>
      </c>
      <c r="B230" t="str">
        <f>TEXT(Table1[[#This Row],[Date]], "mmmm")</f>
        <v>March</v>
      </c>
      <c r="D230" t="s">
        <v>330</v>
      </c>
      <c r="E230" t="s">
        <v>335</v>
      </c>
      <c r="F230" t="s">
        <v>338</v>
      </c>
      <c r="G230">
        <v>4</v>
      </c>
      <c r="H230">
        <v>75859.5</v>
      </c>
      <c r="I230">
        <v>303438</v>
      </c>
      <c r="J230">
        <v>33509.94</v>
      </c>
      <c r="K230">
        <v>269928.06</v>
      </c>
      <c r="L230" t="s">
        <v>343</v>
      </c>
    </row>
    <row r="231" spans="1:12" x14ac:dyDescent="0.25">
      <c r="A231" t="s">
        <v>174</v>
      </c>
      <c r="B231" t="str">
        <f>TEXT(Table1[[#This Row],[Date]], "mmmm")</f>
        <v>January</v>
      </c>
      <c r="D231" t="s">
        <v>330</v>
      </c>
      <c r="E231" t="s">
        <v>332</v>
      </c>
      <c r="F231" t="s">
        <v>341</v>
      </c>
      <c r="G231">
        <v>8</v>
      </c>
      <c r="H231">
        <v>81631.09</v>
      </c>
      <c r="I231">
        <v>653048.72</v>
      </c>
      <c r="J231">
        <v>77915.149999999994</v>
      </c>
      <c r="K231">
        <v>575133.56999999995</v>
      </c>
      <c r="L231" t="s">
        <v>344</v>
      </c>
    </row>
    <row r="232" spans="1:12" x14ac:dyDescent="0.25">
      <c r="A232" t="s">
        <v>21</v>
      </c>
      <c r="B232" t="str">
        <f>TEXT(Table1[[#This Row],[Date]], "mmmm")</f>
        <v>July</v>
      </c>
      <c r="D232" t="s">
        <v>328</v>
      </c>
      <c r="E232" t="s">
        <v>333</v>
      </c>
      <c r="F232" t="s">
        <v>339</v>
      </c>
      <c r="G232">
        <v>6</v>
      </c>
      <c r="H232">
        <v>34751.300000000003</v>
      </c>
      <c r="I232">
        <v>208507.8</v>
      </c>
      <c r="J232">
        <v>26598.46</v>
      </c>
      <c r="K232">
        <v>181909.34</v>
      </c>
      <c r="L232" t="s">
        <v>345</v>
      </c>
    </row>
    <row r="233" spans="1:12" x14ac:dyDescent="0.25">
      <c r="A233" t="s">
        <v>180</v>
      </c>
      <c r="B233" t="str">
        <f>TEXT(Table1[[#This Row],[Date]], "mmmm")</f>
        <v>November</v>
      </c>
      <c r="D233" t="s">
        <v>328</v>
      </c>
      <c r="E233" t="s">
        <v>336</v>
      </c>
      <c r="F233" t="s">
        <v>341</v>
      </c>
      <c r="G233">
        <v>6</v>
      </c>
      <c r="H233">
        <v>23301.51</v>
      </c>
      <c r="I233">
        <v>139809.06</v>
      </c>
      <c r="J233">
        <v>13484.99</v>
      </c>
      <c r="K233">
        <v>126324.07</v>
      </c>
      <c r="L233" t="s">
        <v>344</v>
      </c>
    </row>
    <row r="234" spans="1:12" x14ac:dyDescent="0.25">
      <c r="A234" t="s">
        <v>181</v>
      </c>
      <c r="B234" t="str">
        <f>TEXT(Table1[[#This Row],[Date]], "mmmm")</f>
        <v>July</v>
      </c>
      <c r="D234" t="s">
        <v>327</v>
      </c>
      <c r="E234" t="s">
        <v>334</v>
      </c>
      <c r="F234" t="s">
        <v>338</v>
      </c>
      <c r="G234">
        <v>5</v>
      </c>
      <c r="H234">
        <v>78156.929999999993</v>
      </c>
      <c r="I234">
        <v>390784.65</v>
      </c>
      <c r="J234">
        <v>45919</v>
      </c>
      <c r="K234">
        <v>344865.65</v>
      </c>
      <c r="L234" t="s">
        <v>343</v>
      </c>
    </row>
    <row r="235" spans="1:12" x14ac:dyDescent="0.25">
      <c r="A235" t="s">
        <v>157</v>
      </c>
      <c r="B235" t="str">
        <f>TEXT(Table1[[#This Row],[Date]], "mmmm")</f>
        <v>October</v>
      </c>
      <c r="D235" t="s">
        <v>329</v>
      </c>
      <c r="E235" t="s">
        <v>333</v>
      </c>
      <c r="F235" t="s">
        <v>340</v>
      </c>
      <c r="G235">
        <v>8</v>
      </c>
      <c r="H235">
        <v>91528.26</v>
      </c>
      <c r="I235">
        <v>732226.08</v>
      </c>
      <c r="J235">
        <v>10684.48</v>
      </c>
      <c r="K235">
        <v>721541.6</v>
      </c>
      <c r="L235" t="s">
        <v>343</v>
      </c>
    </row>
    <row r="236" spans="1:12" x14ac:dyDescent="0.25">
      <c r="A236" t="s">
        <v>47</v>
      </c>
      <c r="B236" t="str">
        <f>TEXT(Table1[[#This Row],[Date]], "mmmm")</f>
        <v>December</v>
      </c>
      <c r="D236" t="s">
        <v>331</v>
      </c>
      <c r="E236" t="s">
        <v>334</v>
      </c>
      <c r="F236" t="s">
        <v>337</v>
      </c>
      <c r="G236">
        <v>9</v>
      </c>
      <c r="H236">
        <v>78724.31</v>
      </c>
      <c r="I236">
        <v>708518.79</v>
      </c>
      <c r="J236">
        <v>66066.759999999995</v>
      </c>
      <c r="K236">
        <v>642452.03</v>
      </c>
      <c r="L236" t="s">
        <v>343</v>
      </c>
    </row>
    <row r="237" spans="1:12" x14ac:dyDescent="0.25">
      <c r="A237" t="s">
        <v>182</v>
      </c>
      <c r="B237" t="str">
        <f>TEXT(Table1[[#This Row],[Date]], "mmmm")</f>
        <v>June</v>
      </c>
      <c r="D237" t="s">
        <v>327</v>
      </c>
      <c r="E237" t="s">
        <v>336</v>
      </c>
      <c r="F237" t="s">
        <v>337</v>
      </c>
      <c r="G237">
        <v>6</v>
      </c>
      <c r="H237">
        <v>78595.240000000005</v>
      </c>
      <c r="I237">
        <v>471571.44</v>
      </c>
      <c r="J237">
        <v>7357.61</v>
      </c>
      <c r="K237">
        <v>464213.83</v>
      </c>
      <c r="L237" t="s">
        <v>343</v>
      </c>
    </row>
    <row r="238" spans="1:12" x14ac:dyDescent="0.25">
      <c r="A238" t="s">
        <v>82</v>
      </c>
      <c r="B238" t="str">
        <f>TEXT(Table1[[#This Row],[Date]], "mmmm")</f>
        <v>August</v>
      </c>
      <c r="D238" t="s">
        <v>328</v>
      </c>
      <c r="E238" t="s">
        <v>333</v>
      </c>
      <c r="F238" t="s">
        <v>339</v>
      </c>
      <c r="G238">
        <v>4</v>
      </c>
      <c r="H238">
        <v>62090.720000000001</v>
      </c>
      <c r="I238">
        <v>248362.88</v>
      </c>
      <c r="J238">
        <v>22439.03</v>
      </c>
      <c r="K238">
        <v>225923.85</v>
      </c>
      <c r="L238" t="s">
        <v>342</v>
      </c>
    </row>
    <row r="239" spans="1:12" x14ac:dyDescent="0.25">
      <c r="A239" t="s">
        <v>183</v>
      </c>
      <c r="B239" t="str">
        <f>TEXT(Table1[[#This Row],[Date]], "mmmm")</f>
        <v>May</v>
      </c>
      <c r="D239" t="s">
        <v>328</v>
      </c>
      <c r="E239" t="s">
        <v>334</v>
      </c>
      <c r="F239" t="s">
        <v>341</v>
      </c>
      <c r="G239">
        <v>8</v>
      </c>
      <c r="H239">
        <v>82365.8</v>
      </c>
      <c r="I239">
        <v>658926.4</v>
      </c>
      <c r="J239">
        <v>85318.86</v>
      </c>
      <c r="K239">
        <v>573607.54</v>
      </c>
      <c r="L239" t="s">
        <v>343</v>
      </c>
    </row>
    <row r="240" spans="1:12" x14ac:dyDescent="0.25">
      <c r="A240" t="s">
        <v>103</v>
      </c>
      <c r="B240" t="str">
        <f>TEXT(Table1[[#This Row],[Date]], "mmmm")</f>
        <v>July</v>
      </c>
      <c r="D240" t="s">
        <v>330</v>
      </c>
      <c r="E240" t="s">
        <v>334</v>
      </c>
      <c r="F240" t="s">
        <v>340</v>
      </c>
      <c r="G240">
        <v>8</v>
      </c>
      <c r="H240">
        <v>65450.57</v>
      </c>
      <c r="I240">
        <v>523604.56</v>
      </c>
      <c r="J240">
        <v>55314.55</v>
      </c>
      <c r="K240">
        <v>468290.01</v>
      </c>
      <c r="L240" t="s">
        <v>343</v>
      </c>
    </row>
    <row r="241" spans="1:12" x14ac:dyDescent="0.25">
      <c r="A241" t="s">
        <v>16</v>
      </c>
      <c r="B241" t="str">
        <f>TEXT(Table1[[#This Row],[Date]], "mmmm")</f>
        <v>December</v>
      </c>
      <c r="D241" t="s">
        <v>329</v>
      </c>
      <c r="E241" t="s">
        <v>336</v>
      </c>
      <c r="F241" t="s">
        <v>339</v>
      </c>
      <c r="G241">
        <v>8</v>
      </c>
      <c r="H241">
        <v>56682.06</v>
      </c>
      <c r="I241">
        <v>453456.48</v>
      </c>
      <c r="J241">
        <v>36811.15</v>
      </c>
      <c r="K241">
        <v>416645.33</v>
      </c>
      <c r="L241" t="s">
        <v>343</v>
      </c>
    </row>
    <row r="242" spans="1:12" x14ac:dyDescent="0.25">
      <c r="A242" t="s">
        <v>184</v>
      </c>
      <c r="B242" t="str">
        <f>TEXT(Table1[[#This Row],[Date]], "mmmm")</f>
        <v>August</v>
      </c>
      <c r="D242" t="s">
        <v>330</v>
      </c>
      <c r="E242" t="s">
        <v>334</v>
      </c>
      <c r="F242" t="s">
        <v>338</v>
      </c>
      <c r="G242">
        <v>8</v>
      </c>
      <c r="H242">
        <v>45481.55</v>
      </c>
      <c r="I242">
        <v>363852.4</v>
      </c>
      <c r="J242">
        <v>39446.85</v>
      </c>
      <c r="K242">
        <v>324405.55</v>
      </c>
      <c r="L242" t="s">
        <v>344</v>
      </c>
    </row>
    <row r="243" spans="1:12" x14ac:dyDescent="0.25">
      <c r="A243" t="s">
        <v>185</v>
      </c>
      <c r="B243" t="str">
        <f>TEXT(Table1[[#This Row],[Date]], "mmmm")</f>
        <v>April</v>
      </c>
      <c r="D243" t="s">
        <v>331</v>
      </c>
      <c r="E243" t="s">
        <v>333</v>
      </c>
      <c r="F243" t="s">
        <v>341</v>
      </c>
      <c r="G243">
        <v>4</v>
      </c>
      <c r="H243">
        <v>89975.01</v>
      </c>
      <c r="I243">
        <v>359900.04</v>
      </c>
      <c r="J243">
        <v>19645.39</v>
      </c>
      <c r="K243">
        <v>340254.65</v>
      </c>
      <c r="L243" t="s">
        <v>344</v>
      </c>
    </row>
    <row r="244" spans="1:12" x14ac:dyDescent="0.25">
      <c r="A244" t="s">
        <v>186</v>
      </c>
      <c r="B244" t="str">
        <f>TEXT(Table1[[#This Row],[Date]], "mmmm")</f>
        <v>January</v>
      </c>
      <c r="D244" t="s">
        <v>327</v>
      </c>
      <c r="E244" t="s">
        <v>335</v>
      </c>
      <c r="F244" t="s">
        <v>339</v>
      </c>
      <c r="G244">
        <v>8</v>
      </c>
      <c r="H244">
        <v>17418.95</v>
      </c>
      <c r="I244">
        <v>139351.6</v>
      </c>
      <c r="J244">
        <v>3312.42</v>
      </c>
      <c r="K244">
        <v>136039.18</v>
      </c>
      <c r="L244" t="s">
        <v>344</v>
      </c>
    </row>
    <row r="245" spans="1:12" x14ac:dyDescent="0.25">
      <c r="A245" t="s">
        <v>172</v>
      </c>
      <c r="B245" t="str">
        <f>TEXT(Table1[[#This Row],[Date]], "mmmm")</f>
        <v>March</v>
      </c>
      <c r="D245" t="s">
        <v>328</v>
      </c>
      <c r="E245" t="s">
        <v>335</v>
      </c>
      <c r="F245" t="s">
        <v>338</v>
      </c>
      <c r="G245">
        <v>7</v>
      </c>
      <c r="H245">
        <v>36088.81</v>
      </c>
      <c r="I245">
        <v>252621.67</v>
      </c>
      <c r="J245">
        <v>22279.06</v>
      </c>
      <c r="K245">
        <v>230342.61</v>
      </c>
      <c r="L245" t="s">
        <v>345</v>
      </c>
    </row>
    <row r="246" spans="1:12" x14ac:dyDescent="0.25">
      <c r="A246" t="s">
        <v>187</v>
      </c>
      <c r="B246" t="str">
        <f>TEXT(Table1[[#This Row],[Date]], "mmmm")</f>
        <v>September</v>
      </c>
      <c r="D246" t="s">
        <v>329</v>
      </c>
      <c r="E246" t="s">
        <v>332</v>
      </c>
      <c r="F246" t="s">
        <v>337</v>
      </c>
      <c r="G246">
        <v>8</v>
      </c>
      <c r="H246">
        <v>28409.439999999999</v>
      </c>
      <c r="I246">
        <v>227275.51999999999</v>
      </c>
      <c r="J246">
        <v>33836.11</v>
      </c>
      <c r="K246">
        <v>193439.41</v>
      </c>
      <c r="L246" t="s">
        <v>345</v>
      </c>
    </row>
    <row r="247" spans="1:12" x14ac:dyDescent="0.25">
      <c r="A247" t="s">
        <v>188</v>
      </c>
      <c r="B247" t="str">
        <f>TEXT(Table1[[#This Row],[Date]], "mmmm")</f>
        <v>September</v>
      </c>
      <c r="D247" t="s">
        <v>327</v>
      </c>
      <c r="E247" t="s">
        <v>334</v>
      </c>
      <c r="F247" t="s">
        <v>338</v>
      </c>
      <c r="G247">
        <v>5</v>
      </c>
      <c r="H247">
        <v>28323.08</v>
      </c>
      <c r="I247">
        <v>141615.4</v>
      </c>
      <c r="J247">
        <v>195.42</v>
      </c>
      <c r="K247">
        <v>141419.98000000001</v>
      </c>
      <c r="L247" t="s">
        <v>344</v>
      </c>
    </row>
    <row r="248" spans="1:12" x14ac:dyDescent="0.25">
      <c r="A248" t="s">
        <v>189</v>
      </c>
      <c r="B248" t="str">
        <f>TEXT(Table1[[#This Row],[Date]], "mmmm")</f>
        <v>August</v>
      </c>
      <c r="D248" t="s">
        <v>328</v>
      </c>
      <c r="E248" t="s">
        <v>334</v>
      </c>
      <c r="F248" t="s">
        <v>338</v>
      </c>
      <c r="G248">
        <v>3</v>
      </c>
      <c r="H248">
        <v>63031.3</v>
      </c>
      <c r="I248">
        <v>189093.9</v>
      </c>
      <c r="J248">
        <v>24194.52</v>
      </c>
      <c r="K248">
        <v>164899.38</v>
      </c>
      <c r="L248" t="s">
        <v>343</v>
      </c>
    </row>
    <row r="249" spans="1:12" x14ac:dyDescent="0.25">
      <c r="A249" t="s">
        <v>144</v>
      </c>
      <c r="B249" t="str">
        <f>TEXT(Table1[[#This Row],[Date]], "mmmm")</f>
        <v>October</v>
      </c>
      <c r="D249" t="s">
        <v>330</v>
      </c>
      <c r="E249" t="s">
        <v>334</v>
      </c>
      <c r="F249" t="s">
        <v>340</v>
      </c>
      <c r="G249">
        <v>1</v>
      </c>
      <c r="H249">
        <v>41087.99</v>
      </c>
      <c r="I249">
        <v>41087.99</v>
      </c>
      <c r="J249">
        <v>4615.71</v>
      </c>
      <c r="K249">
        <v>36472.28</v>
      </c>
      <c r="L249" t="s">
        <v>344</v>
      </c>
    </row>
    <row r="250" spans="1:12" x14ac:dyDescent="0.25">
      <c r="A250" t="s">
        <v>190</v>
      </c>
      <c r="B250" t="str">
        <f>TEXT(Table1[[#This Row],[Date]], "mmmm")</f>
        <v>July</v>
      </c>
      <c r="D250" t="s">
        <v>330</v>
      </c>
      <c r="E250" t="s">
        <v>334</v>
      </c>
      <c r="F250" t="s">
        <v>339</v>
      </c>
      <c r="G250">
        <v>3</v>
      </c>
      <c r="H250">
        <v>84656.95</v>
      </c>
      <c r="I250">
        <v>253970.85</v>
      </c>
      <c r="J250">
        <v>27847.26</v>
      </c>
      <c r="K250">
        <v>226123.59</v>
      </c>
      <c r="L250" t="s">
        <v>344</v>
      </c>
    </row>
    <row r="251" spans="1:12" x14ac:dyDescent="0.25">
      <c r="A251" t="s">
        <v>191</v>
      </c>
      <c r="B251" t="str">
        <f>TEXT(Table1[[#This Row],[Date]], "mmmm")</f>
        <v>July</v>
      </c>
      <c r="D251" t="s">
        <v>327</v>
      </c>
      <c r="E251" t="s">
        <v>335</v>
      </c>
      <c r="F251" t="s">
        <v>340</v>
      </c>
      <c r="G251">
        <v>10</v>
      </c>
      <c r="H251">
        <v>87707.47</v>
      </c>
      <c r="I251">
        <v>877074.7</v>
      </c>
      <c r="J251">
        <v>110237.8</v>
      </c>
      <c r="K251">
        <v>766836.9</v>
      </c>
      <c r="L251" t="s">
        <v>343</v>
      </c>
    </row>
    <row r="252" spans="1:12" x14ac:dyDescent="0.25">
      <c r="A252" t="s">
        <v>192</v>
      </c>
      <c r="B252" t="str">
        <f>TEXT(Table1[[#This Row],[Date]], "mmmm")</f>
        <v>June</v>
      </c>
      <c r="D252" t="s">
        <v>327</v>
      </c>
      <c r="E252" t="s">
        <v>332</v>
      </c>
      <c r="F252" t="s">
        <v>341</v>
      </c>
      <c r="G252">
        <v>1</v>
      </c>
      <c r="H252">
        <v>55082.1</v>
      </c>
      <c r="I252">
        <v>55082.1</v>
      </c>
      <c r="J252">
        <v>2898.44</v>
      </c>
      <c r="K252">
        <v>52183.66</v>
      </c>
      <c r="L252" t="s">
        <v>342</v>
      </c>
    </row>
    <row r="253" spans="1:12" x14ac:dyDescent="0.25">
      <c r="A253" t="s">
        <v>168</v>
      </c>
      <c r="B253" t="str">
        <f>TEXT(Table1[[#This Row],[Date]], "mmmm")</f>
        <v>February</v>
      </c>
      <c r="D253" t="s">
        <v>330</v>
      </c>
      <c r="E253" t="s">
        <v>336</v>
      </c>
      <c r="F253" t="s">
        <v>340</v>
      </c>
      <c r="G253">
        <v>10</v>
      </c>
      <c r="H253">
        <v>76478.16</v>
      </c>
      <c r="I253">
        <v>764781.6</v>
      </c>
      <c r="J253">
        <v>47709.46</v>
      </c>
      <c r="K253">
        <v>717072.14</v>
      </c>
      <c r="L253" t="s">
        <v>345</v>
      </c>
    </row>
    <row r="254" spans="1:12" x14ac:dyDescent="0.25">
      <c r="A254" t="s">
        <v>189</v>
      </c>
      <c r="B254" t="str">
        <f>TEXT(Table1[[#This Row],[Date]], "mmmm")</f>
        <v>August</v>
      </c>
      <c r="D254" t="s">
        <v>331</v>
      </c>
      <c r="E254" t="s">
        <v>332</v>
      </c>
      <c r="F254" t="s">
        <v>341</v>
      </c>
      <c r="G254">
        <v>3</v>
      </c>
      <c r="H254">
        <v>29118.2</v>
      </c>
      <c r="I254">
        <v>87354.6</v>
      </c>
      <c r="J254">
        <v>9955.3799999999992</v>
      </c>
      <c r="K254">
        <v>77399.22</v>
      </c>
      <c r="L254" t="s">
        <v>343</v>
      </c>
    </row>
    <row r="255" spans="1:12" x14ac:dyDescent="0.25">
      <c r="A255" t="s">
        <v>193</v>
      </c>
      <c r="B255" t="str">
        <f>TEXT(Table1[[#This Row],[Date]], "mmmm")</f>
        <v>June</v>
      </c>
      <c r="D255" t="s">
        <v>330</v>
      </c>
      <c r="E255" t="s">
        <v>335</v>
      </c>
      <c r="F255" t="s">
        <v>339</v>
      </c>
      <c r="G255">
        <v>4</v>
      </c>
      <c r="H255">
        <v>72165.77</v>
      </c>
      <c r="I255">
        <v>288663.08</v>
      </c>
      <c r="J255">
        <v>5787.98</v>
      </c>
      <c r="K255">
        <v>282875.09999999998</v>
      </c>
      <c r="L255" t="s">
        <v>342</v>
      </c>
    </row>
    <row r="256" spans="1:12" x14ac:dyDescent="0.25">
      <c r="A256" t="s">
        <v>194</v>
      </c>
      <c r="B256" t="str">
        <f>TEXT(Table1[[#This Row],[Date]], "mmmm")</f>
        <v>October</v>
      </c>
      <c r="D256" t="s">
        <v>331</v>
      </c>
      <c r="E256" t="s">
        <v>332</v>
      </c>
      <c r="F256" t="s">
        <v>340</v>
      </c>
      <c r="G256">
        <v>6</v>
      </c>
      <c r="H256">
        <v>44585.13</v>
      </c>
      <c r="I256">
        <v>267510.78000000003</v>
      </c>
      <c r="J256">
        <v>10466.719999999999</v>
      </c>
      <c r="K256">
        <v>257044.06</v>
      </c>
      <c r="L256" t="s">
        <v>345</v>
      </c>
    </row>
    <row r="257" spans="1:12" x14ac:dyDescent="0.25">
      <c r="A257" t="s">
        <v>195</v>
      </c>
      <c r="B257" t="str">
        <f>TEXT(Table1[[#This Row],[Date]], "mmmm")</f>
        <v>September</v>
      </c>
      <c r="D257" t="s">
        <v>327</v>
      </c>
      <c r="E257" t="s">
        <v>335</v>
      </c>
      <c r="F257" t="s">
        <v>338</v>
      </c>
      <c r="G257">
        <v>4</v>
      </c>
      <c r="H257">
        <v>82231.02</v>
      </c>
      <c r="I257">
        <v>328924.08</v>
      </c>
      <c r="J257">
        <v>25129.25</v>
      </c>
      <c r="K257">
        <v>303794.83</v>
      </c>
      <c r="L257" t="s">
        <v>343</v>
      </c>
    </row>
    <row r="258" spans="1:12" x14ac:dyDescent="0.25">
      <c r="A258" t="s">
        <v>196</v>
      </c>
      <c r="B258" t="str">
        <f>TEXT(Table1[[#This Row],[Date]], "mmmm")</f>
        <v>December</v>
      </c>
      <c r="D258" t="s">
        <v>328</v>
      </c>
      <c r="E258" t="s">
        <v>333</v>
      </c>
      <c r="F258" t="s">
        <v>337</v>
      </c>
      <c r="G258">
        <v>10</v>
      </c>
      <c r="H258">
        <v>15687.91</v>
      </c>
      <c r="I258">
        <v>156879.1</v>
      </c>
      <c r="J258">
        <v>8158.23</v>
      </c>
      <c r="K258">
        <v>148720.87</v>
      </c>
      <c r="L258" t="s">
        <v>344</v>
      </c>
    </row>
    <row r="259" spans="1:12" x14ac:dyDescent="0.25">
      <c r="A259" t="s">
        <v>42</v>
      </c>
      <c r="B259" t="str">
        <f>TEXT(Table1[[#This Row],[Date]], "mmmm")</f>
        <v>January</v>
      </c>
      <c r="D259" t="s">
        <v>330</v>
      </c>
      <c r="E259" t="s">
        <v>334</v>
      </c>
      <c r="F259" t="s">
        <v>339</v>
      </c>
      <c r="G259">
        <v>10</v>
      </c>
      <c r="H259">
        <v>90024.37</v>
      </c>
      <c r="I259">
        <v>900243.7</v>
      </c>
      <c r="J259">
        <v>62073.88</v>
      </c>
      <c r="K259">
        <v>838169.82</v>
      </c>
      <c r="L259" t="s">
        <v>344</v>
      </c>
    </row>
    <row r="260" spans="1:12" x14ac:dyDescent="0.25">
      <c r="A260" t="s">
        <v>197</v>
      </c>
      <c r="B260" t="str">
        <f>TEXT(Table1[[#This Row],[Date]], "mmmm")</f>
        <v>September</v>
      </c>
      <c r="D260" t="s">
        <v>329</v>
      </c>
      <c r="E260" t="s">
        <v>335</v>
      </c>
      <c r="F260" t="s">
        <v>339</v>
      </c>
      <c r="G260">
        <v>7</v>
      </c>
      <c r="H260">
        <v>52969.61</v>
      </c>
      <c r="I260">
        <v>370787.27</v>
      </c>
      <c r="J260">
        <v>10883.82</v>
      </c>
      <c r="K260">
        <v>359903.45</v>
      </c>
      <c r="L260" t="s">
        <v>343</v>
      </c>
    </row>
    <row r="261" spans="1:12" x14ac:dyDescent="0.25">
      <c r="A261" t="s">
        <v>142</v>
      </c>
      <c r="B261" t="str">
        <f>TEXT(Table1[[#This Row],[Date]], "mmmm")</f>
        <v>July</v>
      </c>
      <c r="D261" t="s">
        <v>329</v>
      </c>
      <c r="E261" t="s">
        <v>334</v>
      </c>
      <c r="F261" t="s">
        <v>339</v>
      </c>
      <c r="G261">
        <v>1</v>
      </c>
      <c r="H261">
        <v>89699.520000000004</v>
      </c>
      <c r="I261">
        <v>89699.520000000004</v>
      </c>
      <c r="J261">
        <v>6089.47</v>
      </c>
      <c r="K261">
        <v>83610.05</v>
      </c>
      <c r="L261" t="s">
        <v>342</v>
      </c>
    </row>
    <row r="262" spans="1:12" x14ac:dyDescent="0.25">
      <c r="A262" t="s">
        <v>198</v>
      </c>
      <c r="B262" t="str">
        <f>TEXT(Table1[[#This Row],[Date]], "mmmm")</f>
        <v>November</v>
      </c>
      <c r="D262" t="s">
        <v>328</v>
      </c>
      <c r="E262" t="s">
        <v>336</v>
      </c>
      <c r="F262" t="s">
        <v>340</v>
      </c>
      <c r="G262">
        <v>3</v>
      </c>
      <c r="H262">
        <v>43724.28</v>
      </c>
      <c r="I262">
        <v>131172.84</v>
      </c>
      <c r="J262">
        <v>18819.86</v>
      </c>
      <c r="K262">
        <v>112352.98</v>
      </c>
      <c r="L262" t="s">
        <v>344</v>
      </c>
    </row>
    <row r="263" spans="1:12" x14ac:dyDescent="0.25">
      <c r="A263" t="s">
        <v>184</v>
      </c>
      <c r="B263" t="str">
        <f>TEXT(Table1[[#This Row],[Date]], "mmmm")</f>
        <v>August</v>
      </c>
      <c r="D263" t="s">
        <v>329</v>
      </c>
      <c r="E263" t="s">
        <v>332</v>
      </c>
      <c r="F263" t="s">
        <v>341</v>
      </c>
      <c r="G263">
        <v>5</v>
      </c>
      <c r="H263">
        <v>72396.039999999994</v>
      </c>
      <c r="I263">
        <v>361980.2</v>
      </c>
      <c r="J263">
        <v>26237.73</v>
      </c>
      <c r="K263">
        <v>335742.47</v>
      </c>
      <c r="L263" t="s">
        <v>345</v>
      </c>
    </row>
    <row r="264" spans="1:12" x14ac:dyDescent="0.25">
      <c r="A264" t="s">
        <v>187</v>
      </c>
      <c r="B264" t="str">
        <f>TEXT(Table1[[#This Row],[Date]], "mmmm")</f>
        <v>September</v>
      </c>
      <c r="D264" t="s">
        <v>331</v>
      </c>
      <c r="E264" t="s">
        <v>332</v>
      </c>
      <c r="F264" t="s">
        <v>340</v>
      </c>
      <c r="G264">
        <v>3</v>
      </c>
      <c r="H264">
        <v>33776.01</v>
      </c>
      <c r="I264">
        <v>101328.03</v>
      </c>
      <c r="J264">
        <v>8715.2800000000007</v>
      </c>
      <c r="K264">
        <v>92612.75</v>
      </c>
      <c r="L264" t="s">
        <v>343</v>
      </c>
    </row>
    <row r="265" spans="1:12" x14ac:dyDescent="0.25">
      <c r="A265" t="s">
        <v>199</v>
      </c>
      <c r="B265" t="str">
        <f>TEXT(Table1[[#This Row],[Date]], "mmmm")</f>
        <v>June</v>
      </c>
      <c r="D265" t="s">
        <v>329</v>
      </c>
      <c r="E265" t="s">
        <v>336</v>
      </c>
      <c r="F265" t="s">
        <v>340</v>
      </c>
      <c r="G265">
        <v>5</v>
      </c>
      <c r="H265">
        <v>62788.54</v>
      </c>
      <c r="I265">
        <v>313942.7</v>
      </c>
      <c r="J265">
        <v>19636.38</v>
      </c>
      <c r="K265">
        <v>294306.32</v>
      </c>
      <c r="L265" t="s">
        <v>345</v>
      </c>
    </row>
    <row r="266" spans="1:12" x14ac:dyDescent="0.25">
      <c r="A266" t="s">
        <v>141</v>
      </c>
      <c r="B266" t="str">
        <f>TEXT(Table1[[#This Row],[Date]], "mmmm")</f>
        <v>March</v>
      </c>
      <c r="D266" t="s">
        <v>327</v>
      </c>
      <c r="E266" t="s">
        <v>332</v>
      </c>
      <c r="F266" t="s">
        <v>340</v>
      </c>
      <c r="G266">
        <v>3</v>
      </c>
      <c r="H266">
        <v>63268.38</v>
      </c>
      <c r="I266">
        <v>189805.14</v>
      </c>
      <c r="J266">
        <v>4737.3500000000004</v>
      </c>
      <c r="K266">
        <v>185067.79</v>
      </c>
      <c r="L266" t="s">
        <v>343</v>
      </c>
    </row>
    <row r="267" spans="1:12" x14ac:dyDescent="0.25">
      <c r="A267" t="s">
        <v>200</v>
      </c>
      <c r="B267" t="str">
        <f>TEXT(Table1[[#This Row],[Date]], "mmmm")</f>
        <v>August</v>
      </c>
      <c r="D267" t="s">
        <v>331</v>
      </c>
      <c r="E267" t="s">
        <v>333</v>
      </c>
      <c r="F267" t="s">
        <v>339</v>
      </c>
      <c r="G267">
        <v>3</v>
      </c>
      <c r="H267">
        <v>20326.14</v>
      </c>
      <c r="I267">
        <v>60978.42</v>
      </c>
      <c r="J267">
        <v>8387.02</v>
      </c>
      <c r="K267">
        <v>52591.4</v>
      </c>
      <c r="L267" t="s">
        <v>345</v>
      </c>
    </row>
    <row r="268" spans="1:12" x14ac:dyDescent="0.25">
      <c r="A268" t="s">
        <v>201</v>
      </c>
      <c r="B268" t="str">
        <f>TEXT(Table1[[#This Row],[Date]], "mmmm")</f>
        <v>August</v>
      </c>
      <c r="D268" t="s">
        <v>327</v>
      </c>
      <c r="E268" t="s">
        <v>334</v>
      </c>
      <c r="F268" t="s">
        <v>337</v>
      </c>
      <c r="G268">
        <v>8</v>
      </c>
      <c r="H268">
        <v>89473.18</v>
      </c>
      <c r="I268">
        <v>715785.44</v>
      </c>
      <c r="J268">
        <v>4053.37</v>
      </c>
      <c r="K268">
        <v>711732.07</v>
      </c>
      <c r="L268" t="s">
        <v>344</v>
      </c>
    </row>
    <row r="269" spans="1:12" x14ac:dyDescent="0.25">
      <c r="A269" t="s">
        <v>185</v>
      </c>
      <c r="B269" t="str">
        <f>TEXT(Table1[[#This Row],[Date]], "mmmm")</f>
        <v>April</v>
      </c>
      <c r="D269" t="s">
        <v>329</v>
      </c>
      <c r="E269" t="s">
        <v>335</v>
      </c>
      <c r="F269" t="s">
        <v>337</v>
      </c>
      <c r="G269">
        <v>8</v>
      </c>
      <c r="H269">
        <v>83067.360000000001</v>
      </c>
      <c r="I269">
        <v>664538.88</v>
      </c>
      <c r="J269">
        <v>65421.599999999999</v>
      </c>
      <c r="K269">
        <v>599117.28</v>
      </c>
      <c r="L269" t="s">
        <v>344</v>
      </c>
    </row>
    <row r="270" spans="1:12" x14ac:dyDescent="0.25">
      <c r="A270" t="s">
        <v>40</v>
      </c>
      <c r="B270" t="str">
        <f>TEXT(Table1[[#This Row],[Date]], "mmmm")</f>
        <v>August</v>
      </c>
      <c r="D270" t="s">
        <v>331</v>
      </c>
      <c r="E270" t="s">
        <v>336</v>
      </c>
      <c r="F270" t="s">
        <v>338</v>
      </c>
      <c r="G270">
        <v>4</v>
      </c>
      <c r="H270">
        <v>89027.75</v>
      </c>
      <c r="I270">
        <v>356111</v>
      </c>
      <c r="J270">
        <v>32116.73</v>
      </c>
      <c r="K270">
        <v>323994.27</v>
      </c>
      <c r="L270" t="s">
        <v>342</v>
      </c>
    </row>
    <row r="271" spans="1:12" x14ac:dyDescent="0.25">
      <c r="A271" t="s">
        <v>202</v>
      </c>
      <c r="B271" t="str">
        <f>TEXT(Table1[[#This Row],[Date]], "mmmm")</f>
        <v>July</v>
      </c>
      <c r="D271" t="s">
        <v>328</v>
      </c>
      <c r="E271" t="s">
        <v>332</v>
      </c>
      <c r="F271" t="s">
        <v>339</v>
      </c>
      <c r="G271">
        <v>3</v>
      </c>
      <c r="H271">
        <v>28337.06</v>
      </c>
      <c r="I271">
        <v>85011.18</v>
      </c>
      <c r="J271">
        <v>5787.67</v>
      </c>
      <c r="K271">
        <v>79223.509999999995</v>
      </c>
      <c r="L271" t="s">
        <v>342</v>
      </c>
    </row>
    <row r="272" spans="1:12" x14ac:dyDescent="0.25">
      <c r="A272" t="s">
        <v>128</v>
      </c>
      <c r="B272" t="str">
        <f>TEXT(Table1[[#This Row],[Date]], "mmmm")</f>
        <v>May</v>
      </c>
      <c r="D272" t="s">
        <v>331</v>
      </c>
      <c r="E272" t="s">
        <v>335</v>
      </c>
      <c r="F272" t="s">
        <v>339</v>
      </c>
      <c r="G272">
        <v>8</v>
      </c>
      <c r="H272">
        <v>32641.14</v>
      </c>
      <c r="I272">
        <v>261129.12</v>
      </c>
      <c r="J272">
        <v>14887.59</v>
      </c>
      <c r="K272">
        <v>246241.53</v>
      </c>
      <c r="L272" t="s">
        <v>342</v>
      </c>
    </row>
    <row r="273" spans="1:12" x14ac:dyDescent="0.25">
      <c r="A273" t="s">
        <v>29</v>
      </c>
      <c r="B273" t="str">
        <f>TEXT(Table1[[#This Row],[Date]], "mmmm")</f>
        <v>December</v>
      </c>
      <c r="D273" t="s">
        <v>328</v>
      </c>
      <c r="E273" t="s">
        <v>332</v>
      </c>
      <c r="F273" t="s">
        <v>340</v>
      </c>
      <c r="G273">
        <v>6</v>
      </c>
      <c r="H273">
        <v>64876.08</v>
      </c>
      <c r="I273">
        <v>389256.48</v>
      </c>
      <c r="J273">
        <v>36740.32</v>
      </c>
      <c r="K273">
        <v>352516.16</v>
      </c>
      <c r="L273" t="s">
        <v>345</v>
      </c>
    </row>
    <row r="274" spans="1:12" x14ac:dyDescent="0.25">
      <c r="A274" t="s">
        <v>35</v>
      </c>
      <c r="B274" t="str">
        <f>TEXT(Table1[[#This Row],[Date]], "mmmm")</f>
        <v>April</v>
      </c>
      <c r="D274" t="s">
        <v>330</v>
      </c>
      <c r="E274" t="s">
        <v>335</v>
      </c>
      <c r="F274" t="s">
        <v>340</v>
      </c>
      <c r="G274">
        <v>8</v>
      </c>
      <c r="H274">
        <v>49829.65</v>
      </c>
      <c r="I274">
        <v>398637.2</v>
      </c>
      <c r="J274">
        <v>27179.72</v>
      </c>
      <c r="K274">
        <v>371457.48</v>
      </c>
      <c r="L274" t="s">
        <v>342</v>
      </c>
    </row>
    <row r="275" spans="1:12" x14ac:dyDescent="0.25">
      <c r="A275" t="s">
        <v>55</v>
      </c>
      <c r="B275" t="str">
        <f>TEXT(Table1[[#This Row],[Date]], "mmmm")</f>
        <v>July</v>
      </c>
      <c r="D275" t="s">
        <v>330</v>
      </c>
      <c r="E275" t="s">
        <v>335</v>
      </c>
      <c r="F275" t="s">
        <v>339</v>
      </c>
      <c r="G275">
        <v>6</v>
      </c>
      <c r="H275">
        <v>52962.07</v>
      </c>
      <c r="I275">
        <v>317772.42</v>
      </c>
      <c r="J275">
        <v>46583.11</v>
      </c>
      <c r="K275">
        <v>271189.31</v>
      </c>
      <c r="L275" t="s">
        <v>343</v>
      </c>
    </row>
    <row r="276" spans="1:12" x14ac:dyDescent="0.25">
      <c r="A276" t="s">
        <v>203</v>
      </c>
      <c r="B276" t="str">
        <f>TEXT(Table1[[#This Row],[Date]], "mmmm")</f>
        <v>May</v>
      </c>
      <c r="D276" t="s">
        <v>327</v>
      </c>
      <c r="E276" t="s">
        <v>335</v>
      </c>
      <c r="F276" t="s">
        <v>340</v>
      </c>
      <c r="G276">
        <v>10</v>
      </c>
      <c r="H276">
        <v>63812.63</v>
      </c>
      <c r="I276">
        <v>638126.30000000005</v>
      </c>
      <c r="J276">
        <v>128.19</v>
      </c>
      <c r="K276">
        <v>637998.11</v>
      </c>
      <c r="L276" t="s">
        <v>344</v>
      </c>
    </row>
    <row r="277" spans="1:12" x14ac:dyDescent="0.25">
      <c r="A277" t="s">
        <v>182</v>
      </c>
      <c r="B277" t="str">
        <f>TEXT(Table1[[#This Row],[Date]], "mmmm")</f>
        <v>June</v>
      </c>
      <c r="D277" t="s">
        <v>330</v>
      </c>
      <c r="E277" t="s">
        <v>334</v>
      </c>
      <c r="F277" t="s">
        <v>338</v>
      </c>
      <c r="G277">
        <v>1</v>
      </c>
      <c r="H277">
        <v>41751</v>
      </c>
      <c r="I277">
        <v>41751</v>
      </c>
      <c r="J277">
        <v>1010.73</v>
      </c>
      <c r="K277">
        <v>40740.269999999997</v>
      </c>
      <c r="L277" t="s">
        <v>343</v>
      </c>
    </row>
    <row r="278" spans="1:12" x14ac:dyDescent="0.25">
      <c r="A278" t="s">
        <v>204</v>
      </c>
      <c r="B278" t="str">
        <f>TEXT(Table1[[#This Row],[Date]], "mmmm")</f>
        <v>August</v>
      </c>
      <c r="D278" t="s">
        <v>330</v>
      </c>
      <c r="E278" t="s">
        <v>335</v>
      </c>
      <c r="F278" t="s">
        <v>337</v>
      </c>
      <c r="G278">
        <v>4</v>
      </c>
      <c r="H278">
        <v>62123.67</v>
      </c>
      <c r="I278">
        <v>248494.68</v>
      </c>
      <c r="J278">
        <v>6879.91</v>
      </c>
      <c r="K278">
        <v>241614.77</v>
      </c>
      <c r="L278" t="s">
        <v>342</v>
      </c>
    </row>
    <row r="279" spans="1:12" x14ac:dyDescent="0.25">
      <c r="A279" t="s">
        <v>192</v>
      </c>
      <c r="B279" t="str">
        <f>TEXT(Table1[[#This Row],[Date]], "mmmm")</f>
        <v>June</v>
      </c>
      <c r="D279" t="s">
        <v>330</v>
      </c>
      <c r="E279" t="s">
        <v>336</v>
      </c>
      <c r="F279" t="s">
        <v>337</v>
      </c>
      <c r="G279">
        <v>1</v>
      </c>
      <c r="H279">
        <v>28909.200000000001</v>
      </c>
      <c r="I279">
        <v>28909.200000000001</v>
      </c>
      <c r="J279">
        <v>824.39</v>
      </c>
      <c r="K279">
        <v>28084.81</v>
      </c>
      <c r="L279" t="s">
        <v>344</v>
      </c>
    </row>
    <row r="280" spans="1:12" x14ac:dyDescent="0.25">
      <c r="A280" t="s">
        <v>10</v>
      </c>
      <c r="B280" t="str">
        <f>TEXT(Table1[[#This Row],[Date]], "mmmm")</f>
        <v>November</v>
      </c>
      <c r="D280" t="s">
        <v>329</v>
      </c>
      <c r="E280" t="s">
        <v>332</v>
      </c>
      <c r="F280" t="s">
        <v>337</v>
      </c>
      <c r="G280">
        <v>8</v>
      </c>
      <c r="H280">
        <v>23563.49</v>
      </c>
      <c r="I280">
        <v>188507.92</v>
      </c>
      <c r="J280">
        <v>8091.47</v>
      </c>
      <c r="K280">
        <v>180416.45</v>
      </c>
      <c r="L280" t="s">
        <v>343</v>
      </c>
    </row>
    <row r="281" spans="1:12" x14ac:dyDescent="0.25">
      <c r="A281" t="s">
        <v>145</v>
      </c>
      <c r="B281" t="str">
        <f>TEXT(Table1[[#This Row],[Date]], "mmmm")</f>
        <v>May</v>
      </c>
      <c r="D281" t="s">
        <v>331</v>
      </c>
      <c r="E281" t="s">
        <v>334</v>
      </c>
      <c r="F281" t="s">
        <v>341</v>
      </c>
      <c r="G281">
        <v>9</v>
      </c>
      <c r="H281">
        <v>84870.81</v>
      </c>
      <c r="I281">
        <v>763837.29</v>
      </c>
      <c r="J281">
        <v>24958.69</v>
      </c>
      <c r="K281">
        <v>738878.6</v>
      </c>
      <c r="L281" t="s">
        <v>344</v>
      </c>
    </row>
    <row r="282" spans="1:12" x14ac:dyDescent="0.25">
      <c r="A282" t="s">
        <v>205</v>
      </c>
      <c r="B282" t="str">
        <f>TEXT(Table1[[#This Row],[Date]], "mmmm")</f>
        <v>November</v>
      </c>
      <c r="D282" t="s">
        <v>329</v>
      </c>
      <c r="E282" t="s">
        <v>333</v>
      </c>
      <c r="F282" t="s">
        <v>337</v>
      </c>
      <c r="G282">
        <v>10</v>
      </c>
      <c r="H282">
        <v>38779.589999999997</v>
      </c>
      <c r="I282">
        <v>387795.9</v>
      </c>
      <c r="J282">
        <v>24371.59</v>
      </c>
      <c r="K282">
        <v>363424.31</v>
      </c>
      <c r="L282" t="s">
        <v>343</v>
      </c>
    </row>
    <row r="283" spans="1:12" x14ac:dyDescent="0.25">
      <c r="A283" t="s">
        <v>206</v>
      </c>
      <c r="B283" t="str">
        <f>TEXT(Table1[[#This Row],[Date]], "mmmm")</f>
        <v>August</v>
      </c>
      <c r="D283" t="s">
        <v>331</v>
      </c>
      <c r="E283" t="s">
        <v>333</v>
      </c>
      <c r="F283" t="s">
        <v>339</v>
      </c>
      <c r="G283">
        <v>3</v>
      </c>
      <c r="H283">
        <v>45920.58</v>
      </c>
      <c r="I283">
        <v>137761.74</v>
      </c>
      <c r="J283">
        <v>1333.5</v>
      </c>
      <c r="K283">
        <v>136428.24</v>
      </c>
      <c r="L283" t="s">
        <v>342</v>
      </c>
    </row>
    <row r="284" spans="1:12" x14ac:dyDescent="0.25">
      <c r="A284" t="s">
        <v>177</v>
      </c>
      <c r="B284" t="str">
        <f>TEXT(Table1[[#This Row],[Date]], "mmmm")</f>
        <v>October</v>
      </c>
      <c r="D284" t="s">
        <v>329</v>
      </c>
      <c r="E284" t="s">
        <v>336</v>
      </c>
      <c r="F284" t="s">
        <v>338</v>
      </c>
      <c r="G284">
        <v>6</v>
      </c>
      <c r="H284">
        <v>62339.27</v>
      </c>
      <c r="I284">
        <v>374035.62</v>
      </c>
      <c r="J284">
        <v>49280.88</v>
      </c>
      <c r="K284">
        <v>324754.74</v>
      </c>
      <c r="L284" t="s">
        <v>342</v>
      </c>
    </row>
    <row r="285" spans="1:12" x14ac:dyDescent="0.25">
      <c r="A285" t="s">
        <v>207</v>
      </c>
      <c r="B285" t="str">
        <f>TEXT(Table1[[#This Row],[Date]], "mmmm")</f>
        <v>June</v>
      </c>
      <c r="D285" t="s">
        <v>328</v>
      </c>
      <c r="E285" t="s">
        <v>332</v>
      </c>
      <c r="F285" t="s">
        <v>339</v>
      </c>
      <c r="G285">
        <v>9</v>
      </c>
      <c r="H285">
        <v>37796.199999999997</v>
      </c>
      <c r="I285">
        <v>340165.8</v>
      </c>
      <c r="J285">
        <v>50316.83</v>
      </c>
      <c r="K285">
        <v>289848.96999999997</v>
      </c>
      <c r="L285" t="s">
        <v>344</v>
      </c>
    </row>
    <row r="286" spans="1:12" x14ac:dyDescent="0.25">
      <c r="A286" t="s">
        <v>208</v>
      </c>
      <c r="B286" t="str">
        <f>TEXT(Table1[[#This Row],[Date]], "mmmm")</f>
        <v>March</v>
      </c>
      <c r="D286" t="s">
        <v>330</v>
      </c>
      <c r="E286" t="s">
        <v>335</v>
      </c>
      <c r="F286" t="s">
        <v>340</v>
      </c>
      <c r="G286">
        <v>1</v>
      </c>
      <c r="H286">
        <v>91340.11</v>
      </c>
      <c r="I286">
        <v>91340.11</v>
      </c>
      <c r="J286">
        <v>7871.26</v>
      </c>
      <c r="K286">
        <v>83468.850000000006</v>
      </c>
      <c r="L286" t="s">
        <v>343</v>
      </c>
    </row>
    <row r="287" spans="1:12" x14ac:dyDescent="0.25">
      <c r="A287" t="s">
        <v>209</v>
      </c>
      <c r="B287" t="str">
        <f>TEXT(Table1[[#This Row],[Date]], "mmmm")</f>
        <v>March</v>
      </c>
      <c r="D287" t="s">
        <v>329</v>
      </c>
      <c r="E287" t="s">
        <v>335</v>
      </c>
      <c r="F287" t="s">
        <v>339</v>
      </c>
      <c r="G287">
        <v>6</v>
      </c>
      <c r="H287">
        <v>54338.57</v>
      </c>
      <c r="I287">
        <v>326031.42</v>
      </c>
      <c r="J287">
        <v>33815.81</v>
      </c>
      <c r="K287">
        <v>292215.61</v>
      </c>
      <c r="L287" t="s">
        <v>342</v>
      </c>
    </row>
    <row r="288" spans="1:12" x14ac:dyDescent="0.25">
      <c r="A288" t="s">
        <v>210</v>
      </c>
      <c r="B288" t="str">
        <f>TEXT(Table1[[#This Row],[Date]], "mmmm")</f>
        <v>October</v>
      </c>
      <c r="D288" t="s">
        <v>327</v>
      </c>
      <c r="E288" t="s">
        <v>332</v>
      </c>
      <c r="F288" t="s">
        <v>338</v>
      </c>
      <c r="G288">
        <v>9</v>
      </c>
      <c r="H288">
        <v>62847.12</v>
      </c>
      <c r="I288">
        <v>565624.07999999996</v>
      </c>
      <c r="J288">
        <v>79627.64</v>
      </c>
      <c r="K288">
        <v>485996.44</v>
      </c>
      <c r="L288" t="s">
        <v>343</v>
      </c>
    </row>
    <row r="289" spans="1:12" x14ac:dyDescent="0.25">
      <c r="A289" t="s">
        <v>201</v>
      </c>
      <c r="B289" t="str">
        <f>TEXT(Table1[[#This Row],[Date]], "mmmm")</f>
        <v>August</v>
      </c>
      <c r="D289" t="s">
        <v>330</v>
      </c>
      <c r="E289" t="s">
        <v>336</v>
      </c>
      <c r="F289" t="s">
        <v>338</v>
      </c>
      <c r="G289">
        <v>7</v>
      </c>
      <c r="H289">
        <v>25744.35</v>
      </c>
      <c r="I289">
        <v>180210.45</v>
      </c>
      <c r="J289">
        <v>8443.66</v>
      </c>
      <c r="K289">
        <v>171766.79</v>
      </c>
      <c r="L289" t="s">
        <v>345</v>
      </c>
    </row>
    <row r="290" spans="1:12" x14ac:dyDescent="0.25">
      <c r="A290" t="s">
        <v>211</v>
      </c>
      <c r="B290" t="str">
        <f>TEXT(Table1[[#This Row],[Date]], "mmmm")</f>
        <v>January</v>
      </c>
      <c r="D290" t="s">
        <v>331</v>
      </c>
      <c r="E290" t="s">
        <v>334</v>
      </c>
      <c r="F290" t="s">
        <v>337</v>
      </c>
      <c r="G290">
        <v>7</v>
      </c>
      <c r="H290">
        <v>25240.720000000001</v>
      </c>
      <c r="I290">
        <v>176685.04</v>
      </c>
      <c r="J290">
        <v>8357.7199999999993</v>
      </c>
      <c r="K290">
        <v>168327.32</v>
      </c>
      <c r="L290" t="s">
        <v>344</v>
      </c>
    </row>
    <row r="291" spans="1:12" x14ac:dyDescent="0.25">
      <c r="A291" t="s">
        <v>212</v>
      </c>
      <c r="B291" t="str">
        <f>TEXT(Table1[[#This Row],[Date]], "mmmm")</f>
        <v>March</v>
      </c>
      <c r="D291" t="s">
        <v>331</v>
      </c>
      <c r="E291" t="s">
        <v>334</v>
      </c>
      <c r="F291" t="s">
        <v>338</v>
      </c>
      <c r="G291">
        <v>10</v>
      </c>
      <c r="H291">
        <v>20563.439999999999</v>
      </c>
      <c r="I291">
        <v>205634.4</v>
      </c>
      <c r="J291">
        <v>15593.24</v>
      </c>
      <c r="K291">
        <v>190041.16</v>
      </c>
      <c r="L291" t="s">
        <v>343</v>
      </c>
    </row>
    <row r="292" spans="1:12" x14ac:dyDescent="0.25">
      <c r="A292" t="s">
        <v>79</v>
      </c>
      <c r="B292" t="str">
        <f>TEXT(Table1[[#This Row],[Date]], "mmmm")</f>
        <v>September</v>
      </c>
      <c r="D292" t="s">
        <v>331</v>
      </c>
      <c r="E292" t="s">
        <v>332</v>
      </c>
      <c r="F292" t="s">
        <v>338</v>
      </c>
      <c r="G292">
        <v>8</v>
      </c>
      <c r="H292">
        <v>76348.87</v>
      </c>
      <c r="I292">
        <v>610790.96</v>
      </c>
      <c r="J292">
        <v>54180.49</v>
      </c>
      <c r="K292">
        <v>556610.47</v>
      </c>
      <c r="L292" t="s">
        <v>343</v>
      </c>
    </row>
    <row r="293" spans="1:12" x14ac:dyDescent="0.25">
      <c r="A293" t="s">
        <v>42</v>
      </c>
      <c r="B293" t="str">
        <f>TEXT(Table1[[#This Row],[Date]], "mmmm")</f>
        <v>January</v>
      </c>
      <c r="D293" t="s">
        <v>327</v>
      </c>
      <c r="E293" t="s">
        <v>334</v>
      </c>
      <c r="F293" t="s">
        <v>341</v>
      </c>
      <c r="G293">
        <v>5</v>
      </c>
      <c r="H293">
        <v>86123.23</v>
      </c>
      <c r="I293">
        <v>430616.15</v>
      </c>
      <c r="J293">
        <v>6788.96</v>
      </c>
      <c r="K293">
        <v>423827.19</v>
      </c>
      <c r="L293" t="s">
        <v>343</v>
      </c>
    </row>
    <row r="294" spans="1:12" x14ac:dyDescent="0.25">
      <c r="A294" t="s">
        <v>213</v>
      </c>
      <c r="B294" t="str">
        <f>TEXT(Table1[[#This Row],[Date]], "mmmm")</f>
        <v>October</v>
      </c>
      <c r="D294" t="s">
        <v>328</v>
      </c>
      <c r="E294" t="s">
        <v>333</v>
      </c>
      <c r="F294" t="s">
        <v>338</v>
      </c>
      <c r="G294">
        <v>2</v>
      </c>
      <c r="H294">
        <v>31630.27</v>
      </c>
      <c r="I294">
        <v>63260.54</v>
      </c>
      <c r="J294">
        <v>5481.23</v>
      </c>
      <c r="K294">
        <v>57779.31</v>
      </c>
      <c r="L294" t="s">
        <v>345</v>
      </c>
    </row>
    <row r="295" spans="1:12" x14ac:dyDescent="0.25">
      <c r="A295" t="s">
        <v>34</v>
      </c>
      <c r="B295" t="str">
        <f>TEXT(Table1[[#This Row],[Date]], "mmmm")</f>
        <v>August</v>
      </c>
      <c r="D295" t="s">
        <v>328</v>
      </c>
      <c r="E295" t="s">
        <v>333</v>
      </c>
      <c r="F295" t="s">
        <v>340</v>
      </c>
      <c r="G295">
        <v>4</v>
      </c>
      <c r="H295">
        <v>23393.279999999999</v>
      </c>
      <c r="I295">
        <v>93573.119999999995</v>
      </c>
      <c r="J295">
        <v>13198.69</v>
      </c>
      <c r="K295">
        <v>80374.429999999993</v>
      </c>
      <c r="L295" t="s">
        <v>342</v>
      </c>
    </row>
    <row r="296" spans="1:12" x14ac:dyDescent="0.25">
      <c r="A296" t="s">
        <v>214</v>
      </c>
      <c r="B296" t="str">
        <f>TEXT(Table1[[#This Row],[Date]], "mmmm")</f>
        <v>March</v>
      </c>
      <c r="D296" t="s">
        <v>329</v>
      </c>
      <c r="E296" t="s">
        <v>335</v>
      </c>
      <c r="F296" t="s">
        <v>338</v>
      </c>
      <c r="G296">
        <v>2</v>
      </c>
      <c r="H296">
        <v>27204.22</v>
      </c>
      <c r="I296">
        <v>54408.44</v>
      </c>
      <c r="J296">
        <v>6598.65</v>
      </c>
      <c r="K296">
        <v>47809.79</v>
      </c>
      <c r="L296" t="s">
        <v>344</v>
      </c>
    </row>
    <row r="297" spans="1:12" x14ac:dyDescent="0.25">
      <c r="A297" t="s">
        <v>57</v>
      </c>
      <c r="B297" t="str">
        <f>TEXT(Table1[[#This Row],[Date]], "mmmm")</f>
        <v>February</v>
      </c>
      <c r="D297" t="s">
        <v>327</v>
      </c>
      <c r="E297" t="s">
        <v>335</v>
      </c>
      <c r="F297" t="s">
        <v>338</v>
      </c>
      <c r="G297">
        <v>9</v>
      </c>
      <c r="H297">
        <v>20340.349999999999</v>
      </c>
      <c r="I297">
        <v>183063.15</v>
      </c>
      <c r="J297">
        <v>5463.58</v>
      </c>
      <c r="K297">
        <v>177599.57</v>
      </c>
      <c r="L297" t="s">
        <v>343</v>
      </c>
    </row>
    <row r="298" spans="1:12" x14ac:dyDescent="0.25">
      <c r="A298" t="s">
        <v>131</v>
      </c>
      <c r="B298" t="str">
        <f>TEXT(Table1[[#This Row],[Date]], "mmmm")</f>
        <v>November</v>
      </c>
      <c r="D298" t="s">
        <v>330</v>
      </c>
      <c r="E298" t="s">
        <v>334</v>
      </c>
      <c r="F298" t="s">
        <v>340</v>
      </c>
      <c r="G298">
        <v>10</v>
      </c>
      <c r="H298">
        <v>35316.910000000003</v>
      </c>
      <c r="I298">
        <v>353169.1</v>
      </c>
      <c r="J298">
        <v>41681.17</v>
      </c>
      <c r="K298">
        <v>311487.93</v>
      </c>
      <c r="L298" t="s">
        <v>342</v>
      </c>
    </row>
    <row r="299" spans="1:12" x14ac:dyDescent="0.25">
      <c r="A299" t="s">
        <v>215</v>
      </c>
      <c r="B299" t="str">
        <f>TEXT(Table1[[#This Row],[Date]], "mmmm")</f>
        <v>May</v>
      </c>
      <c r="D299" t="s">
        <v>329</v>
      </c>
      <c r="E299" t="s">
        <v>335</v>
      </c>
      <c r="F299" t="s">
        <v>341</v>
      </c>
      <c r="G299">
        <v>3</v>
      </c>
      <c r="H299">
        <v>46703.26</v>
      </c>
      <c r="I299">
        <v>140109.78</v>
      </c>
      <c r="J299">
        <v>6455.11</v>
      </c>
      <c r="K299">
        <v>133654.67000000001</v>
      </c>
      <c r="L299" t="s">
        <v>345</v>
      </c>
    </row>
    <row r="300" spans="1:12" x14ac:dyDescent="0.25">
      <c r="A300" t="s">
        <v>116</v>
      </c>
      <c r="B300" t="str">
        <f>TEXT(Table1[[#This Row],[Date]], "mmmm")</f>
        <v>May</v>
      </c>
      <c r="D300" t="s">
        <v>331</v>
      </c>
      <c r="E300" t="s">
        <v>335</v>
      </c>
      <c r="F300" t="s">
        <v>337</v>
      </c>
      <c r="G300">
        <v>1</v>
      </c>
      <c r="H300">
        <v>94422.91</v>
      </c>
      <c r="I300">
        <v>94422.91</v>
      </c>
      <c r="J300">
        <v>6164.03</v>
      </c>
      <c r="K300">
        <v>88258.880000000005</v>
      </c>
      <c r="L300" t="s">
        <v>344</v>
      </c>
    </row>
    <row r="301" spans="1:12" x14ac:dyDescent="0.25">
      <c r="A301" t="s">
        <v>214</v>
      </c>
      <c r="B301" t="str">
        <f>TEXT(Table1[[#This Row],[Date]], "mmmm")</f>
        <v>March</v>
      </c>
      <c r="D301" t="s">
        <v>331</v>
      </c>
      <c r="E301" t="s">
        <v>332</v>
      </c>
      <c r="F301" t="s">
        <v>341</v>
      </c>
      <c r="G301">
        <v>6</v>
      </c>
      <c r="H301">
        <v>83304.66</v>
      </c>
      <c r="I301">
        <v>499827.96</v>
      </c>
      <c r="J301">
        <v>3336.2</v>
      </c>
      <c r="K301">
        <v>496491.76</v>
      </c>
      <c r="L301" t="s">
        <v>344</v>
      </c>
    </row>
    <row r="302" spans="1:12" x14ac:dyDescent="0.25">
      <c r="A302" t="s">
        <v>216</v>
      </c>
      <c r="B302" t="str">
        <f>TEXT(Table1[[#This Row],[Date]], "mmmm")</f>
        <v>July</v>
      </c>
      <c r="D302" t="s">
        <v>327</v>
      </c>
      <c r="E302" t="s">
        <v>332</v>
      </c>
      <c r="F302" t="s">
        <v>339</v>
      </c>
      <c r="G302">
        <v>2</v>
      </c>
      <c r="H302">
        <v>35911.660000000003</v>
      </c>
      <c r="I302">
        <v>71823.320000000007</v>
      </c>
      <c r="J302">
        <v>4073.28</v>
      </c>
      <c r="K302">
        <v>67750.039999999994</v>
      </c>
      <c r="L302" t="s">
        <v>342</v>
      </c>
    </row>
    <row r="303" spans="1:12" x14ac:dyDescent="0.25">
      <c r="A303" t="s">
        <v>160</v>
      </c>
      <c r="B303" t="str">
        <f>TEXT(Table1[[#This Row],[Date]], "mmmm")</f>
        <v>April</v>
      </c>
      <c r="D303" t="s">
        <v>329</v>
      </c>
      <c r="E303" t="s">
        <v>332</v>
      </c>
      <c r="F303" t="s">
        <v>340</v>
      </c>
      <c r="G303">
        <v>5</v>
      </c>
      <c r="H303">
        <v>19264.52</v>
      </c>
      <c r="I303">
        <v>96322.6</v>
      </c>
      <c r="J303">
        <v>7921.43</v>
      </c>
      <c r="K303">
        <v>88401.17</v>
      </c>
      <c r="L303" t="s">
        <v>345</v>
      </c>
    </row>
    <row r="304" spans="1:12" x14ac:dyDescent="0.25">
      <c r="A304" t="s">
        <v>217</v>
      </c>
      <c r="B304" t="str">
        <f>TEXT(Table1[[#This Row],[Date]], "mmmm")</f>
        <v>January</v>
      </c>
      <c r="D304" t="s">
        <v>327</v>
      </c>
      <c r="E304" t="s">
        <v>333</v>
      </c>
      <c r="F304" t="s">
        <v>340</v>
      </c>
      <c r="G304">
        <v>8</v>
      </c>
      <c r="H304">
        <v>20704.45</v>
      </c>
      <c r="I304">
        <v>165635.6</v>
      </c>
      <c r="J304">
        <v>7254.29</v>
      </c>
      <c r="K304">
        <v>158381.31</v>
      </c>
      <c r="L304" t="s">
        <v>342</v>
      </c>
    </row>
    <row r="305" spans="1:12" x14ac:dyDescent="0.25">
      <c r="A305" t="s">
        <v>218</v>
      </c>
      <c r="B305" t="str">
        <f>TEXT(Table1[[#This Row],[Date]], "mmmm")</f>
        <v>August</v>
      </c>
      <c r="D305" t="s">
        <v>328</v>
      </c>
      <c r="E305" t="s">
        <v>334</v>
      </c>
      <c r="F305" t="s">
        <v>341</v>
      </c>
      <c r="G305">
        <v>6</v>
      </c>
      <c r="H305">
        <v>59897.32</v>
      </c>
      <c r="I305">
        <v>359383.92</v>
      </c>
      <c r="J305">
        <v>28382.49</v>
      </c>
      <c r="K305">
        <v>331001.43</v>
      </c>
      <c r="L305" t="s">
        <v>343</v>
      </c>
    </row>
    <row r="306" spans="1:12" x14ac:dyDescent="0.25">
      <c r="A306" t="s">
        <v>219</v>
      </c>
      <c r="B306" t="str">
        <f>TEXT(Table1[[#This Row],[Date]], "mmmm")</f>
        <v>March</v>
      </c>
      <c r="D306" t="s">
        <v>331</v>
      </c>
      <c r="E306" t="s">
        <v>334</v>
      </c>
      <c r="F306" t="s">
        <v>338</v>
      </c>
      <c r="G306">
        <v>4</v>
      </c>
      <c r="H306">
        <v>81025.22</v>
      </c>
      <c r="I306">
        <v>324100.88</v>
      </c>
      <c r="J306">
        <v>6779.41</v>
      </c>
      <c r="K306">
        <v>317321.46999999997</v>
      </c>
      <c r="L306" t="s">
        <v>342</v>
      </c>
    </row>
    <row r="307" spans="1:12" x14ac:dyDescent="0.25">
      <c r="A307" t="s">
        <v>220</v>
      </c>
      <c r="B307" t="str">
        <f>TEXT(Table1[[#This Row],[Date]], "mmmm")</f>
        <v>March</v>
      </c>
      <c r="D307" t="s">
        <v>329</v>
      </c>
      <c r="E307" t="s">
        <v>335</v>
      </c>
      <c r="F307" t="s">
        <v>341</v>
      </c>
      <c r="G307">
        <v>6</v>
      </c>
      <c r="H307">
        <v>60410.38</v>
      </c>
      <c r="I307">
        <v>362462.28</v>
      </c>
      <c r="J307">
        <v>50329.97</v>
      </c>
      <c r="K307">
        <v>312132.31</v>
      </c>
      <c r="L307" t="s">
        <v>345</v>
      </c>
    </row>
    <row r="308" spans="1:12" x14ac:dyDescent="0.25">
      <c r="A308" t="s">
        <v>221</v>
      </c>
      <c r="B308" t="str">
        <f>TEXT(Table1[[#This Row],[Date]], "mmmm")</f>
        <v>December</v>
      </c>
      <c r="D308" t="s">
        <v>328</v>
      </c>
      <c r="E308" t="s">
        <v>333</v>
      </c>
      <c r="F308" t="s">
        <v>338</v>
      </c>
      <c r="G308">
        <v>9</v>
      </c>
      <c r="H308">
        <v>37813.69</v>
      </c>
      <c r="I308">
        <v>340323.21</v>
      </c>
      <c r="J308">
        <v>31623.06</v>
      </c>
      <c r="K308">
        <v>308700.15000000002</v>
      </c>
      <c r="L308" t="s">
        <v>343</v>
      </c>
    </row>
    <row r="309" spans="1:12" x14ac:dyDescent="0.25">
      <c r="A309" t="s">
        <v>222</v>
      </c>
      <c r="B309" t="str">
        <f>TEXT(Table1[[#This Row],[Date]], "mmmm")</f>
        <v>August</v>
      </c>
      <c r="D309" t="s">
        <v>328</v>
      </c>
      <c r="E309" t="s">
        <v>336</v>
      </c>
      <c r="F309" t="s">
        <v>339</v>
      </c>
      <c r="G309">
        <v>8</v>
      </c>
      <c r="H309">
        <v>52040</v>
      </c>
      <c r="I309">
        <v>416320</v>
      </c>
      <c r="J309">
        <v>57117.94</v>
      </c>
      <c r="K309">
        <v>359202.06</v>
      </c>
      <c r="L309" t="s">
        <v>342</v>
      </c>
    </row>
    <row r="310" spans="1:12" x14ac:dyDescent="0.25">
      <c r="A310" t="s">
        <v>198</v>
      </c>
      <c r="B310" t="str">
        <f>TEXT(Table1[[#This Row],[Date]], "mmmm")</f>
        <v>November</v>
      </c>
      <c r="D310" t="s">
        <v>327</v>
      </c>
      <c r="E310" t="s">
        <v>336</v>
      </c>
      <c r="F310" t="s">
        <v>339</v>
      </c>
      <c r="G310">
        <v>9</v>
      </c>
      <c r="H310">
        <v>41219.410000000003</v>
      </c>
      <c r="I310">
        <v>370974.69</v>
      </c>
      <c r="J310">
        <v>45323</v>
      </c>
      <c r="K310">
        <v>325651.69</v>
      </c>
      <c r="L310" t="s">
        <v>345</v>
      </c>
    </row>
    <row r="311" spans="1:12" x14ac:dyDescent="0.25">
      <c r="A311" t="s">
        <v>184</v>
      </c>
      <c r="B311" t="str">
        <f>TEXT(Table1[[#This Row],[Date]], "mmmm")</f>
        <v>August</v>
      </c>
      <c r="D311" t="s">
        <v>328</v>
      </c>
      <c r="E311" t="s">
        <v>332</v>
      </c>
      <c r="F311" t="s">
        <v>341</v>
      </c>
      <c r="G311">
        <v>2</v>
      </c>
      <c r="H311">
        <v>57849.08</v>
      </c>
      <c r="I311">
        <v>115698.16</v>
      </c>
      <c r="J311">
        <v>11824.96</v>
      </c>
      <c r="K311">
        <v>103873.2</v>
      </c>
      <c r="L311" t="s">
        <v>344</v>
      </c>
    </row>
    <row r="312" spans="1:12" x14ac:dyDescent="0.25">
      <c r="A312" t="s">
        <v>55</v>
      </c>
      <c r="B312" t="str">
        <f>TEXT(Table1[[#This Row],[Date]], "mmmm")</f>
        <v>July</v>
      </c>
      <c r="D312" t="s">
        <v>329</v>
      </c>
      <c r="E312" t="s">
        <v>336</v>
      </c>
      <c r="F312" t="s">
        <v>340</v>
      </c>
      <c r="G312">
        <v>1</v>
      </c>
      <c r="H312">
        <v>18621.55</v>
      </c>
      <c r="I312">
        <v>18621.55</v>
      </c>
      <c r="J312">
        <v>617.55999999999995</v>
      </c>
      <c r="K312">
        <v>18003.990000000002</v>
      </c>
      <c r="L312" t="s">
        <v>342</v>
      </c>
    </row>
    <row r="313" spans="1:12" x14ac:dyDescent="0.25">
      <c r="A313" t="s">
        <v>49</v>
      </c>
      <c r="B313" t="str">
        <f>TEXT(Table1[[#This Row],[Date]], "mmmm")</f>
        <v>October</v>
      </c>
      <c r="D313" t="s">
        <v>330</v>
      </c>
      <c r="E313" t="s">
        <v>335</v>
      </c>
      <c r="F313" t="s">
        <v>338</v>
      </c>
      <c r="G313">
        <v>9</v>
      </c>
      <c r="H313">
        <v>84782.26</v>
      </c>
      <c r="I313">
        <v>763040.34</v>
      </c>
      <c r="J313">
        <v>2425.4</v>
      </c>
      <c r="K313">
        <v>760614.94</v>
      </c>
      <c r="L313" t="s">
        <v>345</v>
      </c>
    </row>
    <row r="314" spans="1:12" x14ac:dyDescent="0.25">
      <c r="A314" t="s">
        <v>67</v>
      </c>
      <c r="B314" t="str">
        <f>TEXT(Table1[[#This Row],[Date]], "mmmm")</f>
        <v>June</v>
      </c>
      <c r="D314" t="s">
        <v>329</v>
      </c>
      <c r="E314" t="s">
        <v>336</v>
      </c>
      <c r="F314" t="s">
        <v>338</v>
      </c>
      <c r="G314">
        <v>3</v>
      </c>
      <c r="H314">
        <v>52048.55</v>
      </c>
      <c r="I314">
        <v>156145.65</v>
      </c>
      <c r="J314">
        <v>1376.25</v>
      </c>
      <c r="K314">
        <v>154769.4</v>
      </c>
      <c r="L314" t="s">
        <v>342</v>
      </c>
    </row>
    <row r="315" spans="1:12" x14ac:dyDescent="0.25">
      <c r="A315" t="s">
        <v>95</v>
      </c>
      <c r="B315" t="str">
        <f>TEXT(Table1[[#This Row],[Date]], "mmmm")</f>
        <v>March</v>
      </c>
      <c r="D315" t="s">
        <v>331</v>
      </c>
      <c r="E315" t="s">
        <v>332</v>
      </c>
      <c r="F315" t="s">
        <v>337</v>
      </c>
      <c r="G315">
        <v>6</v>
      </c>
      <c r="H315">
        <v>62670.01</v>
      </c>
      <c r="I315">
        <v>376020.06</v>
      </c>
      <c r="J315">
        <v>1640.01</v>
      </c>
      <c r="K315">
        <v>374380.05</v>
      </c>
      <c r="L315" t="s">
        <v>343</v>
      </c>
    </row>
    <row r="316" spans="1:12" x14ac:dyDescent="0.25">
      <c r="A316" t="s">
        <v>193</v>
      </c>
      <c r="B316" t="str">
        <f>TEXT(Table1[[#This Row],[Date]], "mmmm")</f>
        <v>June</v>
      </c>
      <c r="D316" t="s">
        <v>329</v>
      </c>
      <c r="E316" t="s">
        <v>335</v>
      </c>
      <c r="F316" t="s">
        <v>337</v>
      </c>
      <c r="G316">
        <v>1</v>
      </c>
      <c r="H316">
        <v>39074.32</v>
      </c>
      <c r="I316">
        <v>39074.32</v>
      </c>
      <c r="J316">
        <v>2935.43</v>
      </c>
      <c r="K316">
        <v>36138.89</v>
      </c>
      <c r="L316" t="s">
        <v>343</v>
      </c>
    </row>
    <row r="317" spans="1:12" x14ac:dyDescent="0.25">
      <c r="A317" t="s">
        <v>223</v>
      </c>
      <c r="B317" t="str">
        <f>TEXT(Table1[[#This Row],[Date]], "mmmm")</f>
        <v>February</v>
      </c>
      <c r="D317" t="s">
        <v>331</v>
      </c>
      <c r="E317" t="s">
        <v>334</v>
      </c>
      <c r="F317" t="s">
        <v>339</v>
      </c>
      <c r="G317">
        <v>2</v>
      </c>
      <c r="H317">
        <v>19026.03</v>
      </c>
      <c r="I317">
        <v>38052.06</v>
      </c>
      <c r="J317">
        <v>3654.52</v>
      </c>
      <c r="K317">
        <v>34397.54</v>
      </c>
      <c r="L317" t="s">
        <v>344</v>
      </c>
    </row>
    <row r="318" spans="1:12" x14ac:dyDescent="0.25">
      <c r="A318" t="s">
        <v>224</v>
      </c>
      <c r="B318" t="str">
        <f>TEXT(Table1[[#This Row],[Date]], "mmmm")</f>
        <v>July</v>
      </c>
      <c r="D318" t="s">
        <v>330</v>
      </c>
      <c r="E318" t="s">
        <v>333</v>
      </c>
      <c r="F318" t="s">
        <v>337</v>
      </c>
      <c r="G318">
        <v>9</v>
      </c>
      <c r="H318">
        <v>17594.34</v>
      </c>
      <c r="I318">
        <v>158349.06</v>
      </c>
      <c r="J318">
        <v>15454.2</v>
      </c>
      <c r="K318">
        <v>142894.85999999999</v>
      </c>
      <c r="L318" t="s">
        <v>342</v>
      </c>
    </row>
    <row r="319" spans="1:12" x14ac:dyDescent="0.25">
      <c r="A319" t="s">
        <v>225</v>
      </c>
      <c r="B319" t="str">
        <f>TEXT(Table1[[#This Row],[Date]], "mmmm")</f>
        <v>July</v>
      </c>
      <c r="D319" t="s">
        <v>328</v>
      </c>
      <c r="E319" t="s">
        <v>333</v>
      </c>
      <c r="F319" t="s">
        <v>337</v>
      </c>
      <c r="G319">
        <v>2</v>
      </c>
      <c r="H319">
        <v>86593.97</v>
      </c>
      <c r="I319">
        <v>173187.94</v>
      </c>
      <c r="J319">
        <v>13206.84</v>
      </c>
      <c r="K319">
        <v>159981.1</v>
      </c>
      <c r="L319" t="s">
        <v>344</v>
      </c>
    </row>
    <row r="320" spans="1:12" x14ac:dyDescent="0.25">
      <c r="A320" t="s">
        <v>226</v>
      </c>
      <c r="B320" t="str">
        <f>TEXT(Table1[[#This Row],[Date]], "mmmm")</f>
        <v>August</v>
      </c>
      <c r="D320" t="s">
        <v>327</v>
      </c>
      <c r="E320" t="s">
        <v>334</v>
      </c>
      <c r="F320" t="s">
        <v>339</v>
      </c>
      <c r="G320">
        <v>7</v>
      </c>
      <c r="H320">
        <v>65012.98</v>
      </c>
      <c r="I320">
        <v>455090.86</v>
      </c>
      <c r="J320">
        <v>5073.57</v>
      </c>
      <c r="K320">
        <v>450017.29</v>
      </c>
      <c r="L320" t="s">
        <v>345</v>
      </c>
    </row>
    <row r="321" spans="1:12" x14ac:dyDescent="0.25">
      <c r="A321" t="s">
        <v>148</v>
      </c>
      <c r="B321" t="str">
        <f>TEXT(Table1[[#This Row],[Date]], "mmmm")</f>
        <v>May</v>
      </c>
      <c r="D321" t="s">
        <v>330</v>
      </c>
      <c r="E321" t="s">
        <v>332</v>
      </c>
      <c r="F321" t="s">
        <v>340</v>
      </c>
      <c r="G321">
        <v>4</v>
      </c>
      <c r="H321">
        <v>33799.699999999997</v>
      </c>
      <c r="I321">
        <v>135198.79999999999</v>
      </c>
      <c r="J321">
        <v>16897.64</v>
      </c>
      <c r="K321">
        <v>118301.16</v>
      </c>
      <c r="L321" t="s">
        <v>345</v>
      </c>
    </row>
    <row r="322" spans="1:12" x14ac:dyDescent="0.25">
      <c r="A322" t="s">
        <v>227</v>
      </c>
      <c r="B322" t="str">
        <f>TEXT(Table1[[#This Row],[Date]], "mmmm")</f>
        <v>October</v>
      </c>
      <c r="D322" t="s">
        <v>330</v>
      </c>
      <c r="E322" t="s">
        <v>332</v>
      </c>
      <c r="F322" t="s">
        <v>339</v>
      </c>
      <c r="G322">
        <v>7</v>
      </c>
      <c r="H322">
        <v>64107.62</v>
      </c>
      <c r="I322">
        <v>448753.34</v>
      </c>
      <c r="J322">
        <v>13584.19</v>
      </c>
      <c r="K322">
        <v>435169.15</v>
      </c>
      <c r="L322" t="s">
        <v>345</v>
      </c>
    </row>
    <row r="323" spans="1:12" x14ac:dyDescent="0.25">
      <c r="A323" t="s">
        <v>228</v>
      </c>
      <c r="B323" t="str">
        <f>TEXT(Table1[[#This Row],[Date]], "mmmm")</f>
        <v>April</v>
      </c>
      <c r="D323" t="s">
        <v>330</v>
      </c>
      <c r="E323" t="s">
        <v>332</v>
      </c>
      <c r="F323" t="s">
        <v>341</v>
      </c>
      <c r="G323">
        <v>1</v>
      </c>
      <c r="H323">
        <v>71521.990000000005</v>
      </c>
      <c r="I323">
        <v>71521.990000000005</v>
      </c>
      <c r="J323">
        <v>3361.62</v>
      </c>
      <c r="K323">
        <v>68160.37</v>
      </c>
      <c r="L323" t="s">
        <v>345</v>
      </c>
    </row>
    <row r="324" spans="1:12" x14ac:dyDescent="0.25">
      <c r="A324" t="s">
        <v>229</v>
      </c>
      <c r="B324" t="str">
        <f>TEXT(Table1[[#This Row],[Date]], "mmmm")</f>
        <v>January</v>
      </c>
      <c r="D324" t="s">
        <v>330</v>
      </c>
      <c r="E324" t="s">
        <v>332</v>
      </c>
      <c r="F324" t="s">
        <v>337</v>
      </c>
      <c r="G324">
        <v>8</v>
      </c>
      <c r="H324">
        <v>53218.61</v>
      </c>
      <c r="I324">
        <v>425748.88</v>
      </c>
      <c r="J324">
        <v>37224.83</v>
      </c>
      <c r="K324">
        <v>388524.05</v>
      </c>
      <c r="L324" t="s">
        <v>342</v>
      </c>
    </row>
    <row r="325" spans="1:12" x14ac:dyDescent="0.25">
      <c r="A325" t="s">
        <v>226</v>
      </c>
      <c r="B325" t="str">
        <f>TEXT(Table1[[#This Row],[Date]], "mmmm")</f>
        <v>August</v>
      </c>
      <c r="D325" t="s">
        <v>331</v>
      </c>
      <c r="E325" t="s">
        <v>333</v>
      </c>
      <c r="F325" t="s">
        <v>338</v>
      </c>
      <c r="G325">
        <v>3</v>
      </c>
      <c r="H325">
        <v>87852.95</v>
      </c>
      <c r="I325">
        <v>263558.84999999998</v>
      </c>
      <c r="J325">
        <v>598.77</v>
      </c>
      <c r="K325">
        <v>262960.08</v>
      </c>
      <c r="L325" t="s">
        <v>345</v>
      </c>
    </row>
    <row r="326" spans="1:12" x14ac:dyDescent="0.25">
      <c r="A326" t="s">
        <v>230</v>
      </c>
      <c r="B326" t="str">
        <f>TEXT(Table1[[#This Row],[Date]], "mmmm")</f>
        <v>August</v>
      </c>
      <c r="D326" t="s">
        <v>329</v>
      </c>
      <c r="E326" t="s">
        <v>334</v>
      </c>
      <c r="F326" t="s">
        <v>340</v>
      </c>
      <c r="G326">
        <v>8</v>
      </c>
      <c r="H326">
        <v>34680.730000000003</v>
      </c>
      <c r="I326">
        <v>277445.84000000003</v>
      </c>
      <c r="J326">
        <v>33543.5</v>
      </c>
      <c r="K326">
        <v>243902.34</v>
      </c>
      <c r="L326" t="s">
        <v>344</v>
      </c>
    </row>
    <row r="327" spans="1:12" x14ac:dyDescent="0.25">
      <c r="A327" t="s">
        <v>186</v>
      </c>
      <c r="B327" t="str">
        <f>TEXT(Table1[[#This Row],[Date]], "mmmm")</f>
        <v>January</v>
      </c>
      <c r="D327" t="s">
        <v>330</v>
      </c>
      <c r="E327" t="s">
        <v>332</v>
      </c>
      <c r="F327" t="s">
        <v>337</v>
      </c>
      <c r="G327">
        <v>6</v>
      </c>
      <c r="H327">
        <v>78203.7</v>
      </c>
      <c r="I327">
        <v>469222.2</v>
      </c>
      <c r="J327">
        <v>24507.13</v>
      </c>
      <c r="K327">
        <v>444715.07</v>
      </c>
      <c r="L327" t="s">
        <v>345</v>
      </c>
    </row>
    <row r="328" spans="1:12" x14ac:dyDescent="0.25">
      <c r="A328" t="s">
        <v>231</v>
      </c>
      <c r="B328" t="str">
        <f>TEXT(Table1[[#This Row],[Date]], "mmmm")</f>
        <v>April</v>
      </c>
      <c r="D328" t="s">
        <v>328</v>
      </c>
      <c r="E328" t="s">
        <v>336</v>
      </c>
      <c r="F328" t="s">
        <v>340</v>
      </c>
      <c r="G328">
        <v>9</v>
      </c>
      <c r="H328">
        <v>39397.68</v>
      </c>
      <c r="I328">
        <v>354579.12</v>
      </c>
      <c r="J328">
        <v>49857.88</v>
      </c>
      <c r="K328">
        <v>304721.24</v>
      </c>
      <c r="L328" t="s">
        <v>345</v>
      </c>
    </row>
    <row r="329" spans="1:12" x14ac:dyDescent="0.25">
      <c r="A329" t="s">
        <v>232</v>
      </c>
      <c r="B329" t="str">
        <f>TEXT(Table1[[#This Row],[Date]], "mmmm")</f>
        <v>December</v>
      </c>
      <c r="D329" t="s">
        <v>329</v>
      </c>
      <c r="E329" t="s">
        <v>334</v>
      </c>
      <c r="F329" t="s">
        <v>341</v>
      </c>
      <c r="G329">
        <v>3</v>
      </c>
      <c r="H329">
        <v>39153.980000000003</v>
      </c>
      <c r="I329">
        <v>117461.94</v>
      </c>
      <c r="J329">
        <v>564.33000000000004</v>
      </c>
      <c r="K329">
        <v>116897.61</v>
      </c>
      <c r="L329" t="s">
        <v>345</v>
      </c>
    </row>
    <row r="330" spans="1:12" x14ac:dyDescent="0.25">
      <c r="A330" t="s">
        <v>142</v>
      </c>
      <c r="B330" t="str">
        <f>TEXT(Table1[[#This Row],[Date]], "mmmm")</f>
        <v>July</v>
      </c>
      <c r="D330" t="s">
        <v>328</v>
      </c>
      <c r="E330" t="s">
        <v>334</v>
      </c>
      <c r="F330" t="s">
        <v>338</v>
      </c>
      <c r="G330">
        <v>9</v>
      </c>
      <c r="H330">
        <v>30776</v>
      </c>
      <c r="I330">
        <v>276984</v>
      </c>
      <c r="J330">
        <v>3181.71</v>
      </c>
      <c r="K330">
        <v>273802.28999999998</v>
      </c>
      <c r="L330" t="s">
        <v>344</v>
      </c>
    </row>
    <row r="331" spans="1:12" x14ac:dyDescent="0.25">
      <c r="A331" t="s">
        <v>50</v>
      </c>
      <c r="B331" t="str">
        <f>TEXT(Table1[[#This Row],[Date]], "mmmm")</f>
        <v>April</v>
      </c>
      <c r="D331" t="s">
        <v>329</v>
      </c>
      <c r="E331" t="s">
        <v>332</v>
      </c>
      <c r="F331" t="s">
        <v>339</v>
      </c>
      <c r="G331">
        <v>6</v>
      </c>
      <c r="H331">
        <v>19565.05</v>
      </c>
      <c r="I331">
        <v>117390.3</v>
      </c>
      <c r="J331">
        <v>82.3</v>
      </c>
      <c r="K331">
        <v>117308</v>
      </c>
      <c r="L331" t="s">
        <v>345</v>
      </c>
    </row>
    <row r="332" spans="1:12" x14ac:dyDescent="0.25">
      <c r="A332" t="s">
        <v>111</v>
      </c>
      <c r="B332" t="str">
        <f>TEXT(Table1[[#This Row],[Date]], "mmmm")</f>
        <v>February</v>
      </c>
      <c r="D332" t="s">
        <v>329</v>
      </c>
      <c r="E332" t="s">
        <v>336</v>
      </c>
      <c r="F332" t="s">
        <v>337</v>
      </c>
      <c r="G332">
        <v>5</v>
      </c>
      <c r="H332">
        <v>40477.64</v>
      </c>
      <c r="I332">
        <v>202388.2</v>
      </c>
      <c r="J332">
        <v>3949.68</v>
      </c>
      <c r="K332">
        <v>198438.52</v>
      </c>
      <c r="L332" t="s">
        <v>342</v>
      </c>
    </row>
    <row r="333" spans="1:12" x14ac:dyDescent="0.25">
      <c r="A333" t="s">
        <v>233</v>
      </c>
      <c r="B333" t="str">
        <f>TEXT(Table1[[#This Row],[Date]], "mmmm")</f>
        <v>January</v>
      </c>
      <c r="D333" t="s">
        <v>329</v>
      </c>
      <c r="E333" t="s">
        <v>334</v>
      </c>
      <c r="F333" t="s">
        <v>341</v>
      </c>
      <c r="G333">
        <v>7</v>
      </c>
      <c r="H333">
        <v>76490.23</v>
      </c>
      <c r="I333">
        <v>535431.61</v>
      </c>
      <c r="J333">
        <v>71557.570000000007</v>
      </c>
      <c r="K333">
        <v>463874.04</v>
      </c>
      <c r="L333" t="s">
        <v>342</v>
      </c>
    </row>
    <row r="334" spans="1:12" x14ac:dyDescent="0.25">
      <c r="A334" t="s">
        <v>44</v>
      </c>
      <c r="B334" t="str">
        <f>TEXT(Table1[[#This Row],[Date]], "mmmm")</f>
        <v>February</v>
      </c>
      <c r="D334" t="s">
        <v>328</v>
      </c>
      <c r="E334" t="s">
        <v>334</v>
      </c>
      <c r="F334" t="s">
        <v>340</v>
      </c>
      <c r="G334">
        <v>8</v>
      </c>
      <c r="H334">
        <v>24938.57</v>
      </c>
      <c r="I334">
        <v>199508.56</v>
      </c>
      <c r="J334">
        <v>8189.44</v>
      </c>
      <c r="K334">
        <v>191319.12</v>
      </c>
      <c r="L334" t="s">
        <v>344</v>
      </c>
    </row>
    <row r="335" spans="1:12" x14ac:dyDescent="0.25">
      <c r="A335" t="s">
        <v>13</v>
      </c>
      <c r="B335" t="str">
        <f>TEXT(Table1[[#This Row],[Date]], "mmmm")</f>
        <v>December</v>
      </c>
      <c r="D335" t="s">
        <v>329</v>
      </c>
      <c r="E335" t="s">
        <v>333</v>
      </c>
      <c r="F335" t="s">
        <v>341</v>
      </c>
      <c r="G335">
        <v>3</v>
      </c>
      <c r="H335">
        <v>81042.27</v>
      </c>
      <c r="I335">
        <v>243126.81</v>
      </c>
      <c r="J335">
        <v>33386.42</v>
      </c>
      <c r="K335">
        <v>209740.39</v>
      </c>
      <c r="L335" t="s">
        <v>342</v>
      </c>
    </row>
    <row r="336" spans="1:12" x14ac:dyDescent="0.25">
      <c r="A336" t="s">
        <v>148</v>
      </c>
      <c r="B336" t="str">
        <f>TEXT(Table1[[#This Row],[Date]], "mmmm")</f>
        <v>May</v>
      </c>
      <c r="D336" t="s">
        <v>330</v>
      </c>
      <c r="E336" t="s">
        <v>333</v>
      </c>
      <c r="F336" t="s">
        <v>338</v>
      </c>
      <c r="G336">
        <v>1</v>
      </c>
      <c r="H336">
        <v>94485.68</v>
      </c>
      <c r="I336">
        <v>94485.68</v>
      </c>
      <c r="J336">
        <v>1798.3</v>
      </c>
      <c r="K336">
        <v>92687.38</v>
      </c>
      <c r="L336" t="s">
        <v>342</v>
      </c>
    </row>
    <row r="337" spans="1:12" x14ac:dyDescent="0.25">
      <c r="A337" t="s">
        <v>18</v>
      </c>
      <c r="B337" t="str">
        <f>TEXT(Table1[[#This Row],[Date]], "mmmm")</f>
        <v>June</v>
      </c>
      <c r="D337" t="s">
        <v>331</v>
      </c>
      <c r="E337" t="s">
        <v>333</v>
      </c>
      <c r="F337" t="s">
        <v>338</v>
      </c>
      <c r="G337">
        <v>4</v>
      </c>
      <c r="H337">
        <v>26921.11</v>
      </c>
      <c r="I337">
        <v>107684.44</v>
      </c>
      <c r="J337">
        <v>7135.3</v>
      </c>
      <c r="K337">
        <v>100549.14</v>
      </c>
      <c r="L337" t="s">
        <v>343</v>
      </c>
    </row>
    <row r="338" spans="1:12" x14ac:dyDescent="0.25">
      <c r="A338" t="s">
        <v>222</v>
      </c>
      <c r="B338" t="str">
        <f>TEXT(Table1[[#This Row],[Date]], "mmmm")</f>
        <v>August</v>
      </c>
      <c r="D338" t="s">
        <v>329</v>
      </c>
      <c r="E338" t="s">
        <v>336</v>
      </c>
      <c r="F338" t="s">
        <v>338</v>
      </c>
      <c r="G338">
        <v>8</v>
      </c>
      <c r="H338">
        <v>25548.93</v>
      </c>
      <c r="I338">
        <v>204391.44</v>
      </c>
      <c r="J338">
        <v>19312.330000000002</v>
      </c>
      <c r="K338">
        <v>185079.11</v>
      </c>
      <c r="L338" t="s">
        <v>342</v>
      </c>
    </row>
    <row r="339" spans="1:12" x14ac:dyDescent="0.25">
      <c r="A339" t="s">
        <v>111</v>
      </c>
      <c r="B339" t="str">
        <f>TEXT(Table1[[#This Row],[Date]], "mmmm")</f>
        <v>February</v>
      </c>
      <c r="D339" t="s">
        <v>331</v>
      </c>
      <c r="E339" t="s">
        <v>334</v>
      </c>
      <c r="F339" t="s">
        <v>338</v>
      </c>
      <c r="G339">
        <v>5</v>
      </c>
      <c r="H339">
        <v>22908.35</v>
      </c>
      <c r="I339">
        <v>114541.75</v>
      </c>
      <c r="J339">
        <v>3011.16</v>
      </c>
      <c r="K339">
        <v>111530.59</v>
      </c>
      <c r="L339" t="s">
        <v>344</v>
      </c>
    </row>
    <row r="340" spans="1:12" x14ac:dyDescent="0.25">
      <c r="A340" t="s">
        <v>156</v>
      </c>
      <c r="B340" t="str">
        <f>TEXT(Table1[[#This Row],[Date]], "mmmm")</f>
        <v>May</v>
      </c>
      <c r="D340" t="s">
        <v>329</v>
      </c>
      <c r="E340" t="s">
        <v>332</v>
      </c>
      <c r="F340" t="s">
        <v>339</v>
      </c>
      <c r="G340">
        <v>9</v>
      </c>
      <c r="H340">
        <v>44355.11</v>
      </c>
      <c r="I340">
        <v>399195.99</v>
      </c>
      <c r="J340">
        <v>37543.4</v>
      </c>
      <c r="K340">
        <v>361652.59</v>
      </c>
      <c r="L340" t="s">
        <v>342</v>
      </c>
    </row>
    <row r="341" spans="1:12" x14ac:dyDescent="0.25">
      <c r="A341" t="s">
        <v>175</v>
      </c>
      <c r="B341" t="str">
        <f>TEXT(Table1[[#This Row],[Date]], "mmmm")</f>
        <v>October</v>
      </c>
      <c r="D341" t="s">
        <v>329</v>
      </c>
      <c r="E341" t="s">
        <v>333</v>
      </c>
      <c r="F341" t="s">
        <v>338</v>
      </c>
      <c r="G341">
        <v>4</v>
      </c>
      <c r="H341">
        <v>45076.81</v>
      </c>
      <c r="I341">
        <v>180307.24</v>
      </c>
      <c r="J341">
        <v>21725.71</v>
      </c>
      <c r="K341">
        <v>158581.53</v>
      </c>
      <c r="L341" t="s">
        <v>345</v>
      </c>
    </row>
    <row r="342" spans="1:12" x14ac:dyDescent="0.25">
      <c r="A342" t="s">
        <v>234</v>
      </c>
      <c r="B342" t="str">
        <f>TEXT(Table1[[#This Row],[Date]], "mmmm")</f>
        <v>September</v>
      </c>
      <c r="D342" t="s">
        <v>327</v>
      </c>
      <c r="E342" t="s">
        <v>336</v>
      </c>
      <c r="F342" t="s">
        <v>338</v>
      </c>
      <c r="G342">
        <v>6</v>
      </c>
      <c r="H342">
        <v>55327.78</v>
      </c>
      <c r="I342">
        <v>331966.68</v>
      </c>
      <c r="J342">
        <v>22289.47</v>
      </c>
      <c r="K342">
        <v>309677.21000000002</v>
      </c>
      <c r="L342" t="s">
        <v>342</v>
      </c>
    </row>
    <row r="343" spans="1:12" x14ac:dyDescent="0.25">
      <c r="A343" t="s">
        <v>235</v>
      </c>
      <c r="B343" t="str">
        <f>TEXT(Table1[[#This Row],[Date]], "mmmm")</f>
        <v>December</v>
      </c>
      <c r="D343" t="s">
        <v>330</v>
      </c>
      <c r="E343" t="s">
        <v>336</v>
      </c>
      <c r="F343" t="s">
        <v>341</v>
      </c>
      <c r="G343">
        <v>10</v>
      </c>
      <c r="H343">
        <v>55529.95</v>
      </c>
      <c r="I343">
        <v>555299.5</v>
      </c>
      <c r="J343">
        <v>42560.27</v>
      </c>
      <c r="K343">
        <v>512739.23</v>
      </c>
      <c r="L343" t="s">
        <v>344</v>
      </c>
    </row>
    <row r="344" spans="1:12" x14ac:dyDescent="0.25">
      <c r="A344" t="s">
        <v>236</v>
      </c>
      <c r="B344" t="str">
        <f>TEXT(Table1[[#This Row],[Date]], "mmmm")</f>
        <v>July</v>
      </c>
      <c r="D344" t="s">
        <v>331</v>
      </c>
      <c r="E344" t="s">
        <v>333</v>
      </c>
      <c r="F344" t="s">
        <v>340</v>
      </c>
      <c r="G344">
        <v>3</v>
      </c>
      <c r="H344">
        <v>56070.53</v>
      </c>
      <c r="I344">
        <v>168211.59</v>
      </c>
      <c r="J344">
        <v>1588.76</v>
      </c>
      <c r="K344">
        <v>166622.82999999999</v>
      </c>
      <c r="L344" t="s">
        <v>344</v>
      </c>
    </row>
    <row r="345" spans="1:12" x14ac:dyDescent="0.25">
      <c r="A345" t="s">
        <v>141</v>
      </c>
      <c r="B345" t="str">
        <f>TEXT(Table1[[#This Row],[Date]], "mmmm")</f>
        <v>March</v>
      </c>
      <c r="D345" t="s">
        <v>331</v>
      </c>
      <c r="E345" t="s">
        <v>334</v>
      </c>
      <c r="F345" t="s">
        <v>339</v>
      </c>
      <c r="G345">
        <v>8</v>
      </c>
      <c r="H345">
        <v>27194.400000000001</v>
      </c>
      <c r="I345">
        <v>217555.20000000001</v>
      </c>
      <c r="J345">
        <v>16517.18</v>
      </c>
      <c r="K345">
        <v>201038.02</v>
      </c>
      <c r="L345" t="s">
        <v>344</v>
      </c>
    </row>
    <row r="346" spans="1:12" x14ac:dyDescent="0.25">
      <c r="A346" t="s">
        <v>228</v>
      </c>
      <c r="B346" t="str">
        <f>TEXT(Table1[[#This Row],[Date]], "mmmm")</f>
        <v>April</v>
      </c>
      <c r="D346" t="s">
        <v>327</v>
      </c>
      <c r="E346" t="s">
        <v>333</v>
      </c>
      <c r="F346" t="s">
        <v>340</v>
      </c>
      <c r="G346">
        <v>5</v>
      </c>
      <c r="H346">
        <v>54566.04</v>
      </c>
      <c r="I346">
        <v>272830.2</v>
      </c>
      <c r="J346">
        <v>2527</v>
      </c>
      <c r="K346">
        <v>270303.2</v>
      </c>
      <c r="L346" t="s">
        <v>344</v>
      </c>
    </row>
    <row r="347" spans="1:12" x14ac:dyDescent="0.25">
      <c r="A347" t="s">
        <v>66</v>
      </c>
      <c r="B347" t="str">
        <f>TEXT(Table1[[#This Row],[Date]], "mmmm")</f>
        <v>November</v>
      </c>
      <c r="D347" t="s">
        <v>331</v>
      </c>
      <c r="E347" t="s">
        <v>333</v>
      </c>
      <c r="F347" t="s">
        <v>338</v>
      </c>
      <c r="G347">
        <v>2</v>
      </c>
      <c r="H347">
        <v>36339.89</v>
      </c>
      <c r="I347">
        <v>72679.78</v>
      </c>
      <c r="J347">
        <v>1799.05</v>
      </c>
      <c r="K347">
        <v>70880.73</v>
      </c>
      <c r="L347" t="s">
        <v>345</v>
      </c>
    </row>
    <row r="348" spans="1:12" x14ac:dyDescent="0.25">
      <c r="A348" t="s">
        <v>237</v>
      </c>
      <c r="B348" t="str">
        <f>TEXT(Table1[[#This Row],[Date]], "mmmm")</f>
        <v>February</v>
      </c>
      <c r="D348" t="s">
        <v>331</v>
      </c>
      <c r="E348" t="s">
        <v>332</v>
      </c>
      <c r="F348" t="s">
        <v>337</v>
      </c>
      <c r="G348">
        <v>7</v>
      </c>
      <c r="H348">
        <v>58029.96</v>
      </c>
      <c r="I348">
        <v>406209.72</v>
      </c>
      <c r="J348">
        <v>24110.720000000001</v>
      </c>
      <c r="K348">
        <v>382099</v>
      </c>
      <c r="L348" t="s">
        <v>342</v>
      </c>
    </row>
    <row r="349" spans="1:12" x14ac:dyDescent="0.25">
      <c r="A349" t="s">
        <v>37</v>
      </c>
      <c r="B349" t="str">
        <f>TEXT(Table1[[#This Row],[Date]], "mmmm")</f>
        <v>April</v>
      </c>
      <c r="D349" t="s">
        <v>330</v>
      </c>
      <c r="E349" t="s">
        <v>333</v>
      </c>
      <c r="F349" t="s">
        <v>338</v>
      </c>
      <c r="G349">
        <v>2</v>
      </c>
      <c r="H349">
        <v>23665.09</v>
      </c>
      <c r="I349">
        <v>47330.18</v>
      </c>
      <c r="J349">
        <v>5250.32</v>
      </c>
      <c r="K349">
        <v>42079.86</v>
      </c>
      <c r="L349" t="s">
        <v>345</v>
      </c>
    </row>
    <row r="350" spans="1:12" x14ac:dyDescent="0.25">
      <c r="A350" t="s">
        <v>235</v>
      </c>
      <c r="B350" t="str">
        <f>TEXT(Table1[[#This Row],[Date]], "mmmm")</f>
        <v>December</v>
      </c>
      <c r="D350" t="s">
        <v>327</v>
      </c>
      <c r="E350" t="s">
        <v>335</v>
      </c>
      <c r="F350" t="s">
        <v>340</v>
      </c>
      <c r="G350">
        <v>3</v>
      </c>
      <c r="H350">
        <v>79856.479999999996</v>
      </c>
      <c r="I350">
        <v>239569.44</v>
      </c>
      <c r="J350">
        <v>27840.7</v>
      </c>
      <c r="K350">
        <v>211728.74</v>
      </c>
      <c r="L350" t="s">
        <v>343</v>
      </c>
    </row>
    <row r="351" spans="1:12" x14ac:dyDescent="0.25">
      <c r="A351" t="s">
        <v>190</v>
      </c>
      <c r="B351" t="str">
        <f>TEXT(Table1[[#This Row],[Date]], "mmmm")</f>
        <v>July</v>
      </c>
      <c r="D351" t="s">
        <v>329</v>
      </c>
      <c r="E351" t="s">
        <v>335</v>
      </c>
      <c r="F351" t="s">
        <v>338</v>
      </c>
      <c r="G351">
        <v>9</v>
      </c>
      <c r="H351">
        <v>29419.71</v>
      </c>
      <c r="I351">
        <v>264777.39</v>
      </c>
      <c r="J351">
        <v>17828.88</v>
      </c>
      <c r="K351">
        <v>246948.51</v>
      </c>
      <c r="L351" t="s">
        <v>345</v>
      </c>
    </row>
    <row r="352" spans="1:12" x14ac:dyDescent="0.25">
      <c r="A352" t="s">
        <v>31</v>
      </c>
      <c r="B352" t="str">
        <f>TEXT(Table1[[#This Row],[Date]], "mmmm")</f>
        <v>May</v>
      </c>
      <c r="D352" t="s">
        <v>329</v>
      </c>
      <c r="E352" t="s">
        <v>332</v>
      </c>
      <c r="F352" t="s">
        <v>340</v>
      </c>
      <c r="G352">
        <v>7</v>
      </c>
      <c r="H352">
        <v>63215.5</v>
      </c>
      <c r="I352">
        <v>442508.5</v>
      </c>
      <c r="J352">
        <v>5519.5</v>
      </c>
      <c r="K352">
        <v>436989</v>
      </c>
      <c r="L352" t="s">
        <v>344</v>
      </c>
    </row>
    <row r="353" spans="1:12" x14ac:dyDescent="0.25">
      <c r="A353" t="s">
        <v>238</v>
      </c>
      <c r="B353" t="str">
        <f>TEXT(Table1[[#This Row],[Date]], "mmmm")</f>
        <v>December</v>
      </c>
      <c r="D353" t="s">
        <v>327</v>
      </c>
      <c r="E353" t="s">
        <v>336</v>
      </c>
      <c r="F353" t="s">
        <v>340</v>
      </c>
      <c r="G353">
        <v>5</v>
      </c>
      <c r="H353">
        <v>61222.75</v>
      </c>
      <c r="I353">
        <v>306113.75</v>
      </c>
      <c r="J353">
        <v>38951.480000000003</v>
      </c>
      <c r="K353">
        <v>267162.27</v>
      </c>
      <c r="L353" t="s">
        <v>342</v>
      </c>
    </row>
    <row r="354" spans="1:12" x14ac:dyDescent="0.25">
      <c r="A354" t="s">
        <v>239</v>
      </c>
      <c r="B354" t="str">
        <f>TEXT(Table1[[#This Row],[Date]], "mmmm")</f>
        <v>March</v>
      </c>
      <c r="D354" t="s">
        <v>330</v>
      </c>
      <c r="E354" t="s">
        <v>333</v>
      </c>
      <c r="F354" t="s">
        <v>340</v>
      </c>
      <c r="G354">
        <v>10</v>
      </c>
      <c r="H354">
        <v>79706.92</v>
      </c>
      <c r="I354">
        <v>797069.2</v>
      </c>
      <c r="J354">
        <v>107240.36</v>
      </c>
      <c r="K354">
        <v>689828.84</v>
      </c>
      <c r="L354" t="s">
        <v>344</v>
      </c>
    </row>
    <row r="355" spans="1:12" x14ac:dyDescent="0.25">
      <c r="A355" t="s">
        <v>30</v>
      </c>
      <c r="B355" t="str">
        <f>TEXT(Table1[[#This Row],[Date]], "mmmm")</f>
        <v>November</v>
      </c>
      <c r="D355" t="s">
        <v>327</v>
      </c>
      <c r="E355" t="s">
        <v>336</v>
      </c>
      <c r="F355" t="s">
        <v>341</v>
      </c>
      <c r="G355">
        <v>1</v>
      </c>
      <c r="H355">
        <v>54545.99</v>
      </c>
      <c r="I355">
        <v>54545.99</v>
      </c>
      <c r="J355">
        <v>2343.35</v>
      </c>
      <c r="K355">
        <v>52202.64</v>
      </c>
      <c r="L355" t="s">
        <v>343</v>
      </c>
    </row>
    <row r="356" spans="1:12" x14ac:dyDescent="0.25">
      <c r="A356" t="s">
        <v>240</v>
      </c>
      <c r="B356" t="str">
        <f>TEXT(Table1[[#This Row],[Date]], "mmmm")</f>
        <v>January</v>
      </c>
      <c r="D356" t="s">
        <v>328</v>
      </c>
      <c r="E356" t="s">
        <v>335</v>
      </c>
      <c r="F356" t="s">
        <v>338</v>
      </c>
      <c r="G356">
        <v>6</v>
      </c>
      <c r="H356">
        <v>52740.03</v>
      </c>
      <c r="I356">
        <v>316440.18</v>
      </c>
      <c r="J356">
        <v>29065.83</v>
      </c>
      <c r="K356">
        <v>287374.34999999998</v>
      </c>
      <c r="L356" t="s">
        <v>343</v>
      </c>
    </row>
    <row r="357" spans="1:12" x14ac:dyDescent="0.25">
      <c r="A357" t="s">
        <v>241</v>
      </c>
      <c r="B357" t="str">
        <f>TEXT(Table1[[#This Row],[Date]], "mmmm")</f>
        <v>November</v>
      </c>
      <c r="D357" t="s">
        <v>328</v>
      </c>
      <c r="E357" t="s">
        <v>336</v>
      </c>
      <c r="F357" t="s">
        <v>341</v>
      </c>
      <c r="G357">
        <v>4</v>
      </c>
      <c r="H357">
        <v>48699.45</v>
      </c>
      <c r="I357">
        <v>194797.8</v>
      </c>
      <c r="J357">
        <v>3237.78</v>
      </c>
      <c r="K357">
        <v>191560.02</v>
      </c>
      <c r="L357" t="s">
        <v>344</v>
      </c>
    </row>
    <row r="358" spans="1:12" x14ac:dyDescent="0.25">
      <c r="A358" t="s">
        <v>212</v>
      </c>
      <c r="B358" t="str">
        <f>TEXT(Table1[[#This Row],[Date]], "mmmm")</f>
        <v>March</v>
      </c>
      <c r="D358" t="s">
        <v>328</v>
      </c>
      <c r="E358" t="s">
        <v>336</v>
      </c>
      <c r="F358" t="s">
        <v>339</v>
      </c>
      <c r="G358">
        <v>10</v>
      </c>
      <c r="H358">
        <v>83382.539999999994</v>
      </c>
      <c r="I358">
        <v>833825.4</v>
      </c>
      <c r="J358">
        <v>68349.16</v>
      </c>
      <c r="K358">
        <v>765476.24</v>
      </c>
      <c r="L358" t="s">
        <v>342</v>
      </c>
    </row>
    <row r="359" spans="1:12" x14ac:dyDescent="0.25">
      <c r="A359" t="s">
        <v>190</v>
      </c>
      <c r="B359" t="str">
        <f>TEXT(Table1[[#This Row],[Date]], "mmmm")</f>
        <v>July</v>
      </c>
      <c r="D359" t="s">
        <v>331</v>
      </c>
      <c r="E359" t="s">
        <v>333</v>
      </c>
      <c r="F359" t="s">
        <v>340</v>
      </c>
      <c r="G359">
        <v>6</v>
      </c>
      <c r="H359">
        <v>42920.29</v>
      </c>
      <c r="I359">
        <v>257521.74</v>
      </c>
      <c r="J359">
        <v>19275.64</v>
      </c>
      <c r="K359">
        <v>238246.1</v>
      </c>
      <c r="L359" t="s">
        <v>343</v>
      </c>
    </row>
    <row r="360" spans="1:12" x14ac:dyDescent="0.25">
      <c r="A360" t="s">
        <v>242</v>
      </c>
      <c r="B360" t="str">
        <f>TEXT(Table1[[#This Row],[Date]], "mmmm")</f>
        <v>May</v>
      </c>
      <c r="D360" t="s">
        <v>329</v>
      </c>
      <c r="E360" t="s">
        <v>336</v>
      </c>
      <c r="F360" t="s">
        <v>337</v>
      </c>
      <c r="G360">
        <v>3</v>
      </c>
      <c r="H360">
        <v>18229.43</v>
      </c>
      <c r="I360">
        <v>54688.29</v>
      </c>
      <c r="J360">
        <v>3478.27</v>
      </c>
      <c r="K360">
        <v>51210.02</v>
      </c>
      <c r="L360" t="s">
        <v>345</v>
      </c>
    </row>
    <row r="361" spans="1:12" x14ac:dyDescent="0.25">
      <c r="A361" t="s">
        <v>243</v>
      </c>
      <c r="B361" t="str">
        <f>TEXT(Table1[[#This Row],[Date]], "mmmm")</f>
        <v>May</v>
      </c>
      <c r="D361" t="s">
        <v>330</v>
      </c>
      <c r="E361" t="s">
        <v>335</v>
      </c>
      <c r="F361" t="s">
        <v>337</v>
      </c>
      <c r="G361">
        <v>10</v>
      </c>
      <c r="H361">
        <v>31845.75</v>
      </c>
      <c r="I361">
        <v>318457.5</v>
      </c>
      <c r="J361">
        <v>404.47</v>
      </c>
      <c r="K361">
        <v>318053.03000000003</v>
      </c>
      <c r="L361" t="s">
        <v>343</v>
      </c>
    </row>
    <row r="362" spans="1:12" x14ac:dyDescent="0.25">
      <c r="A362" t="s">
        <v>48</v>
      </c>
      <c r="B362" t="str">
        <f>TEXT(Table1[[#This Row],[Date]], "mmmm")</f>
        <v>May</v>
      </c>
      <c r="D362" t="s">
        <v>331</v>
      </c>
      <c r="E362" t="s">
        <v>332</v>
      </c>
      <c r="F362" t="s">
        <v>340</v>
      </c>
      <c r="G362">
        <v>8</v>
      </c>
      <c r="H362">
        <v>44859.26</v>
      </c>
      <c r="I362">
        <v>358874.08</v>
      </c>
      <c r="J362">
        <v>2134.81</v>
      </c>
      <c r="K362">
        <v>356739.27</v>
      </c>
      <c r="L362" t="s">
        <v>344</v>
      </c>
    </row>
    <row r="363" spans="1:12" x14ac:dyDescent="0.25">
      <c r="A363" t="s">
        <v>76</v>
      </c>
      <c r="B363" t="str">
        <f>TEXT(Table1[[#This Row],[Date]], "mmmm")</f>
        <v>August</v>
      </c>
      <c r="D363" t="s">
        <v>331</v>
      </c>
      <c r="E363" t="s">
        <v>332</v>
      </c>
      <c r="F363" t="s">
        <v>338</v>
      </c>
      <c r="G363">
        <v>5</v>
      </c>
      <c r="H363">
        <v>69442.86</v>
      </c>
      <c r="I363">
        <v>347214.3</v>
      </c>
      <c r="J363">
        <v>39907.01</v>
      </c>
      <c r="K363">
        <v>307307.28999999998</v>
      </c>
      <c r="L363" t="s">
        <v>344</v>
      </c>
    </row>
    <row r="364" spans="1:12" x14ac:dyDescent="0.25">
      <c r="A364" t="s">
        <v>221</v>
      </c>
      <c r="B364" t="str">
        <f>TEXT(Table1[[#This Row],[Date]], "mmmm")</f>
        <v>December</v>
      </c>
      <c r="D364" t="s">
        <v>328</v>
      </c>
      <c r="E364" t="s">
        <v>333</v>
      </c>
      <c r="F364" t="s">
        <v>339</v>
      </c>
      <c r="G364">
        <v>9</v>
      </c>
      <c r="H364">
        <v>84195.9</v>
      </c>
      <c r="I364">
        <v>757763.1</v>
      </c>
      <c r="J364">
        <v>33296.559999999998</v>
      </c>
      <c r="K364">
        <v>724466.54</v>
      </c>
      <c r="L364" t="s">
        <v>342</v>
      </c>
    </row>
    <row r="365" spans="1:12" x14ac:dyDescent="0.25">
      <c r="A365" t="s">
        <v>224</v>
      </c>
      <c r="B365" t="str">
        <f>TEXT(Table1[[#This Row],[Date]], "mmmm")</f>
        <v>July</v>
      </c>
      <c r="D365" t="s">
        <v>330</v>
      </c>
      <c r="E365" t="s">
        <v>332</v>
      </c>
      <c r="F365" t="s">
        <v>338</v>
      </c>
      <c r="G365">
        <v>6</v>
      </c>
      <c r="H365">
        <v>58517.1</v>
      </c>
      <c r="I365">
        <v>351102.6</v>
      </c>
      <c r="J365">
        <v>25549.7</v>
      </c>
      <c r="K365">
        <v>325552.90000000002</v>
      </c>
      <c r="L365" t="s">
        <v>342</v>
      </c>
    </row>
    <row r="366" spans="1:12" x14ac:dyDescent="0.25">
      <c r="A366" t="s">
        <v>191</v>
      </c>
      <c r="B366" t="str">
        <f>TEXT(Table1[[#This Row],[Date]], "mmmm")</f>
        <v>July</v>
      </c>
      <c r="D366" t="s">
        <v>328</v>
      </c>
      <c r="E366" t="s">
        <v>335</v>
      </c>
      <c r="F366" t="s">
        <v>341</v>
      </c>
      <c r="G366">
        <v>5</v>
      </c>
      <c r="H366">
        <v>82180.240000000005</v>
      </c>
      <c r="I366">
        <v>410901.2</v>
      </c>
      <c r="J366">
        <v>36744.82</v>
      </c>
      <c r="K366">
        <v>374156.38</v>
      </c>
      <c r="L366" t="s">
        <v>345</v>
      </c>
    </row>
    <row r="367" spans="1:12" x14ac:dyDescent="0.25">
      <c r="A367" t="s">
        <v>29</v>
      </c>
      <c r="B367" t="str">
        <f>TEXT(Table1[[#This Row],[Date]], "mmmm")</f>
        <v>December</v>
      </c>
      <c r="D367" t="s">
        <v>329</v>
      </c>
      <c r="E367" t="s">
        <v>333</v>
      </c>
      <c r="F367" t="s">
        <v>340</v>
      </c>
      <c r="G367">
        <v>7</v>
      </c>
      <c r="H367">
        <v>34645.24</v>
      </c>
      <c r="I367">
        <v>242516.68</v>
      </c>
      <c r="J367">
        <v>11002.97</v>
      </c>
      <c r="K367">
        <v>231513.71</v>
      </c>
      <c r="L367" t="s">
        <v>343</v>
      </c>
    </row>
    <row r="368" spans="1:12" x14ac:dyDescent="0.25">
      <c r="A368" t="s">
        <v>167</v>
      </c>
      <c r="B368" t="str">
        <f>TEXT(Table1[[#This Row],[Date]], "mmmm")</f>
        <v>March</v>
      </c>
      <c r="D368" t="s">
        <v>331</v>
      </c>
      <c r="E368" t="s">
        <v>333</v>
      </c>
      <c r="F368" t="s">
        <v>340</v>
      </c>
      <c r="G368">
        <v>10</v>
      </c>
      <c r="H368">
        <v>73187.34</v>
      </c>
      <c r="I368">
        <v>731873.4</v>
      </c>
      <c r="J368">
        <v>92584.22</v>
      </c>
      <c r="K368">
        <v>639289.18000000005</v>
      </c>
      <c r="L368" t="s">
        <v>343</v>
      </c>
    </row>
    <row r="369" spans="1:12" x14ac:dyDescent="0.25">
      <c r="A369" t="s">
        <v>244</v>
      </c>
      <c r="B369" t="str">
        <f>TEXT(Table1[[#This Row],[Date]], "mmmm")</f>
        <v>August</v>
      </c>
      <c r="D369" t="s">
        <v>328</v>
      </c>
      <c r="E369" t="s">
        <v>334</v>
      </c>
      <c r="F369" t="s">
        <v>339</v>
      </c>
      <c r="G369">
        <v>5</v>
      </c>
      <c r="H369">
        <v>70203.31</v>
      </c>
      <c r="I369">
        <v>351016.55</v>
      </c>
      <c r="J369">
        <v>6889.33</v>
      </c>
      <c r="K369">
        <v>344127.22</v>
      </c>
      <c r="L369" t="s">
        <v>343</v>
      </c>
    </row>
    <row r="370" spans="1:12" x14ac:dyDescent="0.25">
      <c r="A370" t="s">
        <v>245</v>
      </c>
      <c r="B370" t="str">
        <f>TEXT(Table1[[#This Row],[Date]], "mmmm")</f>
        <v>April</v>
      </c>
      <c r="D370" t="s">
        <v>330</v>
      </c>
      <c r="E370" t="s">
        <v>332</v>
      </c>
      <c r="F370" t="s">
        <v>337</v>
      </c>
      <c r="G370">
        <v>10</v>
      </c>
      <c r="H370">
        <v>68909.600000000006</v>
      </c>
      <c r="I370">
        <v>689096</v>
      </c>
      <c r="J370">
        <v>56105.51</v>
      </c>
      <c r="K370">
        <v>632990.49</v>
      </c>
      <c r="L370" t="s">
        <v>344</v>
      </c>
    </row>
    <row r="371" spans="1:12" x14ac:dyDescent="0.25">
      <c r="A371" t="s">
        <v>246</v>
      </c>
      <c r="B371" t="str">
        <f>TEXT(Table1[[#This Row],[Date]], "mmmm")</f>
        <v>October</v>
      </c>
      <c r="D371" t="s">
        <v>328</v>
      </c>
      <c r="E371" t="s">
        <v>333</v>
      </c>
      <c r="F371" t="s">
        <v>339</v>
      </c>
      <c r="G371">
        <v>6</v>
      </c>
      <c r="H371">
        <v>30338.57</v>
      </c>
      <c r="I371">
        <v>182031.42</v>
      </c>
      <c r="J371">
        <v>213.38</v>
      </c>
      <c r="K371">
        <v>181818.04</v>
      </c>
      <c r="L371" t="s">
        <v>343</v>
      </c>
    </row>
    <row r="372" spans="1:12" x14ac:dyDescent="0.25">
      <c r="A372" t="s">
        <v>58</v>
      </c>
      <c r="B372" t="str">
        <f>TEXT(Table1[[#This Row],[Date]], "mmmm")</f>
        <v>February</v>
      </c>
      <c r="D372" t="s">
        <v>328</v>
      </c>
      <c r="E372" t="s">
        <v>333</v>
      </c>
      <c r="F372" t="s">
        <v>337</v>
      </c>
      <c r="G372">
        <v>3</v>
      </c>
      <c r="H372">
        <v>87770.91</v>
      </c>
      <c r="I372">
        <v>263312.73</v>
      </c>
      <c r="J372">
        <v>33509.379999999997</v>
      </c>
      <c r="K372">
        <v>229803.35</v>
      </c>
      <c r="L372" t="s">
        <v>343</v>
      </c>
    </row>
    <row r="373" spans="1:12" x14ac:dyDescent="0.25">
      <c r="A373" t="s">
        <v>55</v>
      </c>
      <c r="B373" t="str">
        <f>TEXT(Table1[[#This Row],[Date]], "mmmm")</f>
        <v>July</v>
      </c>
      <c r="D373" t="s">
        <v>330</v>
      </c>
      <c r="E373" t="s">
        <v>335</v>
      </c>
      <c r="F373" t="s">
        <v>341</v>
      </c>
      <c r="G373">
        <v>6</v>
      </c>
      <c r="H373">
        <v>82237.17</v>
      </c>
      <c r="I373">
        <v>493423.02</v>
      </c>
      <c r="J373">
        <v>2879.34</v>
      </c>
      <c r="K373">
        <v>490543.68</v>
      </c>
      <c r="L373" t="s">
        <v>344</v>
      </c>
    </row>
    <row r="374" spans="1:12" x14ac:dyDescent="0.25">
      <c r="A374" t="s">
        <v>100</v>
      </c>
      <c r="B374" t="str">
        <f>TEXT(Table1[[#This Row],[Date]], "mmmm")</f>
        <v>July</v>
      </c>
      <c r="D374" t="s">
        <v>330</v>
      </c>
      <c r="E374" t="s">
        <v>334</v>
      </c>
      <c r="F374" t="s">
        <v>337</v>
      </c>
      <c r="G374">
        <v>5</v>
      </c>
      <c r="H374">
        <v>56537.58</v>
      </c>
      <c r="I374">
        <v>282687.90000000002</v>
      </c>
      <c r="J374">
        <v>22918.06</v>
      </c>
      <c r="K374">
        <v>259769.84</v>
      </c>
      <c r="L374" t="s">
        <v>342</v>
      </c>
    </row>
    <row r="375" spans="1:12" x14ac:dyDescent="0.25">
      <c r="A375" t="s">
        <v>24</v>
      </c>
      <c r="B375" t="str">
        <f>TEXT(Table1[[#This Row],[Date]], "mmmm")</f>
        <v>November</v>
      </c>
      <c r="D375" t="s">
        <v>331</v>
      </c>
      <c r="E375" t="s">
        <v>335</v>
      </c>
      <c r="F375" t="s">
        <v>341</v>
      </c>
      <c r="G375">
        <v>9</v>
      </c>
      <c r="H375">
        <v>21279.52</v>
      </c>
      <c r="I375">
        <v>191515.68</v>
      </c>
      <c r="J375">
        <v>26528.42</v>
      </c>
      <c r="K375">
        <v>164987.26</v>
      </c>
      <c r="L375" t="s">
        <v>342</v>
      </c>
    </row>
    <row r="376" spans="1:12" x14ac:dyDescent="0.25">
      <c r="A376" t="s">
        <v>158</v>
      </c>
      <c r="B376" t="str">
        <f>TEXT(Table1[[#This Row],[Date]], "mmmm")</f>
        <v>June</v>
      </c>
      <c r="D376" t="s">
        <v>329</v>
      </c>
      <c r="E376" t="s">
        <v>335</v>
      </c>
      <c r="F376" t="s">
        <v>340</v>
      </c>
      <c r="G376">
        <v>2</v>
      </c>
      <c r="H376">
        <v>51529.21</v>
      </c>
      <c r="I376">
        <v>103058.42</v>
      </c>
      <c r="J376">
        <v>2061.7600000000002</v>
      </c>
      <c r="K376">
        <v>100996.66</v>
      </c>
      <c r="L376" t="s">
        <v>342</v>
      </c>
    </row>
    <row r="377" spans="1:12" x14ac:dyDescent="0.25">
      <c r="A377" t="s">
        <v>20</v>
      </c>
      <c r="B377" t="str">
        <f>TEXT(Table1[[#This Row],[Date]], "mmmm")</f>
        <v>February</v>
      </c>
      <c r="D377" t="s">
        <v>329</v>
      </c>
      <c r="E377" t="s">
        <v>336</v>
      </c>
      <c r="F377" t="s">
        <v>338</v>
      </c>
      <c r="G377">
        <v>8</v>
      </c>
      <c r="H377">
        <v>23622.89</v>
      </c>
      <c r="I377">
        <v>188983.12</v>
      </c>
      <c r="J377">
        <v>8918.91</v>
      </c>
      <c r="K377">
        <v>180064.21</v>
      </c>
      <c r="L377" t="s">
        <v>343</v>
      </c>
    </row>
    <row r="378" spans="1:12" x14ac:dyDescent="0.25">
      <c r="A378" t="s">
        <v>128</v>
      </c>
      <c r="B378" t="str">
        <f>TEXT(Table1[[#This Row],[Date]], "mmmm")</f>
        <v>May</v>
      </c>
      <c r="D378" t="s">
        <v>328</v>
      </c>
      <c r="E378" t="s">
        <v>335</v>
      </c>
      <c r="F378" t="s">
        <v>340</v>
      </c>
      <c r="G378">
        <v>8</v>
      </c>
      <c r="H378">
        <v>27768.76</v>
      </c>
      <c r="I378">
        <v>222150.08</v>
      </c>
      <c r="J378">
        <v>682.96</v>
      </c>
      <c r="K378">
        <v>221467.12</v>
      </c>
      <c r="L378" t="s">
        <v>344</v>
      </c>
    </row>
    <row r="379" spans="1:12" x14ac:dyDescent="0.25">
      <c r="A379" t="s">
        <v>171</v>
      </c>
      <c r="B379" t="str">
        <f>TEXT(Table1[[#This Row],[Date]], "mmmm")</f>
        <v>March</v>
      </c>
      <c r="D379" t="s">
        <v>328</v>
      </c>
      <c r="E379" t="s">
        <v>335</v>
      </c>
      <c r="F379" t="s">
        <v>337</v>
      </c>
      <c r="G379">
        <v>8</v>
      </c>
      <c r="H379">
        <v>61361.03</v>
      </c>
      <c r="I379">
        <v>490888.24</v>
      </c>
      <c r="J379">
        <v>26920.7</v>
      </c>
      <c r="K379">
        <v>463967.54</v>
      </c>
      <c r="L379" t="s">
        <v>344</v>
      </c>
    </row>
    <row r="380" spans="1:12" x14ac:dyDescent="0.25">
      <c r="A380" t="s">
        <v>52</v>
      </c>
      <c r="B380" t="str">
        <f>TEXT(Table1[[#This Row],[Date]], "mmmm")</f>
        <v>November</v>
      </c>
      <c r="D380" t="s">
        <v>330</v>
      </c>
      <c r="E380" t="s">
        <v>335</v>
      </c>
      <c r="F380" t="s">
        <v>338</v>
      </c>
      <c r="G380">
        <v>4</v>
      </c>
      <c r="H380">
        <v>51650.05</v>
      </c>
      <c r="I380">
        <v>206600.2</v>
      </c>
      <c r="J380">
        <v>9129.26</v>
      </c>
      <c r="K380">
        <v>197470.94</v>
      </c>
      <c r="L380" t="s">
        <v>344</v>
      </c>
    </row>
    <row r="381" spans="1:12" x14ac:dyDescent="0.25">
      <c r="A381" t="s">
        <v>161</v>
      </c>
      <c r="B381" t="str">
        <f>TEXT(Table1[[#This Row],[Date]], "mmmm")</f>
        <v>July</v>
      </c>
      <c r="D381" t="s">
        <v>327</v>
      </c>
      <c r="E381" t="s">
        <v>332</v>
      </c>
      <c r="F381" t="s">
        <v>339</v>
      </c>
      <c r="G381">
        <v>9</v>
      </c>
      <c r="H381">
        <v>17627.560000000001</v>
      </c>
      <c r="I381">
        <v>158648.04</v>
      </c>
      <c r="J381">
        <v>894.66</v>
      </c>
      <c r="K381">
        <v>157753.38</v>
      </c>
      <c r="L381" t="s">
        <v>344</v>
      </c>
    </row>
    <row r="382" spans="1:12" x14ac:dyDescent="0.25">
      <c r="A382" t="s">
        <v>13</v>
      </c>
      <c r="B382" t="str">
        <f>TEXT(Table1[[#This Row],[Date]], "mmmm")</f>
        <v>December</v>
      </c>
      <c r="D382" t="s">
        <v>330</v>
      </c>
      <c r="E382" t="s">
        <v>336</v>
      </c>
      <c r="F382" t="s">
        <v>341</v>
      </c>
      <c r="G382">
        <v>9</v>
      </c>
      <c r="H382">
        <v>15785.89</v>
      </c>
      <c r="I382">
        <v>142073.01</v>
      </c>
      <c r="J382">
        <v>9648.44</v>
      </c>
      <c r="K382">
        <v>132424.57</v>
      </c>
      <c r="L382" t="s">
        <v>344</v>
      </c>
    </row>
    <row r="383" spans="1:12" x14ac:dyDescent="0.25">
      <c r="A383" t="s">
        <v>247</v>
      </c>
      <c r="B383" t="str">
        <f>TEXT(Table1[[#This Row],[Date]], "mmmm")</f>
        <v>October</v>
      </c>
      <c r="D383" t="s">
        <v>327</v>
      </c>
      <c r="E383" t="s">
        <v>334</v>
      </c>
      <c r="F383" t="s">
        <v>337</v>
      </c>
      <c r="G383">
        <v>10</v>
      </c>
      <c r="H383">
        <v>59374.64</v>
      </c>
      <c r="I383">
        <v>593746.4</v>
      </c>
      <c r="J383">
        <v>76580.83</v>
      </c>
      <c r="K383">
        <v>517165.57</v>
      </c>
      <c r="L383" t="s">
        <v>342</v>
      </c>
    </row>
    <row r="384" spans="1:12" x14ac:dyDescent="0.25">
      <c r="A384" t="s">
        <v>55</v>
      </c>
      <c r="B384" t="str">
        <f>TEXT(Table1[[#This Row],[Date]], "mmmm")</f>
        <v>July</v>
      </c>
      <c r="D384" t="s">
        <v>329</v>
      </c>
      <c r="E384" t="s">
        <v>332</v>
      </c>
      <c r="F384" t="s">
        <v>337</v>
      </c>
      <c r="G384">
        <v>2</v>
      </c>
      <c r="H384">
        <v>57542.2</v>
      </c>
      <c r="I384">
        <v>115084.4</v>
      </c>
      <c r="J384">
        <v>5568.31</v>
      </c>
      <c r="K384">
        <v>109516.09</v>
      </c>
      <c r="L384" t="s">
        <v>343</v>
      </c>
    </row>
    <row r="385" spans="1:12" x14ac:dyDescent="0.25">
      <c r="A385" t="s">
        <v>45</v>
      </c>
      <c r="B385" t="str">
        <f>TEXT(Table1[[#This Row],[Date]], "mmmm")</f>
        <v>January</v>
      </c>
      <c r="D385" t="s">
        <v>331</v>
      </c>
      <c r="E385" t="s">
        <v>333</v>
      </c>
      <c r="F385" t="s">
        <v>338</v>
      </c>
      <c r="G385">
        <v>1</v>
      </c>
      <c r="H385">
        <v>65770.509999999995</v>
      </c>
      <c r="I385">
        <v>65770.509999999995</v>
      </c>
      <c r="J385">
        <v>8557.7900000000009</v>
      </c>
      <c r="K385">
        <v>57212.72</v>
      </c>
      <c r="L385" t="s">
        <v>344</v>
      </c>
    </row>
    <row r="386" spans="1:12" x14ac:dyDescent="0.25">
      <c r="A386" t="s">
        <v>248</v>
      </c>
      <c r="B386" t="str">
        <f>TEXT(Table1[[#This Row],[Date]], "mmmm")</f>
        <v>April</v>
      </c>
      <c r="D386" t="s">
        <v>328</v>
      </c>
      <c r="E386" t="s">
        <v>336</v>
      </c>
      <c r="F386" t="s">
        <v>339</v>
      </c>
      <c r="G386">
        <v>9</v>
      </c>
      <c r="H386">
        <v>34505.230000000003</v>
      </c>
      <c r="I386">
        <v>310547.07</v>
      </c>
      <c r="J386">
        <v>15919.45</v>
      </c>
      <c r="K386">
        <v>294627.62</v>
      </c>
      <c r="L386" t="s">
        <v>345</v>
      </c>
    </row>
    <row r="387" spans="1:12" x14ac:dyDescent="0.25">
      <c r="A387" t="s">
        <v>249</v>
      </c>
      <c r="B387" t="str">
        <f>TEXT(Table1[[#This Row],[Date]], "mmmm")</f>
        <v>May</v>
      </c>
      <c r="D387" t="s">
        <v>331</v>
      </c>
      <c r="E387" t="s">
        <v>334</v>
      </c>
      <c r="F387" t="s">
        <v>337</v>
      </c>
      <c r="G387">
        <v>8</v>
      </c>
      <c r="H387">
        <v>51196.56</v>
      </c>
      <c r="I387">
        <v>409572.48</v>
      </c>
      <c r="J387">
        <v>37903.370000000003</v>
      </c>
      <c r="K387">
        <v>371669.11</v>
      </c>
      <c r="L387" t="s">
        <v>344</v>
      </c>
    </row>
    <row r="388" spans="1:12" x14ac:dyDescent="0.25">
      <c r="A388" t="s">
        <v>250</v>
      </c>
      <c r="B388" t="str">
        <f>TEXT(Table1[[#This Row],[Date]], "mmmm")</f>
        <v>January</v>
      </c>
      <c r="D388" t="s">
        <v>328</v>
      </c>
      <c r="E388" t="s">
        <v>335</v>
      </c>
      <c r="F388" t="s">
        <v>341</v>
      </c>
      <c r="G388">
        <v>5</v>
      </c>
      <c r="H388">
        <v>47516.1</v>
      </c>
      <c r="I388">
        <v>237580.5</v>
      </c>
      <c r="J388">
        <v>11796.09</v>
      </c>
      <c r="K388">
        <v>225784.41</v>
      </c>
      <c r="L388" t="s">
        <v>342</v>
      </c>
    </row>
    <row r="389" spans="1:12" x14ac:dyDescent="0.25">
      <c r="A389" t="s">
        <v>251</v>
      </c>
      <c r="B389" t="str">
        <f>TEXT(Table1[[#This Row],[Date]], "mmmm")</f>
        <v>July</v>
      </c>
      <c r="D389" t="s">
        <v>328</v>
      </c>
      <c r="E389" t="s">
        <v>334</v>
      </c>
      <c r="F389" t="s">
        <v>338</v>
      </c>
      <c r="G389">
        <v>6</v>
      </c>
      <c r="H389">
        <v>68956.509999999995</v>
      </c>
      <c r="I389">
        <v>413739.06</v>
      </c>
      <c r="J389">
        <v>28469.43</v>
      </c>
      <c r="K389">
        <v>385269.63</v>
      </c>
      <c r="L389" t="s">
        <v>344</v>
      </c>
    </row>
    <row r="390" spans="1:12" x14ac:dyDescent="0.25">
      <c r="A390" t="s">
        <v>245</v>
      </c>
      <c r="B390" t="str">
        <f>TEXT(Table1[[#This Row],[Date]], "mmmm")</f>
        <v>April</v>
      </c>
      <c r="D390" t="s">
        <v>331</v>
      </c>
      <c r="E390" t="s">
        <v>334</v>
      </c>
      <c r="F390" t="s">
        <v>340</v>
      </c>
      <c r="G390">
        <v>8</v>
      </c>
      <c r="H390">
        <v>37319.440000000002</v>
      </c>
      <c r="I390">
        <v>298555.52000000002</v>
      </c>
      <c r="J390">
        <v>7768.17</v>
      </c>
      <c r="K390">
        <v>290787.34999999998</v>
      </c>
      <c r="L390" t="s">
        <v>345</v>
      </c>
    </row>
    <row r="391" spans="1:12" x14ac:dyDescent="0.25">
      <c r="A391" t="s">
        <v>84</v>
      </c>
      <c r="B391" t="str">
        <f>TEXT(Table1[[#This Row],[Date]], "mmmm")</f>
        <v>June</v>
      </c>
      <c r="D391" t="s">
        <v>329</v>
      </c>
      <c r="E391" t="s">
        <v>332</v>
      </c>
      <c r="F391" t="s">
        <v>340</v>
      </c>
      <c r="G391">
        <v>9</v>
      </c>
      <c r="H391">
        <v>21563.37</v>
      </c>
      <c r="I391">
        <v>194070.33</v>
      </c>
      <c r="J391">
        <v>22131.43</v>
      </c>
      <c r="K391">
        <v>171938.9</v>
      </c>
      <c r="L391" t="s">
        <v>345</v>
      </c>
    </row>
    <row r="392" spans="1:12" x14ac:dyDescent="0.25">
      <c r="A392" t="s">
        <v>52</v>
      </c>
      <c r="B392" t="str">
        <f>TEXT(Table1[[#This Row],[Date]], "mmmm")</f>
        <v>November</v>
      </c>
      <c r="D392" t="s">
        <v>328</v>
      </c>
      <c r="E392" t="s">
        <v>334</v>
      </c>
      <c r="F392" t="s">
        <v>341</v>
      </c>
      <c r="G392">
        <v>6</v>
      </c>
      <c r="H392">
        <v>93861.21</v>
      </c>
      <c r="I392">
        <v>563167.26</v>
      </c>
      <c r="J392">
        <v>36808</v>
      </c>
      <c r="K392">
        <v>526359.26</v>
      </c>
      <c r="L392" t="s">
        <v>343</v>
      </c>
    </row>
    <row r="393" spans="1:12" x14ac:dyDescent="0.25">
      <c r="A393" t="s">
        <v>242</v>
      </c>
      <c r="B393" t="str">
        <f>TEXT(Table1[[#This Row],[Date]], "mmmm")</f>
        <v>May</v>
      </c>
      <c r="D393" t="s">
        <v>330</v>
      </c>
      <c r="E393" t="s">
        <v>332</v>
      </c>
      <c r="F393" t="s">
        <v>339</v>
      </c>
      <c r="G393">
        <v>2</v>
      </c>
      <c r="H393">
        <v>87425.74</v>
      </c>
      <c r="I393">
        <v>174851.48</v>
      </c>
      <c r="J393">
        <v>21049.99</v>
      </c>
      <c r="K393">
        <v>153801.49</v>
      </c>
      <c r="L393" t="s">
        <v>342</v>
      </c>
    </row>
    <row r="394" spans="1:12" x14ac:dyDescent="0.25">
      <c r="A394" t="s">
        <v>108</v>
      </c>
      <c r="B394" t="str">
        <f>TEXT(Table1[[#This Row],[Date]], "mmmm")</f>
        <v>January</v>
      </c>
      <c r="D394" t="s">
        <v>329</v>
      </c>
      <c r="E394" t="s">
        <v>336</v>
      </c>
      <c r="F394" t="s">
        <v>337</v>
      </c>
      <c r="G394">
        <v>2</v>
      </c>
      <c r="H394">
        <v>84620.04</v>
      </c>
      <c r="I394">
        <v>169240.08</v>
      </c>
      <c r="J394">
        <v>15319.45</v>
      </c>
      <c r="K394">
        <v>153920.63</v>
      </c>
      <c r="L394" t="s">
        <v>345</v>
      </c>
    </row>
    <row r="395" spans="1:12" x14ac:dyDescent="0.25">
      <c r="A395" t="s">
        <v>252</v>
      </c>
      <c r="B395" t="str">
        <f>TEXT(Table1[[#This Row],[Date]], "mmmm")</f>
        <v>November</v>
      </c>
      <c r="D395" t="s">
        <v>331</v>
      </c>
      <c r="E395" t="s">
        <v>335</v>
      </c>
      <c r="F395" t="s">
        <v>341</v>
      </c>
      <c r="G395">
        <v>6</v>
      </c>
      <c r="H395">
        <v>63173.54</v>
      </c>
      <c r="I395">
        <v>379041.24</v>
      </c>
      <c r="J395">
        <v>44529.18</v>
      </c>
      <c r="K395">
        <v>334512.06</v>
      </c>
      <c r="L395" t="s">
        <v>342</v>
      </c>
    </row>
    <row r="396" spans="1:12" x14ac:dyDescent="0.25">
      <c r="A396" t="s">
        <v>51</v>
      </c>
      <c r="B396" t="str">
        <f>TEXT(Table1[[#This Row],[Date]], "mmmm")</f>
        <v>January</v>
      </c>
      <c r="D396" t="s">
        <v>327</v>
      </c>
      <c r="E396" t="s">
        <v>333</v>
      </c>
      <c r="F396" t="s">
        <v>339</v>
      </c>
      <c r="G396">
        <v>10</v>
      </c>
      <c r="H396">
        <v>39174.1</v>
      </c>
      <c r="I396">
        <v>391741</v>
      </c>
      <c r="J396">
        <v>24064.87</v>
      </c>
      <c r="K396">
        <v>367676.13</v>
      </c>
      <c r="L396" t="s">
        <v>345</v>
      </c>
    </row>
    <row r="397" spans="1:12" x14ac:dyDescent="0.25">
      <c r="A397" t="s">
        <v>253</v>
      </c>
      <c r="B397" t="str">
        <f>TEXT(Table1[[#This Row],[Date]], "mmmm")</f>
        <v>January</v>
      </c>
      <c r="D397" t="s">
        <v>328</v>
      </c>
      <c r="E397" t="s">
        <v>336</v>
      </c>
      <c r="F397" t="s">
        <v>338</v>
      </c>
      <c r="G397">
        <v>1</v>
      </c>
      <c r="H397">
        <v>68270.61</v>
      </c>
      <c r="I397">
        <v>68270.61</v>
      </c>
      <c r="J397">
        <v>6680.24</v>
      </c>
      <c r="K397">
        <v>61590.37</v>
      </c>
      <c r="L397" t="s">
        <v>342</v>
      </c>
    </row>
    <row r="398" spans="1:12" x14ac:dyDescent="0.25">
      <c r="A398" t="s">
        <v>254</v>
      </c>
      <c r="B398" t="str">
        <f>TEXT(Table1[[#This Row],[Date]], "mmmm")</f>
        <v>July</v>
      </c>
      <c r="D398" t="s">
        <v>329</v>
      </c>
      <c r="E398" t="s">
        <v>335</v>
      </c>
      <c r="F398" t="s">
        <v>340</v>
      </c>
      <c r="G398">
        <v>9</v>
      </c>
      <c r="H398">
        <v>89585.41</v>
      </c>
      <c r="I398">
        <v>806268.69</v>
      </c>
      <c r="J398">
        <v>87939.41</v>
      </c>
      <c r="K398">
        <v>718329.28</v>
      </c>
      <c r="L398" t="s">
        <v>343</v>
      </c>
    </row>
    <row r="399" spans="1:12" x14ac:dyDescent="0.25">
      <c r="A399" t="s">
        <v>198</v>
      </c>
      <c r="B399" t="str">
        <f>TEXT(Table1[[#This Row],[Date]], "mmmm")</f>
        <v>November</v>
      </c>
      <c r="D399" t="s">
        <v>328</v>
      </c>
      <c r="E399" t="s">
        <v>333</v>
      </c>
      <c r="F399" t="s">
        <v>341</v>
      </c>
      <c r="G399">
        <v>9</v>
      </c>
      <c r="H399">
        <v>36154.800000000003</v>
      </c>
      <c r="I399">
        <v>325393.2</v>
      </c>
      <c r="J399">
        <v>36432.43</v>
      </c>
      <c r="K399">
        <v>288960.77</v>
      </c>
      <c r="L399" t="s">
        <v>345</v>
      </c>
    </row>
    <row r="400" spans="1:12" x14ac:dyDescent="0.25">
      <c r="A400" t="s">
        <v>255</v>
      </c>
      <c r="B400" t="str">
        <f>TEXT(Table1[[#This Row],[Date]], "mmmm")</f>
        <v>November</v>
      </c>
      <c r="D400" t="s">
        <v>330</v>
      </c>
      <c r="E400" t="s">
        <v>332</v>
      </c>
      <c r="F400" t="s">
        <v>339</v>
      </c>
      <c r="G400">
        <v>8</v>
      </c>
      <c r="H400">
        <v>35500.46</v>
      </c>
      <c r="I400">
        <v>284003.68</v>
      </c>
      <c r="J400">
        <v>41563.040000000001</v>
      </c>
      <c r="K400">
        <v>242440.64</v>
      </c>
      <c r="L400" t="s">
        <v>343</v>
      </c>
    </row>
    <row r="401" spans="1:12" x14ac:dyDescent="0.25">
      <c r="A401" t="s">
        <v>96</v>
      </c>
      <c r="B401" t="str">
        <f>TEXT(Table1[[#This Row],[Date]], "mmmm")</f>
        <v>October</v>
      </c>
      <c r="D401" t="s">
        <v>331</v>
      </c>
      <c r="E401" t="s">
        <v>335</v>
      </c>
      <c r="F401" t="s">
        <v>338</v>
      </c>
      <c r="G401">
        <v>10</v>
      </c>
      <c r="H401">
        <v>65261.26</v>
      </c>
      <c r="I401">
        <v>652612.6</v>
      </c>
      <c r="J401">
        <v>78749.759999999995</v>
      </c>
      <c r="K401">
        <v>573862.84</v>
      </c>
      <c r="L401" t="s">
        <v>344</v>
      </c>
    </row>
    <row r="402" spans="1:12" x14ac:dyDescent="0.25">
      <c r="A402" t="s">
        <v>256</v>
      </c>
      <c r="B402" t="str">
        <f>TEXT(Table1[[#This Row],[Date]], "mmmm")</f>
        <v>April</v>
      </c>
      <c r="D402" t="s">
        <v>329</v>
      </c>
      <c r="E402" t="s">
        <v>335</v>
      </c>
      <c r="F402" t="s">
        <v>341</v>
      </c>
      <c r="G402">
        <v>5</v>
      </c>
      <c r="H402">
        <v>15922.18</v>
      </c>
      <c r="I402">
        <v>79610.899999999994</v>
      </c>
      <c r="J402">
        <v>9910.64</v>
      </c>
      <c r="K402">
        <v>69700.259999999995</v>
      </c>
      <c r="L402" t="s">
        <v>345</v>
      </c>
    </row>
    <row r="403" spans="1:12" x14ac:dyDescent="0.25">
      <c r="A403" t="s">
        <v>109</v>
      </c>
      <c r="B403" t="str">
        <f>TEXT(Table1[[#This Row],[Date]], "mmmm")</f>
        <v>October</v>
      </c>
      <c r="D403" t="s">
        <v>330</v>
      </c>
      <c r="E403" t="s">
        <v>333</v>
      </c>
      <c r="F403" t="s">
        <v>339</v>
      </c>
      <c r="G403">
        <v>5</v>
      </c>
      <c r="H403">
        <v>60519.88</v>
      </c>
      <c r="I403">
        <v>302599.40000000002</v>
      </c>
      <c r="J403">
        <v>33567.67</v>
      </c>
      <c r="K403">
        <v>269031.73</v>
      </c>
      <c r="L403" t="s">
        <v>345</v>
      </c>
    </row>
    <row r="404" spans="1:12" x14ac:dyDescent="0.25">
      <c r="A404" t="s">
        <v>51</v>
      </c>
      <c r="B404" t="str">
        <f>TEXT(Table1[[#This Row],[Date]], "mmmm")</f>
        <v>January</v>
      </c>
      <c r="D404" t="s">
        <v>329</v>
      </c>
      <c r="E404" t="s">
        <v>335</v>
      </c>
      <c r="F404" t="s">
        <v>340</v>
      </c>
      <c r="G404">
        <v>5</v>
      </c>
      <c r="H404">
        <v>18242.62</v>
      </c>
      <c r="I404">
        <v>91213.1</v>
      </c>
      <c r="J404">
        <v>8474.08</v>
      </c>
      <c r="K404">
        <v>82739.02</v>
      </c>
      <c r="L404" t="s">
        <v>345</v>
      </c>
    </row>
    <row r="405" spans="1:12" x14ac:dyDescent="0.25">
      <c r="A405" t="s">
        <v>257</v>
      </c>
      <c r="B405" t="str">
        <f>TEXT(Table1[[#This Row],[Date]], "mmmm")</f>
        <v>February</v>
      </c>
      <c r="D405" t="s">
        <v>329</v>
      </c>
      <c r="E405" t="s">
        <v>335</v>
      </c>
      <c r="F405" t="s">
        <v>341</v>
      </c>
      <c r="G405">
        <v>10</v>
      </c>
      <c r="H405">
        <v>67639.100000000006</v>
      </c>
      <c r="I405">
        <v>676391</v>
      </c>
      <c r="J405">
        <v>90343.01</v>
      </c>
      <c r="K405">
        <v>586047.99</v>
      </c>
      <c r="L405" t="s">
        <v>344</v>
      </c>
    </row>
    <row r="406" spans="1:12" x14ac:dyDescent="0.25">
      <c r="A406" t="s">
        <v>113</v>
      </c>
      <c r="B406" t="str">
        <f>TEXT(Table1[[#This Row],[Date]], "mmmm")</f>
        <v>June</v>
      </c>
      <c r="D406" t="s">
        <v>331</v>
      </c>
      <c r="E406" t="s">
        <v>333</v>
      </c>
      <c r="F406" t="s">
        <v>337</v>
      </c>
      <c r="G406">
        <v>7</v>
      </c>
      <c r="H406">
        <v>73395.259999999995</v>
      </c>
      <c r="I406">
        <v>513766.82</v>
      </c>
      <c r="J406">
        <v>1029.3499999999999</v>
      </c>
      <c r="K406">
        <v>512737.47</v>
      </c>
      <c r="L406" t="s">
        <v>342</v>
      </c>
    </row>
    <row r="407" spans="1:12" x14ac:dyDescent="0.25">
      <c r="A407" t="s">
        <v>18</v>
      </c>
      <c r="B407" t="str">
        <f>TEXT(Table1[[#This Row],[Date]], "mmmm")</f>
        <v>June</v>
      </c>
      <c r="D407" t="s">
        <v>329</v>
      </c>
      <c r="E407" t="s">
        <v>332</v>
      </c>
      <c r="F407" t="s">
        <v>337</v>
      </c>
      <c r="G407">
        <v>10</v>
      </c>
      <c r="H407">
        <v>45475.26</v>
      </c>
      <c r="I407">
        <v>454752.6</v>
      </c>
      <c r="J407">
        <v>22000.11</v>
      </c>
      <c r="K407">
        <v>432752.49</v>
      </c>
      <c r="L407" t="s">
        <v>344</v>
      </c>
    </row>
    <row r="408" spans="1:12" x14ac:dyDescent="0.25">
      <c r="A408" t="s">
        <v>223</v>
      </c>
      <c r="B408" t="str">
        <f>TEXT(Table1[[#This Row],[Date]], "mmmm")</f>
        <v>February</v>
      </c>
      <c r="D408" t="s">
        <v>328</v>
      </c>
      <c r="E408" t="s">
        <v>332</v>
      </c>
      <c r="F408" t="s">
        <v>339</v>
      </c>
      <c r="G408">
        <v>7</v>
      </c>
      <c r="H408">
        <v>44030.21</v>
      </c>
      <c r="I408">
        <v>308211.46999999997</v>
      </c>
      <c r="J408">
        <v>27536.52</v>
      </c>
      <c r="K408">
        <v>280674.95</v>
      </c>
      <c r="L408" t="s">
        <v>345</v>
      </c>
    </row>
    <row r="409" spans="1:12" x14ac:dyDescent="0.25">
      <c r="A409" t="s">
        <v>253</v>
      </c>
      <c r="B409" t="str">
        <f>TEXT(Table1[[#This Row],[Date]], "mmmm")</f>
        <v>January</v>
      </c>
      <c r="D409" t="s">
        <v>327</v>
      </c>
      <c r="E409" t="s">
        <v>332</v>
      </c>
      <c r="F409" t="s">
        <v>339</v>
      </c>
      <c r="G409">
        <v>10</v>
      </c>
      <c r="H409">
        <v>56249.27</v>
      </c>
      <c r="I409">
        <v>562492.69999999995</v>
      </c>
      <c r="J409">
        <v>55892.639999999999</v>
      </c>
      <c r="K409">
        <v>506600.06</v>
      </c>
      <c r="L409" t="s">
        <v>345</v>
      </c>
    </row>
    <row r="410" spans="1:12" x14ac:dyDescent="0.25">
      <c r="A410" t="s">
        <v>55</v>
      </c>
      <c r="B410" t="str">
        <f>TEXT(Table1[[#This Row],[Date]], "mmmm")</f>
        <v>July</v>
      </c>
      <c r="D410" t="s">
        <v>331</v>
      </c>
      <c r="E410" t="s">
        <v>335</v>
      </c>
      <c r="F410" t="s">
        <v>340</v>
      </c>
      <c r="G410">
        <v>8</v>
      </c>
      <c r="H410">
        <v>81601.56</v>
      </c>
      <c r="I410">
        <v>652812.48</v>
      </c>
      <c r="J410">
        <v>6767.99</v>
      </c>
      <c r="K410">
        <v>646044.49</v>
      </c>
      <c r="L410" t="s">
        <v>344</v>
      </c>
    </row>
    <row r="411" spans="1:12" x14ac:dyDescent="0.25">
      <c r="A411" t="s">
        <v>85</v>
      </c>
      <c r="B411" t="str">
        <f>TEXT(Table1[[#This Row],[Date]], "mmmm")</f>
        <v>May</v>
      </c>
      <c r="D411" t="s">
        <v>329</v>
      </c>
      <c r="E411" t="s">
        <v>336</v>
      </c>
      <c r="F411" t="s">
        <v>338</v>
      </c>
      <c r="G411">
        <v>8</v>
      </c>
      <c r="H411">
        <v>85054.86</v>
      </c>
      <c r="I411">
        <v>680438.88</v>
      </c>
      <c r="J411">
        <v>1253.52</v>
      </c>
      <c r="K411">
        <v>679185.36</v>
      </c>
      <c r="L411" t="s">
        <v>345</v>
      </c>
    </row>
    <row r="412" spans="1:12" x14ac:dyDescent="0.25">
      <c r="A412" t="s">
        <v>258</v>
      </c>
      <c r="B412" t="str">
        <f>TEXT(Table1[[#This Row],[Date]], "mmmm")</f>
        <v>January</v>
      </c>
      <c r="D412" t="s">
        <v>331</v>
      </c>
      <c r="E412" t="s">
        <v>336</v>
      </c>
      <c r="F412" t="s">
        <v>341</v>
      </c>
      <c r="G412">
        <v>4</v>
      </c>
      <c r="H412">
        <v>55206.99</v>
      </c>
      <c r="I412">
        <v>220827.96</v>
      </c>
      <c r="J412">
        <v>9974.56</v>
      </c>
      <c r="K412">
        <v>210853.4</v>
      </c>
      <c r="L412" t="s">
        <v>344</v>
      </c>
    </row>
    <row r="413" spans="1:12" x14ac:dyDescent="0.25">
      <c r="A413" t="s">
        <v>233</v>
      </c>
      <c r="B413" t="str">
        <f>TEXT(Table1[[#This Row],[Date]], "mmmm")</f>
        <v>January</v>
      </c>
      <c r="D413" t="s">
        <v>329</v>
      </c>
      <c r="E413" t="s">
        <v>332</v>
      </c>
      <c r="F413" t="s">
        <v>339</v>
      </c>
      <c r="G413">
        <v>6</v>
      </c>
      <c r="H413">
        <v>87782.15</v>
      </c>
      <c r="I413">
        <v>526692.9</v>
      </c>
      <c r="J413">
        <v>2722.81</v>
      </c>
      <c r="K413">
        <v>523970.09</v>
      </c>
      <c r="L413" t="s">
        <v>343</v>
      </c>
    </row>
    <row r="414" spans="1:12" x14ac:dyDescent="0.25">
      <c r="A414" t="s">
        <v>259</v>
      </c>
      <c r="B414" t="str">
        <f>TEXT(Table1[[#This Row],[Date]], "mmmm")</f>
        <v>March</v>
      </c>
      <c r="D414" t="s">
        <v>328</v>
      </c>
      <c r="E414" t="s">
        <v>336</v>
      </c>
      <c r="F414" t="s">
        <v>340</v>
      </c>
      <c r="G414">
        <v>3</v>
      </c>
      <c r="H414">
        <v>88639.73</v>
      </c>
      <c r="I414">
        <v>265919.19</v>
      </c>
      <c r="J414">
        <v>4281.83</v>
      </c>
      <c r="K414">
        <v>261637.36</v>
      </c>
      <c r="L414" t="s">
        <v>344</v>
      </c>
    </row>
    <row r="415" spans="1:12" x14ac:dyDescent="0.25">
      <c r="A415" t="s">
        <v>164</v>
      </c>
      <c r="B415" t="str">
        <f>TEXT(Table1[[#This Row],[Date]], "mmmm")</f>
        <v>April</v>
      </c>
      <c r="D415" t="s">
        <v>331</v>
      </c>
      <c r="E415" t="s">
        <v>334</v>
      </c>
      <c r="F415" t="s">
        <v>337</v>
      </c>
      <c r="G415">
        <v>2</v>
      </c>
      <c r="H415">
        <v>70746.570000000007</v>
      </c>
      <c r="I415">
        <v>141493.14000000001</v>
      </c>
      <c r="J415">
        <v>16643.23</v>
      </c>
      <c r="K415">
        <v>124849.91</v>
      </c>
      <c r="L415" t="s">
        <v>344</v>
      </c>
    </row>
    <row r="416" spans="1:12" x14ac:dyDescent="0.25">
      <c r="A416" t="s">
        <v>226</v>
      </c>
      <c r="B416" t="str">
        <f>TEXT(Table1[[#This Row],[Date]], "mmmm")</f>
        <v>August</v>
      </c>
      <c r="D416" t="s">
        <v>329</v>
      </c>
      <c r="E416" t="s">
        <v>334</v>
      </c>
      <c r="F416" t="s">
        <v>339</v>
      </c>
      <c r="G416">
        <v>9</v>
      </c>
      <c r="H416">
        <v>59964.69</v>
      </c>
      <c r="I416">
        <v>539682.21</v>
      </c>
      <c r="J416">
        <v>60152.959999999999</v>
      </c>
      <c r="K416">
        <v>479529.25</v>
      </c>
      <c r="L416" t="s">
        <v>345</v>
      </c>
    </row>
    <row r="417" spans="1:12" x14ac:dyDescent="0.25">
      <c r="A417" t="s">
        <v>260</v>
      </c>
      <c r="B417" t="str">
        <f>TEXT(Table1[[#This Row],[Date]], "mmmm")</f>
        <v>December</v>
      </c>
      <c r="D417" t="s">
        <v>328</v>
      </c>
      <c r="E417" t="s">
        <v>336</v>
      </c>
      <c r="F417" t="s">
        <v>339</v>
      </c>
      <c r="G417">
        <v>7</v>
      </c>
      <c r="H417">
        <v>54457.58</v>
      </c>
      <c r="I417">
        <v>381203.06</v>
      </c>
      <c r="J417">
        <v>30281.93</v>
      </c>
      <c r="K417">
        <v>350921.13</v>
      </c>
      <c r="L417" t="s">
        <v>344</v>
      </c>
    </row>
    <row r="418" spans="1:12" x14ac:dyDescent="0.25">
      <c r="A418" t="s">
        <v>261</v>
      </c>
      <c r="B418" t="str">
        <f>TEXT(Table1[[#This Row],[Date]], "mmmm")</f>
        <v>June</v>
      </c>
      <c r="D418" t="s">
        <v>327</v>
      </c>
      <c r="E418" t="s">
        <v>332</v>
      </c>
      <c r="F418" t="s">
        <v>339</v>
      </c>
      <c r="G418">
        <v>9</v>
      </c>
      <c r="H418">
        <v>24071.42</v>
      </c>
      <c r="I418">
        <v>216642.78</v>
      </c>
      <c r="J418">
        <v>29184.25</v>
      </c>
      <c r="K418">
        <v>187458.53</v>
      </c>
      <c r="L418" t="s">
        <v>343</v>
      </c>
    </row>
    <row r="419" spans="1:12" x14ac:dyDescent="0.25">
      <c r="A419" t="s">
        <v>213</v>
      </c>
      <c r="B419" t="str">
        <f>TEXT(Table1[[#This Row],[Date]], "mmmm")</f>
        <v>October</v>
      </c>
      <c r="D419" t="s">
        <v>330</v>
      </c>
      <c r="E419" t="s">
        <v>332</v>
      </c>
      <c r="F419" t="s">
        <v>339</v>
      </c>
      <c r="G419">
        <v>6</v>
      </c>
      <c r="H419">
        <v>66536.5</v>
      </c>
      <c r="I419">
        <v>399219</v>
      </c>
      <c r="J419">
        <v>16979.45</v>
      </c>
      <c r="K419">
        <v>382239.55</v>
      </c>
      <c r="L419" t="s">
        <v>342</v>
      </c>
    </row>
    <row r="420" spans="1:12" x14ac:dyDescent="0.25">
      <c r="A420" t="s">
        <v>103</v>
      </c>
      <c r="B420" t="str">
        <f>TEXT(Table1[[#This Row],[Date]], "mmmm")</f>
        <v>July</v>
      </c>
      <c r="D420" t="s">
        <v>328</v>
      </c>
      <c r="E420" t="s">
        <v>336</v>
      </c>
      <c r="F420" t="s">
        <v>341</v>
      </c>
      <c r="G420">
        <v>10</v>
      </c>
      <c r="H420">
        <v>61878.91</v>
      </c>
      <c r="I420">
        <v>618789.1</v>
      </c>
      <c r="J420">
        <v>36557.480000000003</v>
      </c>
      <c r="K420">
        <v>582231.62</v>
      </c>
      <c r="L420" t="s">
        <v>342</v>
      </c>
    </row>
    <row r="421" spans="1:12" x14ac:dyDescent="0.25">
      <c r="A421" t="s">
        <v>79</v>
      </c>
      <c r="B421" t="str">
        <f>TEXT(Table1[[#This Row],[Date]], "mmmm")</f>
        <v>September</v>
      </c>
      <c r="D421" t="s">
        <v>327</v>
      </c>
      <c r="E421" t="s">
        <v>334</v>
      </c>
      <c r="F421" t="s">
        <v>337</v>
      </c>
      <c r="G421">
        <v>5</v>
      </c>
      <c r="H421">
        <v>93841.65</v>
      </c>
      <c r="I421">
        <v>469208.25</v>
      </c>
      <c r="J421">
        <v>27514.52</v>
      </c>
      <c r="K421">
        <v>441693.73</v>
      </c>
      <c r="L421" t="s">
        <v>343</v>
      </c>
    </row>
    <row r="422" spans="1:12" x14ac:dyDescent="0.25">
      <c r="A422" t="s">
        <v>121</v>
      </c>
      <c r="B422" t="str">
        <f>TEXT(Table1[[#This Row],[Date]], "mmmm")</f>
        <v>September</v>
      </c>
      <c r="D422" t="s">
        <v>331</v>
      </c>
      <c r="E422" t="s">
        <v>333</v>
      </c>
      <c r="F422" t="s">
        <v>337</v>
      </c>
      <c r="G422">
        <v>4</v>
      </c>
      <c r="H422">
        <v>33386.76</v>
      </c>
      <c r="I422">
        <v>133547.04</v>
      </c>
      <c r="J422">
        <v>3500.41</v>
      </c>
      <c r="K422">
        <v>130046.63</v>
      </c>
      <c r="L422" t="s">
        <v>345</v>
      </c>
    </row>
    <row r="423" spans="1:12" x14ac:dyDescent="0.25">
      <c r="A423" t="s">
        <v>18</v>
      </c>
      <c r="B423" t="str">
        <f>TEXT(Table1[[#This Row],[Date]], "mmmm")</f>
        <v>June</v>
      </c>
      <c r="D423" t="s">
        <v>331</v>
      </c>
      <c r="E423" t="s">
        <v>334</v>
      </c>
      <c r="F423" t="s">
        <v>341</v>
      </c>
      <c r="G423">
        <v>6</v>
      </c>
      <c r="H423">
        <v>38815.75</v>
      </c>
      <c r="I423">
        <v>232894.5</v>
      </c>
      <c r="J423">
        <v>17789.03</v>
      </c>
      <c r="K423">
        <v>215105.47</v>
      </c>
      <c r="L423" t="s">
        <v>344</v>
      </c>
    </row>
    <row r="424" spans="1:12" x14ac:dyDescent="0.25">
      <c r="A424" t="s">
        <v>74</v>
      </c>
      <c r="B424" t="str">
        <f>TEXT(Table1[[#This Row],[Date]], "mmmm")</f>
        <v>May</v>
      </c>
      <c r="D424" t="s">
        <v>328</v>
      </c>
      <c r="E424" t="s">
        <v>335</v>
      </c>
      <c r="F424" t="s">
        <v>338</v>
      </c>
      <c r="G424">
        <v>6</v>
      </c>
      <c r="H424">
        <v>63790.37</v>
      </c>
      <c r="I424">
        <v>382742.22</v>
      </c>
      <c r="J424">
        <v>38938.92</v>
      </c>
      <c r="K424">
        <v>343803.3</v>
      </c>
      <c r="L424" t="s">
        <v>343</v>
      </c>
    </row>
    <row r="425" spans="1:12" x14ac:dyDescent="0.25">
      <c r="A425" t="s">
        <v>262</v>
      </c>
      <c r="B425" t="str">
        <f>TEXT(Table1[[#This Row],[Date]], "mmmm")</f>
        <v>March</v>
      </c>
      <c r="D425" t="s">
        <v>331</v>
      </c>
      <c r="E425" t="s">
        <v>335</v>
      </c>
      <c r="F425" t="s">
        <v>341</v>
      </c>
      <c r="G425">
        <v>3</v>
      </c>
      <c r="H425">
        <v>15337.71</v>
      </c>
      <c r="I425">
        <v>46013.13</v>
      </c>
      <c r="J425">
        <v>900.38</v>
      </c>
      <c r="K425">
        <v>45112.75</v>
      </c>
      <c r="L425" t="s">
        <v>345</v>
      </c>
    </row>
    <row r="426" spans="1:12" x14ac:dyDescent="0.25">
      <c r="A426" t="s">
        <v>116</v>
      </c>
      <c r="B426" t="str">
        <f>TEXT(Table1[[#This Row],[Date]], "mmmm")</f>
        <v>May</v>
      </c>
      <c r="D426" t="s">
        <v>330</v>
      </c>
      <c r="E426" t="s">
        <v>332</v>
      </c>
      <c r="F426" t="s">
        <v>340</v>
      </c>
      <c r="G426">
        <v>3</v>
      </c>
      <c r="H426">
        <v>69885.06</v>
      </c>
      <c r="I426">
        <v>209655.18</v>
      </c>
      <c r="J426">
        <v>2821.63</v>
      </c>
      <c r="K426">
        <v>206833.55</v>
      </c>
      <c r="L426" t="s">
        <v>343</v>
      </c>
    </row>
    <row r="427" spans="1:12" x14ac:dyDescent="0.25">
      <c r="A427" t="s">
        <v>213</v>
      </c>
      <c r="B427" t="str">
        <f>TEXT(Table1[[#This Row],[Date]], "mmmm")</f>
        <v>October</v>
      </c>
      <c r="D427" t="s">
        <v>329</v>
      </c>
      <c r="E427" t="s">
        <v>332</v>
      </c>
      <c r="F427" t="s">
        <v>340</v>
      </c>
      <c r="G427">
        <v>1</v>
      </c>
      <c r="H427">
        <v>50946.9</v>
      </c>
      <c r="I427">
        <v>50946.9</v>
      </c>
      <c r="J427">
        <v>6031.33</v>
      </c>
      <c r="K427">
        <v>44915.57</v>
      </c>
      <c r="L427" t="s">
        <v>343</v>
      </c>
    </row>
    <row r="428" spans="1:12" x14ac:dyDescent="0.25">
      <c r="A428" t="s">
        <v>204</v>
      </c>
      <c r="B428" t="str">
        <f>TEXT(Table1[[#This Row],[Date]], "mmmm")</f>
        <v>August</v>
      </c>
      <c r="D428" t="s">
        <v>328</v>
      </c>
      <c r="E428" t="s">
        <v>335</v>
      </c>
      <c r="F428" t="s">
        <v>338</v>
      </c>
      <c r="G428">
        <v>3</v>
      </c>
      <c r="H428">
        <v>16456.13</v>
      </c>
      <c r="I428">
        <v>49368.39</v>
      </c>
      <c r="J428">
        <v>768.87</v>
      </c>
      <c r="K428">
        <v>48599.519999999997</v>
      </c>
      <c r="L428" t="s">
        <v>342</v>
      </c>
    </row>
    <row r="429" spans="1:12" x14ac:dyDescent="0.25">
      <c r="A429" t="s">
        <v>34</v>
      </c>
      <c r="B429" t="str">
        <f>TEXT(Table1[[#This Row],[Date]], "mmmm")</f>
        <v>August</v>
      </c>
      <c r="D429" t="s">
        <v>327</v>
      </c>
      <c r="E429" t="s">
        <v>334</v>
      </c>
      <c r="F429" t="s">
        <v>337</v>
      </c>
      <c r="G429">
        <v>2</v>
      </c>
      <c r="H429">
        <v>43822.04</v>
      </c>
      <c r="I429">
        <v>87644.08</v>
      </c>
      <c r="J429">
        <v>2254.0700000000002</v>
      </c>
      <c r="K429">
        <v>85390.01</v>
      </c>
      <c r="L429" t="s">
        <v>342</v>
      </c>
    </row>
    <row r="430" spans="1:12" x14ac:dyDescent="0.25">
      <c r="A430" t="s">
        <v>263</v>
      </c>
      <c r="B430" t="str">
        <f>TEXT(Table1[[#This Row],[Date]], "mmmm")</f>
        <v>July</v>
      </c>
      <c r="D430" t="s">
        <v>331</v>
      </c>
      <c r="E430" t="s">
        <v>335</v>
      </c>
      <c r="F430" t="s">
        <v>341</v>
      </c>
      <c r="G430">
        <v>5</v>
      </c>
      <c r="H430">
        <v>24273.16</v>
      </c>
      <c r="I430">
        <v>121365.8</v>
      </c>
      <c r="J430">
        <v>13177.9</v>
      </c>
      <c r="K430">
        <v>108187.9</v>
      </c>
      <c r="L430" t="s">
        <v>344</v>
      </c>
    </row>
    <row r="431" spans="1:12" x14ac:dyDescent="0.25">
      <c r="A431" t="s">
        <v>235</v>
      </c>
      <c r="B431" t="str">
        <f>TEXT(Table1[[#This Row],[Date]], "mmmm")</f>
        <v>December</v>
      </c>
      <c r="D431" t="s">
        <v>330</v>
      </c>
      <c r="E431" t="s">
        <v>336</v>
      </c>
      <c r="F431" t="s">
        <v>341</v>
      </c>
      <c r="G431">
        <v>8</v>
      </c>
      <c r="H431">
        <v>83800.3</v>
      </c>
      <c r="I431">
        <v>670402.4</v>
      </c>
      <c r="J431">
        <v>31574.66</v>
      </c>
      <c r="K431">
        <v>638827.74</v>
      </c>
      <c r="L431" t="s">
        <v>345</v>
      </c>
    </row>
    <row r="432" spans="1:12" x14ac:dyDescent="0.25">
      <c r="A432" t="s">
        <v>263</v>
      </c>
      <c r="B432" t="str">
        <f>TEXT(Table1[[#This Row],[Date]], "mmmm")</f>
        <v>July</v>
      </c>
      <c r="D432" t="s">
        <v>330</v>
      </c>
      <c r="E432" t="s">
        <v>336</v>
      </c>
      <c r="F432" t="s">
        <v>340</v>
      </c>
      <c r="G432">
        <v>4</v>
      </c>
      <c r="H432">
        <v>60491.12</v>
      </c>
      <c r="I432">
        <v>241964.48</v>
      </c>
      <c r="J432">
        <v>29824.12</v>
      </c>
      <c r="K432">
        <v>212140.36</v>
      </c>
      <c r="L432" t="s">
        <v>343</v>
      </c>
    </row>
    <row r="433" spans="1:12" x14ac:dyDescent="0.25">
      <c r="A433" t="s">
        <v>104</v>
      </c>
      <c r="B433" t="str">
        <f>TEXT(Table1[[#This Row],[Date]], "mmmm")</f>
        <v>March</v>
      </c>
      <c r="D433" t="s">
        <v>329</v>
      </c>
      <c r="E433" t="s">
        <v>336</v>
      </c>
      <c r="F433" t="s">
        <v>339</v>
      </c>
      <c r="G433">
        <v>8</v>
      </c>
      <c r="H433">
        <v>42881.54</v>
      </c>
      <c r="I433">
        <v>343052.32</v>
      </c>
      <c r="J433">
        <v>40134.76</v>
      </c>
      <c r="K433">
        <v>302917.56</v>
      </c>
      <c r="L433" t="s">
        <v>343</v>
      </c>
    </row>
    <row r="434" spans="1:12" x14ac:dyDescent="0.25">
      <c r="A434" t="s">
        <v>183</v>
      </c>
      <c r="B434" t="str">
        <f>TEXT(Table1[[#This Row],[Date]], "mmmm")</f>
        <v>May</v>
      </c>
      <c r="D434" t="s">
        <v>330</v>
      </c>
      <c r="E434" t="s">
        <v>333</v>
      </c>
      <c r="F434" t="s">
        <v>337</v>
      </c>
      <c r="G434">
        <v>5</v>
      </c>
      <c r="H434">
        <v>73704.39</v>
      </c>
      <c r="I434">
        <v>368521.95</v>
      </c>
      <c r="J434">
        <v>6393.47</v>
      </c>
      <c r="K434">
        <v>362128.48</v>
      </c>
      <c r="L434" t="s">
        <v>344</v>
      </c>
    </row>
    <row r="435" spans="1:12" x14ac:dyDescent="0.25">
      <c r="A435" t="s">
        <v>264</v>
      </c>
      <c r="B435" t="str">
        <f>TEXT(Table1[[#This Row],[Date]], "mmmm")</f>
        <v>April</v>
      </c>
      <c r="D435" t="s">
        <v>331</v>
      </c>
      <c r="E435" t="s">
        <v>332</v>
      </c>
      <c r="F435" t="s">
        <v>341</v>
      </c>
      <c r="G435">
        <v>2</v>
      </c>
      <c r="H435">
        <v>52548.639999999999</v>
      </c>
      <c r="I435">
        <v>105097.28</v>
      </c>
      <c r="J435">
        <v>8592.19</v>
      </c>
      <c r="K435">
        <v>96505.09</v>
      </c>
      <c r="L435" t="s">
        <v>343</v>
      </c>
    </row>
    <row r="436" spans="1:12" x14ac:dyDescent="0.25">
      <c r="A436" t="s">
        <v>255</v>
      </c>
      <c r="B436" t="str">
        <f>TEXT(Table1[[#This Row],[Date]], "mmmm")</f>
        <v>November</v>
      </c>
      <c r="D436" t="s">
        <v>327</v>
      </c>
      <c r="E436" t="s">
        <v>335</v>
      </c>
      <c r="F436" t="s">
        <v>338</v>
      </c>
      <c r="G436">
        <v>10</v>
      </c>
      <c r="H436">
        <v>85618.66</v>
      </c>
      <c r="I436">
        <v>856186.6</v>
      </c>
      <c r="J436">
        <v>59925.63</v>
      </c>
      <c r="K436">
        <v>796260.97</v>
      </c>
      <c r="L436" t="s">
        <v>343</v>
      </c>
    </row>
    <row r="437" spans="1:12" x14ac:dyDescent="0.25">
      <c r="A437" t="s">
        <v>258</v>
      </c>
      <c r="B437" t="str">
        <f>TEXT(Table1[[#This Row],[Date]], "mmmm")</f>
        <v>January</v>
      </c>
      <c r="D437" t="s">
        <v>329</v>
      </c>
      <c r="E437" t="s">
        <v>333</v>
      </c>
      <c r="F437" t="s">
        <v>340</v>
      </c>
      <c r="G437">
        <v>1</v>
      </c>
      <c r="H437">
        <v>84724.45</v>
      </c>
      <c r="I437">
        <v>84724.45</v>
      </c>
      <c r="J437">
        <v>4390.1099999999997</v>
      </c>
      <c r="K437">
        <v>80334.34</v>
      </c>
      <c r="L437" t="s">
        <v>344</v>
      </c>
    </row>
    <row r="438" spans="1:12" x14ac:dyDescent="0.25">
      <c r="A438" t="s">
        <v>254</v>
      </c>
      <c r="B438" t="str">
        <f>TEXT(Table1[[#This Row],[Date]], "mmmm")</f>
        <v>July</v>
      </c>
      <c r="D438" t="s">
        <v>329</v>
      </c>
      <c r="E438" t="s">
        <v>336</v>
      </c>
      <c r="F438" t="s">
        <v>337</v>
      </c>
      <c r="G438">
        <v>1</v>
      </c>
      <c r="H438">
        <v>80403.149999999994</v>
      </c>
      <c r="I438">
        <v>80403.149999999994</v>
      </c>
      <c r="J438">
        <v>6713.47</v>
      </c>
      <c r="K438">
        <v>73689.679999999993</v>
      </c>
      <c r="L438" t="s">
        <v>343</v>
      </c>
    </row>
    <row r="439" spans="1:12" x14ac:dyDescent="0.25">
      <c r="A439" t="s">
        <v>265</v>
      </c>
      <c r="B439" t="str">
        <f>TEXT(Table1[[#This Row],[Date]], "mmmm")</f>
        <v>March</v>
      </c>
      <c r="D439" t="s">
        <v>328</v>
      </c>
      <c r="E439" t="s">
        <v>334</v>
      </c>
      <c r="F439" t="s">
        <v>340</v>
      </c>
      <c r="G439">
        <v>2</v>
      </c>
      <c r="H439">
        <v>17032.509999999998</v>
      </c>
      <c r="I439">
        <v>34065.019999999997</v>
      </c>
      <c r="J439">
        <v>3598.85</v>
      </c>
      <c r="K439">
        <v>30466.17</v>
      </c>
      <c r="L439" t="s">
        <v>345</v>
      </c>
    </row>
    <row r="440" spans="1:12" x14ac:dyDescent="0.25">
      <c r="A440" t="s">
        <v>247</v>
      </c>
      <c r="B440" t="str">
        <f>TEXT(Table1[[#This Row],[Date]], "mmmm")</f>
        <v>October</v>
      </c>
      <c r="D440" t="s">
        <v>329</v>
      </c>
      <c r="E440" t="s">
        <v>332</v>
      </c>
      <c r="F440" t="s">
        <v>341</v>
      </c>
      <c r="G440">
        <v>5</v>
      </c>
      <c r="H440">
        <v>39300</v>
      </c>
      <c r="I440">
        <v>196500</v>
      </c>
      <c r="J440">
        <v>29019.02</v>
      </c>
      <c r="K440">
        <v>167480.98000000001</v>
      </c>
      <c r="L440" t="s">
        <v>342</v>
      </c>
    </row>
    <row r="441" spans="1:12" x14ac:dyDescent="0.25">
      <c r="A441" t="s">
        <v>85</v>
      </c>
      <c r="B441" t="str">
        <f>TEXT(Table1[[#This Row],[Date]], "mmmm")</f>
        <v>May</v>
      </c>
      <c r="D441" t="s">
        <v>330</v>
      </c>
      <c r="E441" t="s">
        <v>334</v>
      </c>
      <c r="F441" t="s">
        <v>340</v>
      </c>
      <c r="G441">
        <v>5</v>
      </c>
      <c r="H441">
        <v>54695.34</v>
      </c>
      <c r="I441">
        <v>273476.7</v>
      </c>
      <c r="J441">
        <v>26170.78</v>
      </c>
      <c r="K441">
        <v>247305.92</v>
      </c>
      <c r="L441" t="s">
        <v>344</v>
      </c>
    </row>
    <row r="442" spans="1:12" x14ac:dyDescent="0.25">
      <c r="A442" t="s">
        <v>266</v>
      </c>
      <c r="B442" t="str">
        <f>TEXT(Table1[[#This Row],[Date]], "mmmm")</f>
        <v>March</v>
      </c>
      <c r="D442" t="s">
        <v>331</v>
      </c>
      <c r="E442" t="s">
        <v>332</v>
      </c>
      <c r="F442" t="s">
        <v>338</v>
      </c>
      <c r="G442">
        <v>2</v>
      </c>
      <c r="H442">
        <v>37005.93</v>
      </c>
      <c r="I442">
        <v>74011.86</v>
      </c>
      <c r="J442">
        <v>7841.65</v>
      </c>
      <c r="K442">
        <v>66170.210000000006</v>
      </c>
      <c r="L442" t="s">
        <v>343</v>
      </c>
    </row>
    <row r="443" spans="1:12" x14ac:dyDescent="0.25">
      <c r="A443" t="s">
        <v>99</v>
      </c>
      <c r="B443" t="str">
        <f>TEXT(Table1[[#This Row],[Date]], "mmmm")</f>
        <v>June</v>
      </c>
      <c r="D443" t="s">
        <v>330</v>
      </c>
      <c r="E443" t="s">
        <v>336</v>
      </c>
      <c r="F443" t="s">
        <v>339</v>
      </c>
      <c r="G443">
        <v>4</v>
      </c>
      <c r="H443">
        <v>39702.39</v>
      </c>
      <c r="I443">
        <v>158809.56</v>
      </c>
      <c r="J443">
        <v>22010.62</v>
      </c>
      <c r="K443">
        <v>136798.94</v>
      </c>
      <c r="L443" t="s">
        <v>345</v>
      </c>
    </row>
    <row r="444" spans="1:12" x14ac:dyDescent="0.25">
      <c r="A444" t="s">
        <v>267</v>
      </c>
      <c r="B444" t="str">
        <f>TEXT(Table1[[#This Row],[Date]], "mmmm")</f>
        <v>November</v>
      </c>
      <c r="D444" t="s">
        <v>328</v>
      </c>
      <c r="E444" t="s">
        <v>332</v>
      </c>
      <c r="F444" t="s">
        <v>339</v>
      </c>
      <c r="G444">
        <v>8</v>
      </c>
      <c r="H444">
        <v>79709.02</v>
      </c>
      <c r="I444">
        <v>637672.16</v>
      </c>
      <c r="J444">
        <v>62502.64</v>
      </c>
      <c r="K444">
        <v>575169.52</v>
      </c>
      <c r="L444" t="s">
        <v>345</v>
      </c>
    </row>
    <row r="445" spans="1:12" x14ac:dyDescent="0.25">
      <c r="A445" t="s">
        <v>178</v>
      </c>
      <c r="B445" t="str">
        <f>TEXT(Table1[[#This Row],[Date]], "mmmm")</f>
        <v>May</v>
      </c>
      <c r="D445" t="s">
        <v>330</v>
      </c>
      <c r="E445" t="s">
        <v>336</v>
      </c>
      <c r="F445" t="s">
        <v>338</v>
      </c>
      <c r="G445">
        <v>7</v>
      </c>
      <c r="H445">
        <v>50764.86</v>
      </c>
      <c r="I445">
        <v>355354.02</v>
      </c>
      <c r="J445">
        <v>4698.87</v>
      </c>
      <c r="K445">
        <v>350655.15</v>
      </c>
      <c r="L445" t="s">
        <v>343</v>
      </c>
    </row>
    <row r="446" spans="1:12" x14ac:dyDescent="0.25">
      <c r="A446" t="s">
        <v>268</v>
      </c>
      <c r="B446" t="str">
        <f>TEXT(Table1[[#This Row],[Date]], "mmmm")</f>
        <v>May</v>
      </c>
      <c r="D446" t="s">
        <v>327</v>
      </c>
      <c r="E446" t="s">
        <v>335</v>
      </c>
      <c r="F446" t="s">
        <v>340</v>
      </c>
      <c r="G446">
        <v>6</v>
      </c>
      <c r="H446">
        <v>59840.78</v>
      </c>
      <c r="I446">
        <v>359044.68</v>
      </c>
      <c r="J446">
        <v>2500.61</v>
      </c>
      <c r="K446">
        <v>356544.07</v>
      </c>
      <c r="L446" t="s">
        <v>345</v>
      </c>
    </row>
    <row r="447" spans="1:12" x14ac:dyDescent="0.25">
      <c r="A447" t="s">
        <v>264</v>
      </c>
      <c r="B447" t="str">
        <f>TEXT(Table1[[#This Row],[Date]], "mmmm")</f>
        <v>April</v>
      </c>
      <c r="D447" t="s">
        <v>328</v>
      </c>
      <c r="E447" t="s">
        <v>333</v>
      </c>
      <c r="F447" t="s">
        <v>340</v>
      </c>
      <c r="G447">
        <v>2</v>
      </c>
      <c r="H447">
        <v>49055.67</v>
      </c>
      <c r="I447">
        <v>98111.34</v>
      </c>
      <c r="J447">
        <v>185.96</v>
      </c>
      <c r="K447">
        <v>97925.38</v>
      </c>
      <c r="L447" t="s">
        <v>345</v>
      </c>
    </row>
    <row r="448" spans="1:12" x14ac:dyDescent="0.25">
      <c r="A448" t="s">
        <v>269</v>
      </c>
      <c r="B448" t="str">
        <f>TEXT(Table1[[#This Row],[Date]], "mmmm")</f>
        <v>August</v>
      </c>
      <c r="D448" t="s">
        <v>327</v>
      </c>
      <c r="E448" t="s">
        <v>334</v>
      </c>
      <c r="F448" t="s">
        <v>337</v>
      </c>
      <c r="G448">
        <v>3</v>
      </c>
      <c r="H448">
        <v>34800.57</v>
      </c>
      <c r="I448">
        <v>104401.71</v>
      </c>
      <c r="J448">
        <v>8928.94</v>
      </c>
      <c r="K448">
        <v>95472.77</v>
      </c>
      <c r="L448" t="s">
        <v>345</v>
      </c>
    </row>
    <row r="449" spans="1:12" x14ac:dyDescent="0.25">
      <c r="A449" t="s">
        <v>23</v>
      </c>
      <c r="B449" t="str">
        <f>TEXT(Table1[[#This Row],[Date]], "mmmm")</f>
        <v>July</v>
      </c>
      <c r="D449" t="s">
        <v>331</v>
      </c>
      <c r="E449" t="s">
        <v>336</v>
      </c>
      <c r="F449" t="s">
        <v>341</v>
      </c>
      <c r="G449">
        <v>3</v>
      </c>
      <c r="H449">
        <v>40139.07</v>
      </c>
      <c r="I449">
        <v>120417.21</v>
      </c>
      <c r="J449">
        <v>10859.58</v>
      </c>
      <c r="K449">
        <v>109557.63</v>
      </c>
      <c r="L449" t="s">
        <v>343</v>
      </c>
    </row>
    <row r="450" spans="1:12" x14ac:dyDescent="0.25">
      <c r="A450" t="s">
        <v>215</v>
      </c>
      <c r="B450" t="str">
        <f>TEXT(Table1[[#This Row],[Date]], "mmmm")</f>
        <v>May</v>
      </c>
      <c r="D450" t="s">
        <v>328</v>
      </c>
      <c r="E450" t="s">
        <v>334</v>
      </c>
      <c r="F450" t="s">
        <v>337</v>
      </c>
      <c r="G450">
        <v>10</v>
      </c>
      <c r="H450">
        <v>44701.29</v>
      </c>
      <c r="I450">
        <v>447012.9</v>
      </c>
      <c r="J450">
        <v>28522.23</v>
      </c>
      <c r="K450">
        <v>418490.67</v>
      </c>
      <c r="L450" t="s">
        <v>345</v>
      </c>
    </row>
    <row r="451" spans="1:12" x14ac:dyDescent="0.25">
      <c r="A451" t="s">
        <v>270</v>
      </c>
      <c r="B451" t="str">
        <f>TEXT(Table1[[#This Row],[Date]], "mmmm")</f>
        <v>November</v>
      </c>
      <c r="D451" t="s">
        <v>330</v>
      </c>
      <c r="E451" t="s">
        <v>336</v>
      </c>
      <c r="F451" t="s">
        <v>338</v>
      </c>
      <c r="G451">
        <v>2</v>
      </c>
      <c r="H451">
        <v>61718.68</v>
      </c>
      <c r="I451">
        <v>123437.36</v>
      </c>
      <c r="J451">
        <v>6618.53</v>
      </c>
      <c r="K451">
        <v>116818.83</v>
      </c>
      <c r="L451" t="s">
        <v>342</v>
      </c>
    </row>
    <row r="452" spans="1:12" x14ac:dyDescent="0.25">
      <c r="A452" t="s">
        <v>62</v>
      </c>
      <c r="B452" t="str">
        <f>TEXT(Table1[[#This Row],[Date]], "mmmm")</f>
        <v>January</v>
      </c>
      <c r="D452" t="s">
        <v>327</v>
      </c>
      <c r="E452" t="s">
        <v>332</v>
      </c>
      <c r="F452" t="s">
        <v>339</v>
      </c>
      <c r="G452">
        <v>5</v>
      </c>
      <c r="H452">
        <v>60506.400000000001</v>
      </c>
      <c r="I452">
        <v>302532</v>
      </c>
      <c r="J452">
        <v>45296.19</v>
      </c>
      <c r="K452">
        <v>257235.81</v>
      </c>
      <c r="L452" t="s">
        <v>343</v>
      </c>
    </row>
    <row r="453" spans="1:12" x14ac:dyDescent="0.25">
      <c r="A453" t="s">
        <v>271</v>
      </c>
      <c r="B453" t="str">
        <f>TEXT(Table1[[#This Row],[Date]], "mmmm")</f>
        <v>December</v>
      </c>
      <c r="D453" t="s">
        <v>329</v>
      </c>
      <c r="E453" t="s">
        <v>335</v>
      </c>
      <c r="F453" t="s">
        <v>339</v>
      </c>
      <c r="G453">
        <v>5</v>
      </c>
      <c r="H453">
        <v>36640.379999999997</v>
      </c>
      <c r="I453">
        <v>183201.9</v>
      </c>
      <c r="J453">
        <v>20436.939999999999</v>
      </c>
      <c r="K453">
        <v>162764.96</v>
      </c>
      <c r="L453" t="s">
        <v>342</v>
      </c>
    </row>
    <row r="454" spans="1:12" x14ac:dyDescent="0.25">
      <c r="A454" t="s">
        <v>117</v>
      </c>
      <c r="B454" t="str">
        <f>TEXT(Table1[[#This Row],[Date]], "mmmm")</f>
        <v>May</v>
      </c>
      <c r="D454" t="s">
        <v>330</v>
      </c>
      <c r="E454" t="s">
        <v>332</v>
      </c>
      <c r="F454" t="s">
        <v>337</v>
      </c>
      <c r="G454">
        <v>3</v>
      </c>
      <c r="H454">
        <v>42186.47</v>
      </c>
      <c r="I454">
        <v>126559.41</v>
      </c>
      <c r="J454">
        <v>13412.99</v>
      </c>
      <c r="K454">
        <v>113146.42</v>
      </c>
      <c r="L454" t="s">
        <v>343</v>
      </c>
    </row>
    <row r="455" spans="1:12" x14ac:dyDescent="0.25">
      <c r="A455" t="s">
        <v>83</v>
      </c>
      <c r="B455" t="str">
        <f>TEXT(Table1[[#This Row],[Date]], "mmmm")</f>
        <v>April</v>
      </c>
      <c r="D455" t="s">
        <v>329</v>
      </c>
      <c r="E455" t="s">
        <v>334</v>
      </c>
      <c r="F455" t="s">
        <v>337</v>
      </c>
      <c r="G455">
        <v>9</v>
      </c>
      <c r="H455">
        <v>23834.65</v>
      </c>
      <c r="I455">
        <v>214511.85</v>
      </c>
      <c r="J455">
        <v>30903.23</v>
      </c>
      <c r="K455">
        <v>183608.62</v>
      </c>
      <c r="L455" t="s">
        <v>342</v>
      </c>
    </row>
    <row r="456" spans="1:12" x14ac:dyDescent="0.25">
      <c r="A456" t="s">
        <v>42</v>
      </c>
      <c r="B456" t="str">
        <f>TEXT(Table1[[#This Row],[Date]], "mmmm")</f>
        <v>January</v>
      </c>
      <c r="D456" t="s">
        <v>327</v>
      </c>
      <c r="E456" t="s">
        <v>336</v>
      </c>
      <c r="F456" t="s">
        <v>337</v>
      </c>
      <c r="G456">
        <v>9</v>
      </c>
      <c r="H456">
        <v>42325.59</v>
      </c>
      <c r="I456">
        <v>380930.31</v>
      </c>
      <c r="J456">
        <v>53046.05</v>
      </c>
      <c r="K456">
        <v>327884.26</v>
      </c>
      <c r="L456" t="s">
        <v>345</v>
      </c>
    </row>
    <row r="457" spans="1:12" x14ac:dyDescent="0.25">
      <c r="A457" t="s">
        <v>97</v>
      </c>
      <c r="B457" t="str">
        <f>TEXT(Table1[[#This Row],[Date]], "mmmm")</f>
        <v>September</v>
      </c>
      <c r="D457" t="s">
        <v>330</v>
      </c>
      <c r="E457" t="s">
        <v>335</v>
      </c>
      <c r="F457" t="s">
        <v>337</v>
      </c>
      <c r="G457">
        <v>2</v>
      </c>
      <c r="H457">
        <v>81661.91</v>
      </c>
      <c r="I457">
        <v>163323.82</v>
      </c>
      <c r="J457">
        <v>12352.14</v>
      </c>
      <c r="K457">
        <v>150971.68</v>
      </c>
      <c r="L457" t="s">
        <v>343</v>
      </c>
    </row>
    <row r="458" spans="1:12" x14ac:dyDescent="0.25">
      <c r="A458" t="s">
        <v>43</v>
      </c>
      <c r="B458" t="str">
        <f>TEXT(Table1[[#This Row],[Date]], "mmmm")</f>
        <v>June</v>
      </c>
      <c r="D458" t="s">
        <v>327</v>
      </c>
      <c r="E458" t="s">
        <v>333</v>
      </c>
      <c r="F458" t="s">
        <v>339</v>
      </c>
      <c r="G458">
        <v>5</v>
      </c>
      <c r="H458">
        <v>66209.62</v>
      </c>
      <c r="I458">
        <v>331048.09999999998</v>
      </c>
      <c r="J458">
        <v>28935.91</v>
      </c>
      <c r="K458">
        <v>302112.19</v>
      </c>
      <c r="L458" t="s">
        <v>345</v>
      </c>
    </row>
    <row r="459" spans="1:12" x14ac:dyDescent="0.25">
      <c r="A459" t="s">
        <v>37</v>
      </c>
      <c r="B459" t="str">
        <f>TEXT(Table1[[#This Row],[Date]], "mmmm")</f>
        <v>April</v>
      </c>
      <c r="D459" t="s">
        <v>329</v>
      </c>
      <c r="E459" t="s">
        <v>332</v>
      </c>
      <c r="F459" t="s">
        <v>337</v>
      </c>
      <c r="G459">
        <v>3</v>
      </c>
      <c r="H459">
        <v>87784.5</v>
      </c>
      <c r="I459">
        <v>263353.5</v>
      </c>
      <c r="J459">
        <v>7457.69</v>
      </c>
      <c r="K459">
        <v>255895.81</v>
      </c>
      <c r="L459" t="s">
        <v>344</v>
      </c>
    </row>
    <row r="460" spans="1:12" x14ac:dyDescent="0.25">
      <c r="A460" t="s">
        <v>272</v>
      </c>
      <c r="B460" t="str">
        <f>TEXT(Table1[[#This Row],[Date]], "mmmm")</f>
        <v>January</v>
      </c>
      <c r="D460" t="s">
        <v>329</v>
      </c>
      <c r="E460" t="s">
        <v>332</v>
      </c>
      <c r="F460" t="s">
        <v>337</v>
      </c>
      <c r="G460">
        <v>7</v>
      </c>
      <c r="H460">
        <v>51551.69</v>
      </c>
      <c r="I460">
        <v>360861.83</v>
      </c>
      <c r="J460">
        <v>18847.919999999998</v>
      </c>
      <c r="K460">
        <v>342013.91</v>
      </c>
      <c r="L460" t="s">
        <v>342</v>
      </c>
    </row>
    <row r="461" spans="1:12" x14ac:dyDescent="0.25">
      <c r="A461" t="s">
        <v>206</v>
      </c>
      <c r="B461" t="str">
        <f>TEXT(Table1[[#This Row],[Date]], "mmmm")</f>
        <v>August</v>
      </c>
      <c r="D461" t="s">
        <v>328</v>
      </c>
      <c r="E461" t="s">
        <v>335</v>
      </c>
      <c r="F461" t="s">
        <v>339</v>
      </c>
      <c r="G461">
        <v>5</v>
      </c>
      <c r="H461">
        <v>29284.51</v>
      </c>
      <c r="I461">
        <v>146422.54999999999</v>
      </c>
      <c r="J461">
        <v>17358.099999999999</v>
      </c>
      <c r="K461">
        <v>129064.45</v>
      </c>
      <c r="L461" t="s">
        <v>344</v>
      </c>
    </row>
    <row r="462" spans="1:12" x14ac:dyDescent="0.25">
      <c r="A462" t="s">
        <v>179</v>
      </c>
      <c r="B462" t="str">
        <f>TEXT(Table1[[#This Row],[Date]], "mmmm")</f>
        <v>March</v>
      </c>
      <c r="D462" t="s">
        <v>331</v>
      </c>
      <c r="E462" t="s">
        <v>333</v>
      </c>
      <c r="F462" t="s">
        <v>338</v>
      </c>
      <c r="G462">
        <v>6</v>
      </c>
      <c r="H462">
        <v>56447</v>
      </c>
      <c r="I462">
        <v>338682</v>
      </c>
      <c r="J462">
        <v>6952.53</v>
      </c>
      <c r="K462">
        <v>331729.46999999997</v>
      </c>
      <c r="L462" t="s">
        <v>345</v>
      </c>
    </row>
    <row r="463" spans="1:12" x14ac:dyDescent="0.25">
      <c r="A463" t="s">
        <v>196</v>
      </c>
      <c r="B463" t="str">
        <f>TEXT(Table1[[#This Row],[Date]], "mmmm")</f>
        <v>December</v>
      </c>
      <c r="D463" t="s">
        <v>327</v>
      </c>
      <c r="E463" t="s">
        <v>335</v>
      </c>
      <c r="F463" t="s">
        <v>340</v>
      </c>
      <c r="G463">
        <v>10</v>
      </c>
      <c r="H463">
        <v>27617.16</v>
      </c>
      <c r="I463">
        <v>276171.59999999998</v>
      </c>
      <c r="J463">
        <v>12678.87</v>
      </c>
      <c r="K463">
        <v>263492.73</v>
      </c>
      <c r="L463" t="s">
        <v>344</v>
      </c>
    </row>
    <row r="464" spans="1:12" x14ac:dyDescent="0.25">
      <c r="A464" t="s">
        <v>240</v>
      </c>
      <c r="B464" t="str">
        <f>TEXT(Table1[[#This Row],[Date]], "mmmm")</f>
        <v>January</v>
      </c>
      <c r="D464" t="s">
        <v>328</v>
      </c>
      <c r="E464" t="s">
        <v>333</v>
      </c>
      <c r="F464" t="s">
        <v>337</v>
      </c>
      <c r="G464">
        <v>9</v>
      </c>
      <c r="H464">
        <v>15666.41</v>
      </c>
      <c r="I464">
        <v>140997.69</v>
      </c>
      <c r="J464">
        <v>17091.14</v>
      </c>
      <c r="K464">
        <v>123906.55</v>
      </c>
      <c r="L464" t="s">
        <v>343</v>
      </c>
    </row>
    <row r="465" spans="1:12" x14ac:dyDescent="0.25">
      <c r="A465" t="s">
        <v>102</v>
      </c>
      <c r="B465" t="str">
        <f>TEXT(Table1[[#This Row],[Date]], "mmmm")</f>
        <v>September</v>
      </c>
      <c r="D465" t="s">
        <v>329</v>
      </c>
      <c r="E465" t="s">
        <v>333</v>
      </c>
      <c r="F465" t="s">
        <v>341</v>
      </c>
      <c r="G465">
        <v>1</v>
      </c>
      <c r="H465">
        <v>75227.48</v>
      </c>
      <c r="I465">
        <v>75227.48</v>
      </c>
      <c r="J465">
        <v>3024.01</v>
      </c>
      <c r="K465">
        <v>72203.47</v>
      </c>
      <c r="L465" t="s">
        <v>345</v>
      </c>
    </row>
    <row r="466" spans="1:12" x14ac:dyDescent="0.25">
      <c r="A466" t="s">
        <v>180</v>
      </c>
      <c r="B466" t="str">
        <f>TEXT(Table1[[#This Row],[Date]], "mmmm")</f>
        <v>November</v>
      </c>
      <c r="D466" t="s">
        <v>330</v>
      </c>
      <c r="E466" t="s">
        <v>335</v>
      </c>
      <c r="F466" t="s">
        <v>337</v>
      </c>
      <c r="G466">
        <v>5</v>
      </c>
      <c r="H466">
        <v>39361.47</v>
      </c>
      <c r="I466">
        <v>196807.35</v>
      </c>
      <c r="J466">
        <v>28079.48</v>
      </c>
      <c r="K466">
        <v>168727.87</v>
      </c>
      <c r="L466" t="s">
        <v>345</v>
      </c>
    </row>
    <row r="467" spans="1:12" x14ac:dyDescent="0.25">
      <c r="A467" t="s">
        <v>66</v>
      </c>
      <c r="B467" t="str">
        <f>TEXT(Table1[[#This Row],[Date]], "mmmm")</f>
        <v>November</v>
      </c>
      <c r="D467" t="s">
        <v>328</v>
      </c>
      <c r="E467" t="s">
        <v>332</v>
      </c>
      <c r="F467" t="s">
        <v>340</v>
      </c>
      <c r="G467">
        <v>7</v>
      </c>
      <c r="H467">
        <v>81351.13</v>
      </c>
      <c r="I467">
        <v>569457.91</v>
      </c>
      <c r="J467">
        <v>60880.41</v>
      </c>
      <c r="K467">
        <v>508577.5</v>
      </c>
      <c r="L467" t="s">
        <v>345</v>
      </c>
    </row>
    <row r="468" spans="1:12" x14ac:dyDescent="0.25">
      <c r="A468" t="s">
        <v>99</v>
      </c>
      <c r="B468" t="str">
        <f>TEXT(Table1[[#This Row],[Date]], "mmmm")</f>
        <v>June</v>
      </c>
      <c r="D468" t="s">
        <v>330</v>
      </c>
      <c r="E468" t="s">
        <v>336</v>
      </c>
      <c r="F468" t="s">
        <v>340</v>
      </c>
      <c r="G468">
        <v>1</v>
      </c>
      <c r="H468">
        <v>29835.27</v>
      </c>
      <c r="I468">
        <v>29835.27</v>
      </c>
      <c r="J468">
        <v>2590.64</v>
      </c>
      <c r="K468">
        <v>27244.63</v>
      </c>
      <c r="L468" t="s">
        <v>344</v>
      </c>
    </row>
    <row r="469" spans="1:12" x14ac:dyDescent="0.25">
      <c r="A469" t="s">
        <v>251</v>
      </c>
      <c r="B469" t="str">
        <f>TEXT(Table1[[#This Row],[Date]], "mmmm")</f>
        <v>July</v>
      </c>
      <c r="D469" t="s">
        <v>330</v>
      </c>
      <c r="E469" t="s">
        <v>336</v>
      </c>
      <c r="F469" t="s">
        <v>341</v>
      </c>
      <c r="G469">
        <v>8</v>
      </c>
      <c r="H469">
        <v>72363.820000000007</v>
      </c>
      <c r="I469">
        <v>578910.56000000006</v>
      </c>
      <c r="J469">
        <v>22532.41</v>
      </c>
      <c r="K469">
        <v>556378.15</v>
      </c>
      <c r="L469" t="s">
        <v>342</v>
      </c>
    </row>
    <row r="470" spans="1:12" x14ac:dyDescent="0.25">
      <c r="A470" t="s">
        <v>245</v>
      </c>
      <c r="B470" t="str">
        <f>TEXT(Table1[[#This Row],[Date]], "mmmm")</f>
        <v>April</v>
      </c>
      <c r="D470" t="s">
        <v>329</v>
      </c>
      <c r="E470" t="s">
        <v>335</v>
      </c>
      <c r="F470" t="s">
        <v>338</v>
      </c>
      <c r="G470">
        <v>1</v>
      </c>
      <c r="H470">
        <v>82435.48</v>
      </c>
      <c r="I470">
        <v>82435.48</v>
      </c>
      <c r="J470">
        <v>6442.17</v>
      </c>
      <c r="K470">
        <v>75993.31</v>
      </c>
      <c r="L470" t="s">
        <v>345</v>
      </c>
    </row>
    <row r="471" spans="1:12" x14ac:dyDescent="0.25">
      <c r="A471" t="s">
        <v>159</v>
      </c>
      <c r="B471" t="str">
        <f>TEXT(Table1[[#This Row],[Date]], "mmmm")</f>
        <v>November</v>
      </c>
      <c r="D471" t="s">
        <v>329</v>
      </c>
      <c r="E471" t="s">
        <v>334</v>
      </c>
      <c r="F471" t="s">
        <v>339</v>
      </c>
      <c r="G471">
        <v>4</v>
      </c>
      <c r="H471">
        <v>88317.89</v>
      </c>
      <c r="I471">
        <v>353271.56</v>
      </c>
      <c r="J471">
        <v>16078.75</v>
      </c>
      <c r="K471">
        <v>337192.81</v>
      </c>
      <c r="L471" t="s">
        <v>342</v>
      </c>
    </row>
    <row r="472" spans="1:12" x14ac:dyDescent="0.25">
      <c r="A472" t="s">
        <v>103</v>
      </c>
      <c r="B472" t="str">
        <f>TEXT(Table1[[#This Row],[Date]], "mmmm")</f>
        <v>July</v>
      </c>
      <c r="D472" t="s">
        <v>330</v>
      </c>
      <c r="E472" t="s">
        <v>336</v>
      </c>
      <c r="F472" t="s">
        <v>339</v>
      </c>
      <c r="G472">
        <v>1</v>
      </c>
      <c r="H472">
        <v>87107.75</v>
      </c>
      <c r="I472">
        <v>87107.75</v>
      </c>
      <c r="J472">
        <v>1739.94</v>
      </c>
      <c r="K472">
        <v>85367.81</v>
      </c>
      <c r="L472" t="s">
        <v>342</v>
      </c>
    </row>
    <row r="473" spans="1:12" x14ac:dyDescent="0.25">
      <c r="A473" t="s">
        <v>159</v>
      </c>
      <c r="B473" t="str">
        <f>TEXT(Table1[[#This Row],[Date]], "mmmm")</f>
        <v>November</v>
      </c>
      <c r="D473" t="s">
        <v>329</v>
      </c>
      <c r="E473" t="s">
        <v>334</v>
      </c>
      <c r="F473" t="s">
        <v>337</v>
      </c>
      <c r="G473">
        <v>10</v>
      </c>
      <c r="H473">
        <v>19347.080000000002</v>
      </c>
      <c r="I473">
        <v>193470.8</v>
      </c>
      <c r="J473">
        <v>66.05</v>
      </c>
      <c r="K473">
        <v>193404.75</v>
      </c>
      <c r="L473" t="s">
        <v>343</v>
      </c>
    </row>
    <row r="474" spans="1:12" x14ac:dyDescent="0.25">
      <c r="A474" t="s">
        <v>273</v>
      </c>
      <c r="B474" t="str">
        <f>TEXT(Table1[[#This Row],[Date]], "mmmm")</f>
        <v>January</v>
      </c>
      <c r="D474" t="s">
        <v>327</v>
      </c>
      <c r="E474" t="s">
        <v>334</v>
      </c>
      <c r="F474" t="s">
        <v>341</v>
      </c>
      <c r="G474">
        <v>9</v>
      </c>
      <c r="H474">
        <v>88065.37</v>
      </c>
      <c r="I474">
        <v>792588.33</v>
      </c>
      <c r="J474">
        <v>44376.24</v>
      </c>
      <c r="K474">
        <v>748212.09</v>
      </c>
      <c r="L474" t="s">
        <v>344</v>
      </c>
    </row>
    <row r="475" spans="1:12" x14ac:dyDescent="0.25">
      <c r="A475" t="s">
        <v>105</v>
      </c>
      <c r="B475" t="str">
        <f>TEXT(Table1[[#This Row],[Date]], "mmmm")</f>
        <v>September</v>
      </c>
      <c r="D475" t="s">
        <v>329</v>
      </c>
      <c r="E475" t="s">
        <v>333</v>
      </c>
      <c r="F475" t="s">
        <v>338</v>
      </c>
      <c r="G475">
        <v>8</v>
      </c>
      <c r="H475">
        <v>36892.43</v>
      </c>
      <c r="I475">
        <v>295139.44</v>
      </c>
      <c r="J475">
        <v>611.26</v>
      </c>
      <c r="K475">
        <v>294528.18</v>
      </c>
      <c r="L475" t="s">
        <v>342</v>
      </c>
    </row>
    <row r="476" spans="1:12" x14ac:dyDescent="0.25">
      <c r="A476" t="s">
        <v>274</v>
      </c>
      <c r="B476" t="str">
        <f>TEXT(Table1[[#This Row],[Date]], "mmmm")</f>
        <v>February</v>
      </c>
      <c r="D476" t="s">
        <v>331</v>
      </c>
      <c r="E476" t="s">
        <v>334</v>
      </c>
      <c r="F476" t="s">
        <v>337</v>
      </c>
      <c r="G476">
        <v>7</v>
      </c>
      <c r="H476">
        <v>36578.089999999997</v>
      </c>
      <c r="I476">
        <v>256046.63</v>
      </c>
      <c r="J476">
        <v>16195.89</v>
      </c>
      <c r="K476">
        <v>239850.74</v>
      </c>
      <c r="L476" t="s">
        <v>344</v>
      </c>
    </row>
    <row r="477" spans="1:12" x14ac:dyDescent="0.25">
      <c r="A477" t="s">
        <v>167</v>
      </c>
      <c r="B477" t="str">
        <f>TEXT(Table1[[#This Row],[Date]], "mmmm")</f>
        <v>March</v>
      </c>
      <c r="D477" t="s">
        <v>328</v>
      </c>
      <c r="E477" t="s">
        <v>332</v>
      </c>
      <c r="F477" t="s">
        <v>340</v>
      </c>
      <c r="G477">
        <v>8</v>
      </c>
      <c r="H477">
        <v>75213.179999999993</v>
      </c>
      <c r="I477">
        <v>601705.43999999994</v>
      </c>
      <c r="J477">
        <v>55633.7</v>
      </c>
      <c r="K477">
        <v>546071.74</v>
      </c>
      <c r="L477" t="s">
        <v>344</v>
      </c>
    </row>
    <row r="478" spans="1:12" x14ac:dyDescent="0.25">
      <c r="A478" t="s">
        <v>13</v>
      </c>
      <c r="B478" t="str">
        <f>TEXT(Table1[[#This Row],[Date]], "mmmm")</f>
        <v>December</v>
      </c>
      <c r="D478" t="s">
        <v>327</v>
      </c>
      <c r="E478" t="s">
        <v>333</v>
      </c>
      <c r="F478" t="s">
        <v>338</v>
      </c>
      <c r="G478">
        <v>6</v>
      </c>
      <c r="H478">
        <v>18098.55</v>
      </c>
      <c r="I478">
        <v>108591.3</v>
      </c>
      <c r="J478">
        <v>11896.3</v>
      </c>
      <c r="K478">
        <v>96695</v>
      </c>
      <c r="L478" t="s">
        <v>344</v>
      </c>
    </row>
    <row r="479" spans="1:12" x14ac:dyDescent="0.25">
      <c r="A479" t="s">
        <v>228</v>
      </c>
      <c r="B479" t="str">
        <f>TEXT(Table1[[#This Row],[Date]], "mmmm")</f>
        <v>April</v>
      </c>
      <c r="D479" t="s">
        <v>330</v>
      </c>
      <c r="E479" t="s">
        <v>333</v>
      </c>
      <c r="F479" t="s">
        <v>340</v>
      </c>
      <c r="G479">
        <v>8</v>
      </c>
      <c r="H479">
        <v>31294.86</v>
      </c>
      <c r="I479">
        <v>250358.88</v>
      </c>
      <c r="J479">
        <v>15787.95</v>
      </c>
      <c r="K479">
        <v>234570.93</v>
      </c>
      <c r="L479" t="s">
        <v>344</v>
      </c>
    </row>
    <row r="480" spans="1:12" x14ac:dyDescent="0.25">
      <c r="A480" t="s">
        <v>275</v>
      </c>
      <c r="B480" t="str">
        <f>TEXT(Table1[[#This Row],[Date]], "mmmm")</f>
        <v>October</v>
      </c>
      <c r="D480" t="s">
        <v>329</v>
      </c>
      <c r="E480" t="s">
        <v>336</v>
      </c>
      <c r="F480" t="s">
        <v>338</v>
      </c>
      <c r="G480">
        <v>6</v>
      </c>
      <c r="H480">
        <v>49564.4</v>
      </c>
      <c r="I480">
        <v>297386.40000000002</v>
      </c>
      <c r="J480">
        <v>28247.29</v>
      </c>
      <c r="K480">
        <v>269139.11</v>
      </c>
      <c r="L480" t="s">
        <v>345</v>
      </c>
    </row>
    <row r="481" spans="1:12" x14ac:dyDescent="0.25">
      <c r="A481" t="s">
        <v>57</v>
      </c>
      <c r="B481" t="str">
        <f>TEXT(Table1[[#This Row],[Date]], "mmmm")</f>
        <v>February</v>
      </c>
      <c r="D481" t="s">
        <v>327</v>
      </c>
      <c r="E481" t="s">
        <v>333</v>
      </c>
      <c r="F481" t="s">
        <v>341</v>
      </c>
      <c r="G481">
        <v>10</v>
      </c>
      <c r="H481">
        <v>79490.740000000005</v>
      </c>
      <c r="I481">
        <v>794907.4</v>
      </c>
      <c r="J481">
        <v>92233.62</v>
      </c>
      <c r="K481">
        <v>702673.78</v>
      </c>
      <c r="L481" t="s">
        <v>345</v>
      </c>
    </row>
    <row r="482" spans="1:12" x14ac:dyDescent="0.25">
      <c r="A482" t="s">
        <v>83</v>
      </c>
      <c r="B482" t="str">
        <f>TEXT(Table1[[#This Row],[Date]], "mmmm")</f>
        <v>April</v>
      </c>
      <c r="D482" t="s">
        <v>327</v>
      </c>
      <c r="E482" t="s">
        <v>336</v>
      </c>
      <c r="F482" t="s">
        <v>339</v>
      </c>
      <c r="G482">
        <v>3</v>
      </c>
      <c r="H482">
        <v>56918.2</v>
      </c>
      <c r="I482">
        <v>170754.6</v>
      </c>
      <c r="J482">
        <v>23194.74</v>
      </c>
      <c r="K482">
        <v>147559.85999999999</v>
      </c>
      <c r="L482" t="s">
        <v>345</v>
      </c>
    </row>
    <row r="483" spans="1:12" x14ac:dyDescent="0.25">
      <c r="A483" t="s">
        <v>276</v>
      </c>
      <c r="B483" t="str">
        <f>TEXT(Table1[[#This Row],[Date]], "mmmm")</f>
        <v>March</v>
      </c>
      <c r="D483" t="s">
        <v>328</v>
      </c>
      <c r="E483" t="s">
        <v>335</v>
      </c>
      <c r="F483" t="s">
        <v>341</v>
      </c>
      <c r="G483">
        <v>4</v>
      </c>
      <c r="H483">
        <v>68707.520000000004</v>
      </c>
      <c r="I483">
        <v>274830.08000000002</v>
      </c>
      <c r="J483">
        <v>17006.080000000002</v>
      </c>
      <c r="K483">
        <v>257824</v>
      </c>
      <c r="L483" t="s">
        <v>342</v>
      </c>
    </row>
    <row r="484" spans="1:12" x14ac:dyDescent="0.25">
      <c r="A484" t="s">
        <v>277</v>
      </c>
      <c r="B484" t="str">
        <f>TEXT(Table1[[#This Row],[Date]], "mmmm")</f>
        <v>November</v>
      </c>
      <c r="D484" t="s">
        <v>331</v>
      </c>
      <c r="E484" t="s">
        <v>333</v>
      </c>
      <c r="F484" t="s">
        <v>338</v>
      </c>
      <c r="G484">
        <v>10</v>
      </c>
      <c r="H484">
        <v>78077.09</v>
      </c>
      <c r="I484">
        <v>780770.9</v>
      </c>
      <c r="J484">
        <v>29937.96</v>
      </c>
      <c r="K484">
        <v>750832.94</v>
      </c>
      <c r="L484" t="s">
        <v>345</v>
      </c>
    </row>
    <row r="485" spans="1:12" x14ac:dyDescent="0.25">
      <c r="A485" t="s">
        <v>278</v>
      </c>
      <c r="B485" t="str">
        <f>TEXT(Table1[[#This Row],[Date]], "mmmm")</f>
        <v>December</v>
      </c>
      <c r="D485" t="s">
        <v>330</v>
      </c>
      <c r="E485" t="s">
        <v>334</v>
      </c>
      <c r="F485" t="s">
        <v>337</v>
      </c>
      <c r="G485">
        <v>1</v>
      </c>
      <c r="H485">
        <v>73741.53</v>
      </c>
      <c r="I485">
        <v>73741.53</v>
      </c>
      <c r="J485">
        <v>2870.4</v>
      </c>
      <c r="K485">
        <v>70871.13</v>
      </c>
      <c r="L485" t="s">
        <v>343</v>
      </c>
    </row>
    <row r="486" spans="1:12" x14ac:dyDescent="0.25">
      <c r="A486" t="s">
        <v>279</v>
      </c>
      <c r="B486" t="str">
        <f>TEXT(Table1[[#This Row],[Date]], "mmmm")</f>
        <v>February</v>
      </c>
      <c r="D486" t="s">
        <v>330</v>
      </c>
      <c r="E486" t="s">
        <v>336</v>
      </c>
      <c r="F486" t="s">
        <v>337</v>
      </c>
      <c r="G486">
        <v>2</v>
      </c>
      <c r="H486">
        <v>70093.06</v>
      </c>
      <c r="I486">
        <v>140186.12</v>
      </c>
      <c r="J486">
        <v>15316.35</v>
      </c>
      <c r="K486">
        <v>124869.77</v>
      </c>
      <c r="L486" t="s">
        <v>343</v>
      </c>
    </row>
    <row r="487" spans="1:12" x14ac:dyDescent="0.25">
      <c r="A487" t="s">
        <v>176</v>
      </c>
      <c r="B487" t="str">
        <f>TEXT(Table1[[#This Row],[Date]], "mmmm")</f>
        <v>January</v>
      </c>
      <c r="D487" t="s">
        <v>330</v>
      </c>
      <c r="E487" t="s">
        <v>336</v>
      </c>
      <c r="F487" t="s">
        <v>339</v>
      </c>
      <c r="G487">
        <v>4</v>
      </c>
      <c r="H487">
        <v>50367.58</v>
      </c>
      <c r="I487">
        <v>201470.32</v>
      </c>
      <c r="J487">
        <v>11339.29</v>
      </c>
      <c r="K487">
        <v>190131.03</v>
      </c>
      <c r="L487" t="s">
        <v>344</v>
      </c>
    </row>
    <row r="488" spans="1:12" x14ac:dyDescent="0.25">
      <c r="A488" t="s">
        <v>206</v>
      </c>
      <c r="B488" t="str">
        <f>TEXT(Table1[[#This Row],[Date]], "mmmm")</f>
        <v>August</v>
      </c>
      <c r="D488" t="s">
        <v>330</v>
      </c>
      <c r="E488" t="s">
        <v>335</v>
      </c>
      <c r="F488" t="s">
        <v>341</v>
      </c>
      <c r="G488">
        <v>2</v>
      </c>
      <c r="H488">
        <v>60900.76</v>
      </c>
      <c r="I488">
        <v>121801.52</v>
      </c>
      <c r="J488">
        <v>13304.89</v>
      </c>
      <c r="K488">
        <v>108496.63</v>
      </c>
      <c r="L488" t="s">
        <v>345</v>
      </c>
    </row>
    <row r="489" spans="1:12" x14ac:dyDescent="0.25">
      <c r="A489" t="s">
        <v>280</v>
      </c>
      <c r="B489" t="str">
        <f>TEXT(Table1[[#This Row],[Date]], "mmmm")</f>
        <v>March</v>
      </c>
      <c r="D489" t="s">
        <v>330</v>
      </c>
      <c r="E489" t="s">
        <v>336</v>
      </c>
      <c r="F489" t="s">
        <v>340</v>
      </c>
      <c r="G489">
        <v>4</v>
      </c>
      <c r="H489">
        <v>67393.78</v>
      </c>
      <c r="I489">
        <v>269575.12</v>
      </c>
      <c r="J489">
        <v>29219.47</v>
      </c>
      <c r="K489">
        <v>240355.65</v>
      </c>
      <c r="L489" t="s">
        <v>343</v>
      </c>
    </row>
    <row r="490" spans="1:12" x14ac:dyDescent="0.25">
      <c r="A490" t="s">
        <v>54</v>
      </c>
      <c r="B490" t="str">
        <f>TEXT(Table1[[#This Row],[Date]], "mmmm")</f>
        <v>June</v>
      </c>
      <c r="D490" t="s">
        <v>327</v>
      </c>
      <c r="E490" t="s">
        <v>334</v>
      </c>
      <c r="F490" t="s">
        <v>339</v>
      </c>
      <c r="G490">
        <v>7</v>
      </c>
      <c r="H490">
        <v>53163.47</v>
      </c>
      <c r="I490">
        <v>372144.29</v>
      </c>
      <c r="J490">
        <v>37417.9</v>
      </c>
      <c r="K490">
        <v>334726.39</v>
      </c>
      <c r="L490" t="s">
        <v>342</v>
      </c>
    </row>
    <row r="491" spans="1:12" x14ac:dyDescent="0.25">
      <c r="A491" t="s">
        <v>217</v>
      </c>
      <c r="B491" t="str">
        <f>TEXT(Table1[[#This Row],[Date]], "mmmm")</f>
        <v>January</v>
      </c>
      <c r="D491" t="s">
        <v>331</v>
      </c>
      <c r="E491" t="s">
        <v>336</v>
      </c>
      <c r="F491" t="s">
        <v>340</v>
      </c>
      <c r="G491">
        <v>8</v>
      </c>
      <c r="H491">
        <v>33511.760000000002</v>
      </c>
      <c r="I491">
        <v>268094.08000000002</v>
      </c>
      <c r="J491">
        <v>1283.1600000000001</v>
      </c>
      <c r="K491">
        <v>266810.92</v>
      </c>
      <c r="L491" t="s">
        <v>345</v>
      </c>
    </row>
    <row r="492" spans="1:12" x14ac:dyDescent="0.25">
      <c r="A492" t="s">
        <v>241</v>
      </c>
      <c r="B492" t="str">
        <f>TEXT(Table1[[#This Row],[Date]], "mmmm")</f>
        <v>November</v>
      </c>
      <c r="D492" t="s">
        <v>327</v>
      </c>
      <c r="E492" t="s">
        <v>334</v>
      </c>
      <c r="F492" t="s">
        <v>341</v>
      </c>
      <c r="G492">
        <v>3</v>
      </c>
      <c r="H492">
        <v>92708.45</v>
      </c>
      <c r="I492">
        <v>278125.34999999998</v>
      </c>
      <c r="J492">
        <v>41694.54</v>
      </c>
      <c r="K492">
        <v>236430.81</v>
      </c>
      <c r="L492" t="s">
        <v>342</v>
      </c>
    </row>
    <row r="493" spans="1:12" x14ac:dyDescent="0.25">
      <c r="A493" t="s">
        <v>281</v>
      </c>
      <c r="B493" t="str">
        <f>TEXT(Table1[[#This Row],[Date]], "mmmm")</f>
        <v>August</v>
      </c>
      <c r="D493" t="s">
        <v>328</v>
      </c>
      <c r="E493" t="s">
        <v>332</v>
      </c>
      <c r="F493" t="s">
        <v>341</v>
      </c>
      <c r="G493">
        <v>6</v>
      </c>
      <c r="H493">
        <v>28316.51</v>
      </c>
      <c r="I493">
        <v>169899.06</v>
      </c>
      <c r="J493">
        <v>6848.3</v>
      </c>
      <c r="K493">
        <v>163050.76</v>
      </c>
      <c r="L493" t="s">
        <v>343</v>
      </c>
    </row>
    <row r="494" spans="1:12" x14ac:dyDescent="0.25">
      <c r="A494" t="s">
        <v>248</v>
      </c>
      <c r="B494" t="str">
        <f>TEXT(Table1[[#This Row],[Date]], "mmmm")</f>
        <v>April</v>
      </c>
      <c r="D494" t="s">
        <v>331</v>
      </c>
      <c r="E494" t="s">
        <v>336</v>
      </c>
      <c r="F494" t="s">
        <v>338</v>
      </c>
      <c r="G494">
        <v>2</v>
      </c>
      <c r="H494">
        <v>89187.49</v>
      </c>
      <c r="I494">
        <v>178374.98</v>
      </c>
      <c r="J494">
        <v>18056.740000000002</v>
      </c>
      <c r="K494">
        <v>160318.24</v>
      </c>
      <c r="L494" t="s">
        <v>344</v>
      </c>
    </row>
    <row r="495" spans="1:12" x14ac:dyDescent="0.25">
      <c r="A495" t="s">
        <v>142</v>
      </c>
      <c r="B495" t="str">
        <f>TEXT(Table1[[#This Row],[Date]], "mmmm")</f>
        <v>July</v>
      </c>
      <c r="D495" t="s">
        <v>331</v>
      </c>
      <c r="E495" t="s">
        <v>335</v>
      </c>
      <c r="F495" t="s">
        <v>339</v>
      </c>
      <c r="G495">
        <v>8</v>
      </c>
      <c r="H495">
        <v>31474.21</v>
      </c>
      <c r="I495">
        <v>251793.68</v>
      </c>
      <c r="J495">
        <v>34158.89</v>
      </c>
      <c r="K495">
        <v>217634.79</v>
      </c>
      <c r="L495" t="s">
        <v>343</v>
      </c>
    </row>
    <row r="496" spans="1:12" x14ac:dyDescent="0.25">
      <c r="A496" t="s">
        <v>166</v>
      </c>
      <c r="B496" t="str">
        <f>TEXT(Table1[[#This Row],[Date]], "mmmm")</f>
        <v>September</v>
      </c>
      <c r="D496" t="s">
        <v>330</v>
      </c>
      <c r="E496" t="s">
        <v>334</v>
      </c>
      <c r="F496" t="s">
        <v>337</v>
      </c>
      <c r="G496">
        <v>10</v>
      </c>
      <c r="H496">
        <v>88327.53</v>
      </c>
      <c r="I496">
        <v>883275.3</v>
      </c>
      <c r="J496">
        <v>10928.82</v>
      </c>
      <c r="K496">
        <v>872346.48</v>
      </c>
      <c r="L496" t="s">
        <v>342</v>
      </c>
    </row>
    <row r="497" spans="1:12" x14ac:dyDescent="0.25">
      <c r="A497" t="s">
        <v>221</v>
      </c>
      <c r="B497" t="str">
        <f>TEXT(Table1[[#This Row],[Date]], "mmmm")</f>
        <v>December</v>
      </c>
      <c r="D497" t="s">
        <v>330</v>
      </c>
      <c r="E497" t="s">
        <v>335</v>
      </c>
      <c r="F497" t="s">
        <v>337</v>
      </c>
      <c r="G497">
        <v>9</v>
      </c>
      <c r="H497">
        <v>41370.81</v>
      </c>
      <c r="I497">
        <v>372337.29</v>
      </c>
      <c r="J497">
        <v>53315.75</v>
      </c>
      <c r="K497">
        <v>319021.53999999998</v>
      </c>
      <c r="L497" t="s">
        <v>343</v>
      </c>
    </row>
    <row r="498" spans="1:12" x14ac:dyDescent="0.25">
      <c r="A498" t="s">
        <v>160</v>
      </c>
      <c r="B498" t="str">
        <f>TEXT(Table1[[#This Row],[Date]], "mmmm")</f>
        <v>April</v>
      </c>
      <c r="D498" t="s">
        <v>327</v>
      </c>
      <c r="E498" t="s">
        <v>332</v>
      </c>
      <c r="F498" t="s">
        <v>337</v>
      </c>
      <c r="G498">
        <v>9</v>
      </c>
      <c r="H498">
        <v>17241.669999999998</v>
      </c>
      <c r="I498">
        <v>155175.03</v>
      </c>
      <c r="J498">
        <v>9012.7999999999993</v>
      </c>
      <c r="K498">
        <v>146162.23000000001</v>
      </c>
      <c r="L498" t="s">
        <v>344</v>
      </c>
    </row>
    <row r="499" spans="1:12" x14ac:dyDescent="0.25">
      <c r="A499" t="s">
        <v>254</v>
      </c>
      <c r="B499" t="str">
        <f>TEXT(Table1[[#This Row],[Date]], "mmmm")</f>
        <v>July</v>
      </c>
      <c r="D499" t="s">
        <v>331</v>
      </c>
      <c r="E499" t="s">
        <v>334</v>
      </c>
      <c r="F499" t="s">
        <v>337</v>
      </c>
      <c r="G499">
        <v>2</v>
      </c>
      <c r="H499">
        <v>23023.279999999999</v>
      </c>
      <c r="I499">
        <v>46046.559999999998</v>
      </c>
      <c r="J499">
        <v>3435.99</v>
      </c>
      <c r="K499">
        <v>42610.57</v>
      </c>
      <c r="L499" t="s">
        <v>344</v>
      </c>
    </row>
    <row r="500" spans="1:12" x14ac:dyDescent="0.25">
      <c r="A500" t="s">
        <v>282</v>
      </c>
      <c r="B500" t="str">
        <f>TEXT(Table1[[#This Row],[Date]], "mmmm")</f>
        <v>September</v>
      </c>
      <c r="D500" t="s">
        <v>330</v>
      </c>
      <c r="E500" t="s">
        <v>336</v>
      </c>
      <c r="F500" t="s">
        <v>338</v>
      </c>
      <c r="G500">
        <v>4</v>
      </c>
      <c r="H500">
        <v>91164.25</v>
      </c>
      <c r="I500">
        <v>364657</v>
      </c>
      <c r="J500">
        <v>11891.95</v>
      </c>
      <c r="K500">
        <v>352765.05</v>
      </c>
      <c r="L500" t="s">
        <v>342</v>
      </c>
    </row>
    <row r="501" spans="1:12" x14ac:dyDescent="0.25">
      <c r="A501" t="s">
        <v>113</v>
      </c>
      <c r="B501" t="str">
        <f>TEXT(Table1[[#This Row],[Date]], "mmmm")</f>
        <v>June</v>
      </c>
      <c r="D501" t="s">
        <v>330</v>
      </c>
      <c r="E501" t="s">
        <v>333</v>
      </c>
      <c r="F501" t="s">
        <v>339</v>
      </c>
      <c r="G501">
        <v>4</v>
      </c>
      <c r="H501">
        <v>22890.18</v>
      </c>
      <c r="I501">
        <v>91560.72</v>
      </c>
      <c r="J501">
        <v>6702.92</v>
      </c>
      <c r="K501">
        <v>84857.8</v>
      </c>
      <c r="L501" t="s">
        <v>345</v>
      </c>
    </row>
    <row r="502" spans="1:12" x14ac:dyDescent="0.25">
      <c r="A502" t="s">
        <v>81</v>
      </c>
      <c r="B502" t="str">
        <f>TEXT(Table1[[#This Row],[Date]], "mmmm")</f>
        <v>November</v>
      </c>
      <c r="D502" t="s">
        <v>328</v>
      </c>
      <c r="E502" t="s">
        <v>335</v>
      </c>
      <c r="F502" t="s">
        <v>337</v>
      </c>
      <c r="G502">
        <v>2</v>
      </c>
      <c r="H502">
        <v>49361.26</v>
      </c>
      <c r="I502">
        <v>98722.52</v>
      </c>
      <c r="J502">
        <v>5259.72</v>
      </c>
      <c r="K502">
        <v>93462.8</v>
      </c>
      <c r="L502" t="s">
        <v>342</v>
      </c>
    </row>
    <row r="503" spans="1:12" x14ac:dyDescent="0.25">
      <c r="A503" t="s">
        <v>223</v>
      </c>
      <c r="B503" t="str">
        <f>TEXT(Table1[[#This Row],[Date]], "mmmm")</f>
        <v>February</v>
      </c>
      <c r="D503" t="s">
        <v>327</v>
      </c>
      <c r="E503" t="s">
        <v>334</v>
      </c>
      <c r="F503" t="s">
        <v>339</v>
      </c>
      <c r="G503">
        <v>7</v>
      </c>
      <c r="H503">
        <v>35860.9</v>
      </c>
      <c r="I503">
        <v>251026.3</v>
      </c>
      <c r="J503">
        <v>24238.36</v>
      </c>
      <c r="K503">
        <v>226787.94</v>
      </c>
      <c r="L503" t="s">
        <v>344</v>
      </c>
    </row>
    <row r="504" spans="1:12" x14ac:dyDescent="0.25">
      <c r="A504" t="s">
        <v>80</v>
      </c>
      <c r="B504" t="str">
        <f>TEXT(Table1[[#This Row],[Date]], "mmmm")</f>
        <v>September</v>
      </c>
      <c r="D504" t="s">
        <v>330</v>
      </c>
      <c r="E504" t="s">
        <v>336</v>
      </c>
      <c r="F504" t="s">
        <v>337</v>
      </c>
      <c r="G504">
        <v>10</v>
      </c>
      <c r="H504">
        <v>85503.85</v>
      </c>
      <c r="I504">
        <v>855038.5</v>
      </c>
      <c r="J504">
        <v>56181.43</v>
      </c>
      <c r="K504">
        <v>798857.07</v>
      </c>
      <c r="L504" t="s">
        <v>342</v>
      </c>
    </row>
    <row r="505" spans="1:12" x14ac:dyDescent="0.25">
      <c r="A505" t="s">
        <v>178</v>
      </c>
      <c r="B505" t="str">
        <f>TEXT(Table1[[#This Row],[Date]], "mmmm")</f>
        <v>May</v>
      </c>
      <c r="D505" t="s">
        <v>328</v>
      </c>
      <c r="E505" t="s">
        <v>332</v>
      </c>
      <c r="F505" t="s">
        <v>337</v>
      </c>
      <c r="G505">
        <v>6</v>
      </c>
      <c r="H505">
        <v>42686.81</v>
      </c>
      <c r="I505">
        <v>256120.86</v>
      </c>
      <c r="J505">
        <v>13052.92</v>
      </c>
      <c r="K505">
        <v>243067.94</v>
      </c>
      <c r="L505" t="s">
        <v>345</v>
      </c>
    </row>
    <row r="506" spans="1:12" x14ac:dyDescent="0.25">
      <c r="A506" t="s">
        <v>202</v>
      </c>
      <c r="B506" t="str">
        <f>TEXT(Table1[[#This Row],[Date]], "mmmm")</f>
        <v>July</v>
      </c>
      <c r="D506" t="s">
        <v>331</v>
      </c>
      <c r="E506" t="s">
        <v>335</v>
      </c>
      <c r="F506" t="s">
        <v>337</v>
      </c>
      <c r="G506">
        <v>4</v>
      </c>
      <c r="H506">
        <v>73746.12</v>
      </c>
      <c r="I506">
        <v>294984.48</v>
      </c>
      <c r="J506">
        <v>13851.51</v>
      </c>
      <c r="K506">
        <v>281132.96999999997</v>
      </c>
      <c r="L506" t="s">
        <v>343</v>
      </c>
    </row>
    <row r="507" spans="1:12" x14ac:dyDescent="0.25">
      <c r="A507" t="s">
        <v>128</v>
      </c>
      <c r="B507" t="str">
        <f>TEXT(Table1[[#This Row],[Date]], "mmmm")</f>
        <v>May</v>
      </c>
      <c r="D507" t="s">
        <v>330</v>
      </c>
      <c r="E507" t="s">
        <v>335</v>
      </c>
      <c r="F507" t="s">
        <v>341</v>
      </c>
      <c r="G507">
        <v>4</v>
      </c>
      <c r="H507">
        <v>63441.82</v>
      </c>
      <c r="I507">
        <v>253767.28</v>
      </c>
      <c r="J507">
        <v>18003.310000000001</v>
      </c>
      <c r="K507">
        <v>235763.97</v>
      </c>
      <c r="L507" t="s">
        <v>343</v>
      </c>
    </row>
    <row r="508" spans="1:12" x14ac:dyDescent="0.25">
      <c r="A508" t="s">
        <v>283</v>
      </c>
      <c r="B508" t="str">
        <f>TEXT(Table1[[#This Row],[Date]], "mmmm")</f>
        <v>December</v>
      </c>
      <c r="D508" t="s">
        <v>329</v>
      </c>
      <c r="E508" t="s">
        <v>332</v>
      </c>
      <c r="F508" t="s">
        <v>338</v>
      </c>
      <c r="G508">
        <v>8</v>
      </c>
      <c r="H508">
        <v>74090.820000000007</v>
      </c>
      <c r="I508">
        <v>592726.56000000006</v>
      </c>
      <c r="J508">
        <v>75576.929999999993</v>
      </c>
      <c r="K508">
        <v>517149.63</v>
      </c>
      <c r="L508" t="s">
        <v>342</v>
      </c>
    </row>
    <row r="509" spans="1:12" x14ac:dyDescent="0.25">
      <c r="A509" t="s">
        <v>284</v>
      </c>
      <c r="B509" t="str">
        <f>TEXT(Table1[[#This Row],[Date]], "mmmm")</f>
        <v>July</v>
      </c>
      <c r="D509" t="s">
        <v>330</v>
      </c>
      <c r="E509" t="s">
        <v>336</v>
      </c>
      <c r="F509" t="s">
        <v>340</v>
      </c>
      <c r="G509">
        <v>2</v>
      </c>
      <c r="H509">
        <v>76378.73</v>
      </c>
      <c r="I509">
        <v>152757.46</v>
      </c>
      <c r="J509">
        <v>17000.150000000001</v>
      </c>
      <c r="K509">
        <v>135757.31</v>
      </c>
      <c r="L509" t="s">
        <v>342</v>
      </c>
    </row>
    <row r="510" spans="1:12" x14ac:dyDescent="0.25">
      <c r="A510" t="s">
        <v>285</v>
      </c>
      <c r="B510" t="str">
        <f>TEXT(Table1[[#This Row],[Date]], "mmmm")</f>
        <v>November</v>
      </c>
      <c r="D510" t="s">
        <v>331</v>
      </c>
      <c r="E510" t="s">
        <v>334</v>
      </c>
      <c r="F510" t="s">
        <v>338</v>
      </c>
      <c r="G510">
        <v>4</v>
      </c>
      <c r="H510">
        <v>42578.720000000001</v>
      </c>
      <c r="I510">
        <v>170314.88</v>
      </c>
      <c r="J510">
        <v>18204.5</v>
      </c>
      <c r="K510">
        <v>152110.38</v>
      </c>
      <c r="L510" t="s">
        <v>345</v>
      </c>
    </row>
    <row r="511" spans="1:12" x14ac:dyDescent="0.25">
      <c r="A511" t="s">
        <v>37</v>
      </c>
      <c r="B511" t="str">
        <f>TEXT(Table1[[#This Row],[Date]], "mmmm")</f>
        <v>April</v>
      </c>
      <c r="D511" t="s">
        <v>328</v>
      </c>
      <c r="E511" t="s">
        <v>336</v>
      </c>
      <c r="F511" t="s">
        <v>337</v>
      </c>
      <c r="G511">
        <v>4</v>
      </c>
      <c r="H511">
        <v>54872.29</v>
      </c>
      <c r="I511">
        <v>219489.16</v>
      </c>
      <c r="J511">
        <v>955.48</v>
      </c>
      <c r="K511">
        <v>218533.68</v>
      </c>
      <c r="L511" t="s">
        <v>342</v>
      </c>
    </row>
    <row r="512" spans="1:12" x14ac:dyDescent="0.25">
      <c r="A512" t="s">
        <v>51</v>
      </c>
      <c r="B512" t="str">
        <f>TEXT(Table1[[#This Row],[Date]], "mmmm")</f>
        <v>January</v>
      </c>
      <c r="D512" t="s">
        <v>328</v>
      </c>
      <c r="E512" t="s">
        <v>332</v>
      </c>
      <c r="F512" t="s">
        <v>341</v>
      </c>
      <c r="G512">
        <v>8</v>
      </c>
      <c r="H512">
        <v>81694.509999999995</v>
      </c>
      <c r="I512">
        <v>653556.07999999996</v>
      </c>
      <c r="J512">
        <v>62851.72</v>
      </c>
      <c r="K512">
        <v>590704.36</v>
      </c>
      <c r="L512" t="s">
        <v>343</v>
      </c>
    </row>
    <row r="513" spans="1:12" x14ac:dyDescent="0.25">
      <c r="A513" t="s">
        <v>111</v>
      </c>
      <c r="B513" t="str">
        <f>TEXT(Table1[[#This Row],[Date]], "mmmm")</f>
        <v>February</v>
      </c>
      <c r="D513" t="s">
        <v>329</v>
      </c>
      <c r="E513" t="s">
        <v>334</v>
      </c>
      <c r="F513" t="s">
        <v>341</v>
      </c>
      <c r="G513">
        <v>6</v>
      </c>
      <c r="H513">
        <v>90964.44</v>
      </c>
      <c r="I513">
        <v>545786.64</v>
      </c>
      <c r="J513">
        <v>19240</v>
      </c>
      <c r="K513">
        <v>526546.64</v>
      </c>
      <c r="L513" t="s">
        <v>343</v>
      </c>
    </row>
    <row r="514" spans="1:12" x14ac:dyDescent="0.25">
      <c r="A514" t="s">
        <v>286</v>
      </c>
      <c r="B514" t="str">
        <f>TEXT(Table1[[#This Row],[Date]], "mmmm")</f>
        <v>June</v>
      </c>
      <c r="D514" t="s">
        <v>329</v>
      </c>
      <c r="E514" t="s">
        <v>333</v>
      </c>
      <c r="F514" t="s">
        <v>337</v>
      </c>
      <c r="G514">
        <v>3</v>
      </c>
      <c r="H514">
        <v>23249.15</v>
      </c>
      <c r="I514">
        <v>69747.45</v>
      </c>
      <c r="J514">
        <v>4714.21</v>
      </c>
      <c r="K514">
        <v>65033.24</v>
      </c>
      <c r="L514" t="s">
        <v>345</v>
      </c>
    </row>
    <row r="515" spans="1:12" x14ac:dyDescent="0.25">
      <c r="A515" t="s">
        <v>258</v>
      </c>
      <c r="B515" t="str">
        <f>TEXT(Table1[[#This Row],[Date]], "mmmm")</f>
        <v>January</v>
      </c>
      <c r="D515" t="s">
        <v>331</v>
      </c>
      <c r="E515" t="s">
        <v>336</v>
      </c>
      <c r="F515" t="s">
        <v>341</v>
      </c>
      <c r="G515">
        <v>6</v>
      </c>
      <c r="H515">
        <v>84388.04</v>
      </c>
      <c r="I515">
        <v>506328.24</v>
      </c>
      <c r="J515">
        <v>15994.49</v>
      </c>
      <c r="K515">
        <v>490333.75</v>
      </c>
      <c r="L515" t="s">
        <v>345</v>
      </c>
    </row>
    <row r="516" spans="1:12" x14ac:dyDescent="0.25">
      <c r="A516" t="s">
        <v>114</v>
      </c>
      <c r="B516" t="str">
        <f>TEXT(Table1[[#This Row],[Date]], "mmmm")</f>
        <v>April</v>
      </c>
      <c r="D516" t="s">
        <v>329</v>
      </c>
      <c r="E516" t="s">
        <v>333</v>
      </c>
      <c r="F516" t="s">
        <v>339</v>
      </c>
      <c r="G516">
        <v>8</v>
      </c>
      <c r="H516">
        <v>27879.19</v>
      </c>
      <c r="I516">
        <v>223033.52</v>
      </c>
      <c r="J516">
        <v>9171.67</v>
      </c>
      <c r="K516">
        <v>213861.85</v>
      </c>
      <c r="L516" t="s">
        <v>345</v>
      </c>
    </row>
    <row r="517" spans="1:12" x14ac:dyDescent="0.25">
      <c r="A517" t="s">
        <v>173</v>
      </c>
      <c r="B517" t="str">
        <f>TEXT(Table1[[#This Row],[Date]], "mmmm")</f>
        <v>May</v>
      </c>
      <c r="D517" t="s">
        <v>329</v>
      </c>
      <c r="E517" t="s">
        <v>336</v>
      </c>
      <c r="F517" t="s">
        <v>339</v>
      </c>
      <c r="G517">
        <v>1</v>
      </c>
      <c r="H517">
        <v>72868.28</v>
      </c>
      <c r="I517">
        <v>72868.28</v>
      </c>
      <c r="J517">
        <v>6080.05</v>
      </c>
      <c r="K517">
        <v>66788.23</v>
      </c>
      <c r="L517" t="s">
        <v>344</v>
      </c>
    </row>
    <row r="518" spans="1:12" x14ac:dyDescent="0.25">
      <c r="A518" t="s">
        <v>227</v>
      </c>
      <c r="B518" t="str">
        <f>TEXT(Table1[[#This Row],[Date]], "mmmm")</f>
        <v>October</v>
      </c>
      <c r="D518" t="s">
        <v>330</v>
      </c>
      <c r="E518" t="s">
        <v>336</v>
      </c>
      <c r="F518" t="s">
        <v>337</v>
      </c>
      <c r="G518">
        <v>9</v>
      </c>
      <c r="H518">
        <v>89763.62</v>
      </c>
      <c r="I518">
        <v>807872.58</v>
      </c>
      <c r="J518">
        <v>116344.97</v>
      </c>
      <c r="K518">
        <v>691527.61</v>
      </c>
      <c r="L518" t="s">
        <v>343</v>
      </c>
    </row>
    <row r="519" spans="1:12" x14ac:dyDescent="0.25">
      <c r="A519" t="s">
        <v>265</v>
      </c>
      <c r="B519" t="str">
        <f>TEXT(Table1[[#This Row],[Date]], "mmmm")</f>
        <v>March</v>
      </c>
      <c r="D519" t="s">
        <v>330</v>
      </c>
      <c r="E519" t="s">
        <v>332</v>
      </c>
      <c r="F519" t="s">
        <v>338</v>
      </c>
      <c r="G519">
        <v>7</v>
      </c>
      <c r="H519">
        <v>52201.74</v>
      </c>
      <c r="I519">
        <v>365412.18</v>
      </c>
      <c r="J519">
        <v>27481.18</v>
      </c>
      <c r="K519">
        <v>337931</v>
      </c>
      <c r="L519" t="s">
        <v>342</v>
      </c>
    </row>
    <row r="520" spans="1:12" x14ac:dyDescent="0.25">
      <c r="A520" t="s">
        <v>278</v>
      </c>
      <c r="B520" t="str">
        <f>TEXT(Table1[[#This Row],[Date]], "mmmm")</f>
        <v>December</v>
      </c>
      <c r="D520" t="s">
        <v>328</v>
      </c>
      <c r="E520" t="s">
        <v>336</v>
      </c>
      <c r="F520" t="s">
        <v>338</v>
      </c>
      <c r="G520">
        <v>1</v>
      </c>
      <c r="H520">
        <v>85756.83</v>
      </c>
      <c r="I520">
        <v>85756.83</v>
      </c>
      <c r="J520">
        <v>6900.36</v>
      </c>
      <c r="K520">
        <v>78856.47</v>
      </c>
      <c r="L520" t="s">
        <v>345</v>
      </c>
    </row>
    <row r="521" spans="1:12" x14ac:dyDescent="0.25">
      <c r="A521" t="s">
        <v>39</v>
      </c>
      <c r="B521" t="str">
        <f>TEXT(Table1[[#This Row],[Date]], "mmmm")</f>
        <v>December</v>
      </c>
      <c r="D521" t="s">
        <v>328</v>
      </c>
      <c r="E521" t="s">
        <v>333</v>
      </c>
      <c r="F521" t="s">
        <v>339</v>
      </c>
      <c r="G521">
        <v>9</v>
      </c>
      <c r="H521">
        <v>41736.85</v>
      </c>
      <c r="I521">
        <v>375631.65</v>
      </c>
      <c r="J521">
        <v>47729.61</v>
      </c>
      <c r="K521">
        <v>327902.03999999998</v>
      </c>
      <c r="L521" t="s">
        <v>345</v>
      </c>
    </row>
    <row r="522" spans="1:12" x14ac:dyDescent="0.25">
      <c r="A522" t="s">
        <v>167</v>
      </c>
      <c r="B522" t="str">
        <f>TEXT(Table1[[#This Row],[Date]], "mmmm")</f>
        <v>March</v>
      </c>
      <c r="D522" t="s">
        <v>328</v>
      </c>
      <c r="E522" t="s">
        <v>336</v>
      </c>
      <c r="F522" t="s">
        <v>340</v>
      </c>
      <c r="G522">
        <v>3</v>
      </c>
      <c r="H522">
        <v>86004.83</v>
      </c>
      <c r="I522">
        <v>258014.49</v>
      </c>
      <c r="J522">
        <v>5019.6899999999996</v>
      </c>
      <c r="K522">
        <v>252994.8</v>
      </c>
      <c r="L522" t="s">
        <v>342</v>
      </c>
    </row>
    <row r="523" spans="1:12" x14ac:dyDescent="0.25">
      <c r="A523" t="s">
        <v>125</v>
      </c>
      <c r="B523" t="str">
        <f>TEXT(Table1[[#This Row],[Date]], "mmmm")</f>
        <v>October</v>
      </c>
      <c r="D523" t="s">
        <v>329</v>
      </c>
      <c r="E523" t="s">
        <v>333</v>
      </c>
      <c r="F523" t="s">
        <v>337</v>
      </c>
      <c r="G523">
        <v>3</v>
      </c>
      <c r="H523">
        <v>57793.03</v>
      </c>
      <c r="I523">
        <v>173379.09</v>
      </c>
      <c r="J523">
        <v>6492.95</v>
      </c>
      <c r="K523">
        <v>166886.14000000001</v>
      </c>
      <c r="L523" t="s">
        <v>344</v>
      </c>
    </row>
    <row r="524" spans="1:12" x14ac:dyDescent="0.25">
      <c r="A524" t="s">
        <v>270</v>
      </c>
      <c r="B524" t="str">
        <f>TEXT(Table1[[#This Row],[Date]], "mmmm")</f>
        <v>November</v>
      </c>
      <c r="D524" t="s">
        <v>328</v>
      </c>
      <c r="E524" t="s">
        <v>334</v>
      </c>
      <c r="F524" t="s">
        <v>341</v>
      </c>
      <c r="G524">
        <v>8</v>
      </c>
      <c r="H524">
        <v>35763.06</v>
      </c>
      <c r="I524">
        <v>286104.48</v>
      </c>
      <c r="J524">
        <v>16268.98</v>
      </c>
      <c r="K524">
        <v>269835.5</v>
      </c>
      <c r="L524" t="s">
        <v>345</v>
      </c>
    </row>
    <row r="525" spans="1:12" x14ac:dyDescent="0.25">
      <c r="A525" t="s">
        <v>253</v>
      </c>
      <c r="B525" t="str">
        <f>TEXT(Table1[[#This Row],[Date]], "mmmm")</f>
        <v>January</v>
      </c>
      <c r="D525" t="s">
        <v>327</v>
      </c>
      <c r="E525" t="s">
        <v>334</v>
      </c>
      <c r="F525" t="s">
        <v>340</v>
      </c>
      <c r="G525">
        <v>5</v>
      </c>
      <c r="H525">
        <v>35539.129999999997</v>
      </c>
      <c r="I525">
        <v>177695.65</v>
      </c>
      <c r="J525">
        <v>1943.93</v>
      </c>
      <c r="K525">
        <v>175751.72</v>
      </c>
      <c r="L525" t="s">
        <v>345</v>
      </c>
    </row>
    <row r="526" spans="1:12" x14ac:dyDescent="0.25">
      <c r="A526" t="s">
        <v>252</v>
      </c>
      <c r="B526" t="str">
        <f>TEXT(Table1[[#This Row],[Date]], "mmmm")</f>
        <v>November</v>
      </c>
      <c r="D526" t="s">
        <v>330</v>
      </c>
      <c r="E526" t="s">
        <v>333</v>
      </c>
      <c r="F526" t="s">
        <v>340</v>
      </c>
      <c r="G526">
        <v>4</v>
      </c>
      <c r="H526">
        <v>37590.129999999997</v>
      </c>
      <c r="I526">
        <v>150360.51999999999</v>
      </c>
      <c r="J526">
        <v>14834.46</v>
      </c>
      <c r="K526">
        <v>135526.06</v>
      </c>
      <c r="L526" t="s">
        <v>342</v>
      </c>
    </row>
    <row r="527" spans="1:12" x14ac:dyDescent="0.25">
      <c r="A527" t="s">
        <v>56</v>
      </c>
      <c r="B527" t="str">
        <f>TEXT(Table1[[#This Row],[Date]], "mmmm")</f>
        <v>March</v>
      </c>
      <c r="D527" t="s">
        <v>329</v>
      </c>
      <c r="E527" t="s">
        <v>335</v>
      </c>
      <c r="F527" t="s">
        <v>338</v>
      </c>
      <c r="G527">
        <v>7</v>
      </c>
      <c r="H527">
        <v>29060.959999999999</v>
      </c>
      <c r="I527">
        <v>203426.72</v>
      </c>
      <c r="J527">
        <v>27046.38</v>
      </c>
      <c r="K527">
        <v>176380.34</v>
      </c>
      <c r="L527" t="s">
        <v>343</v>
      </c>
    </row>
    <row r="528" spans="1:12" x14ac:dyDescent="0.25">
      <c r="A528" t="s">
        <v>285</v>
      </c>
      <c r="B528" t="str">
        <f>TEXT(Table1[[#This Row],[Date]], "mmmm")</f>
        <v>November</v>
      </c>
      <c r="D528" t="s">
        <v>331</v>
      </c>
      <c r="E528" t="s">
        <v>333</v>
      </c>
      <c r="F528" t="s">
        <v>341</v>
      </c>
      <c r="G528">
        <v>5</v>
      </c>
      <c r="H528">
        <v>70910.47</v>
      </c>
      <c r="I528">
        <v>354552.35</v>
      </c>
      <c r="J528">
        <v>17315.97</v>
      </c>
      <c r="K528">
        <v>337236.38</v>
      </c>
      <c r="L528" t="s">
        <v>345</v>
      </c>
    </row>
    <row r="529" spans="1:12" x14ac:dyDescent="0.25">
      <c r="A529" t="s">
        <v>72</v>
      </c>
      <c r="B529" t="str">
        <f>TEXT(Table1[[#This Row],[Date]], "mmmm")</f>
        <v>January</v>
      </c>
      <c r="D529" t="s">
        <v>327</v>
      </c>
      <c r="E529" t="s">
        <v>336</v>
      </c>
      <c r="F529" t="s">
        <v>337</v>
      </c>
      <c r="G529">
        <v>10</v>
      </c>
      <c r="H529">
        <v>27724.720000000001</v>
      </c>
      <c r="I529">
        <v>277247.2</v>
      </c>
      <c r="J529">
        <v>12866.52</v>
      </c>
      <c r="K529">
        <v>264380.68</v>
      </c>
      <c r="L529" t="s">
        <v>345</v>
      </c>
    </row>
    <row r="530" spans="1:12" x14ac:dyDescent="0.25">
      <c r="A530" t="s">
        <v>287</v>
      </c>
      <c r="B530" t="str">
        <f>TEXT(Table1[[#This Row],[Date]], "mmmm")</f>
        <v>July</v>
      </c>
      <c r="D530" t="s">
        <v>328</v>
      </c>
      <c r="E530" t="s">
        <v>336</v>
      </c>
      <c r="F530" t="s">
        <v>340</v>
      </c>
      <c r="G530">
        <v>7</v>
      </c>
      <c r="H530">
        <v>65172.62</v>
      </c>
      <c r="I530">
        <v>456208.34</v>
      </c>
      <c r="J530">
        <v>62606.78</v>
      </c>
      <c r="K530">
        <v>393601.56</v>
      </c>
      <c r="L530" t="s">
        <v>344</v>
      </c>
    </row>
    <row r="531" spans="1:12" x14ac:dyDescent="0.25">
      <c r="A531" t="s">
        <v>288</v>
      </c>
      <c r="B531" t="str">
        <f>TEXT(Table1[[#This Row],[Date]], "mmmm")</f>
        <v>September</v>
      </c>
      <c r="D531" t="s">
        <v>328</v>
      </c>
      <c r="E531" t="s">
        <v>336</v>
      </c>
      <c r="F531" t="s">
        <v>337</v>
      </c>
      <c r="G531">
        <v>5</v>
      </c>
      <c r="H531">
        <v>66514.86</v>
      </c>
      <c r="I531">
        <v>332574.3</v>
      </c>
      <c r="J531">
        <v>11988.93</v>
      </c>
      <c r="K531">
        <v>320585.37</v>
      </c>
      <c r="L531" t="s">
        <v>342</v>
      </c>
    </row>
    <row r="532" spans="1:12" x14ac:dyDescent="0.25">
      <c r="A532" t="s">
        <v>260</v>
      </c>
      <c r="B532" t="str">
        <f>TEXT(Table1[[#This Row],[Date]], "mmmm")</f>
        <v>December</v>
      </c>
      <c r="D532" t="s">
        <v>330</v>
      </c>
      <c r="E532" t="s">
        <v>332</v>
      </c>
      <c r="F532" t="s">
        <v>339</v>
      </c>
      <c r="G532">
        <v>7</v>
      </c>
      <c r="H532">
        <v>93979.22</v>
      </c>
      <c r="I532">
        <v>657854.54</v>
      </c>
      <c r="J532">
        <v>59462.44</v>
      </c>
      <c r="K532">
        <v>598392.1</v>
      </c>
      <c r="L532" t="s">
        <v>345</v>
      </c>
    </row>
    <row r="533" spans="1:12" x14ac:dyDescent="0.25">
      <c r="A533" t="s">
        <v>229</v>
      </c>
      <c r="B533" t="str">
        <f>TEXT(Table1[[#This Row],[Date]], "mmmm")</f>
        <v>January</v>
      </c>
      <c r="D533" t="s">
        <v>331</v>
      </c>
      <c r="E533" t="s">
        <v>333</v>
      </c>
      <c r="F533" t="s">
        <v>340</v>
      </c>
      <c r="G533">
        <v>3</v>
      </c>
      <c r="H533">
        <v>51822.43</v>
      </c>
      <c r="I533">
        <v>155467.29</v>
      </c>
      <c r="J533">
        <v>2917.24</v>
      </c>
      <c r="K533">
        <v>152550.04999999999</v>
      </c>
      <c r="L533" t="s">
        <v>342</v>
      </c>
    </row>
    <row r="534" spans="1:12" x14ac:dyDescent="0.25">
      <c r="A534" t="s">
        <v>289</v>
      </c>
      <c r="B534" t="str">
        <f>TEXT(Table1[[#This Row],[Date]], "mmmm")</f>
        <v>December</v>
      </c>
      <c r="D534" t="s">
        <v>329</v>
      </c>
      <c r="E534" t="s">
        <v>333</v>
      </c>
      <c r="F534" t="s">
        <v>337</v>
      </c>
      <c r="G534">
        <v>5</v>
      </c>
      <c r="H534">
        <v>58947.93</v>
      </c>
      <c r="I534">
        <v>294739.65000000002</v>
      </c>
      <c r="J534">
        <v>22771.66</v>
      </c>
      <c r="K534">
        <v>271967.99</v>
      </c>
      <c r="L534" t="s">
        <v>345</v>
      </c>
    </row>
    <row r="535" spans="1:12" x14ac:dyDescent="0.25">
      <c r="A535" t="s">
        <v>191</v>
      </c>
      <c r="B535" t="str">
        <f>TEXT(Table1[[#This Row],[Date]], "mmmm")</f>
        <v>July</v>
      </c>
      <c r="D535" t="s">
        <v>329</v>
      </c>
      <c r="E535" t="s">
        <v>334</v>
      </c>
      <c r="F535" t="s">
        <v>341</v>
      </c>
      <c r="G535">
        <v>6</v>
      </c>
      <c r="H535">
        <v>87241.14</v>
      </c>
      <c r="I535">
        <v>523446.84</v>
      </c>
      <c r="J535">
        <v>62016.84</v>
      </c>
      <c r="K535">
        <v>461430</v>
      </c>
      <c r="L535" t="s">
        <v>343</v>
      </c>
    </row>
    <row r="536" spans="1:12" x14ac:dyDescent="0.25">
      <c r="A536" t="s">
        <v>290</v>
      </c>
      <c r="B536" t="str">
        <f>TEXT(Table1[[#This Row],[Date]], "mmmm")</f>
        <v>November</v>
      </c>
      <c r="D536" t="s">
        <v>327</v>
      </c>
      <c r="E536" t="s">
        <v>334</v>
      </c>
      <c r="F536" t="s">
        <v>341</v>
      </c>
      <c r="G536">
        <v>1</v>
      </c>
      <c r="H536">
        <v>71810.48</v>
      </c>
      <c r="I536">
        <v>71810.48</v>
      </c>
      <c r="J536">
        <v>7045.41</v>
      </c>
      <c r="K536">
        <v>64765.07</v>
      </c>
      <c r="L536" t="s">
        <v>345</v>
      </c>
    </row>
    <row r="537" spans="1:12" x14ac:dyDescent="0.25">
      <c r="A537" t="s">
        <v>198</v>
      </c>
      <c r="B537" t="str">
        <f>TEXT(Table1[[#This Row],[Date]], "mmmm")</f>
        <v>November</v>
      </c>
      <c r="D537" t="s">
        <v>330</v>
      </c>
      <c r="E537" t="s">
        <v>332</v>
      </c>
      <c r="F537" t="s">
        <v>339</v>
      </c>
      <c r="G537">
        <v>7</v>
      </c>
      <c r="H537">
        <v>29538.54</v>
      </c>
      <c r="I537">
        <v>206769.78</v>
      </c>
      <c r="J537">
        <v>3315.63</v>
      </c>
      <c r="K537">
        <v>203454.15</v>
      </c>
      <c r="L537" t="s">
        <v>343</v>
      </c>
    </row>
    <row r="538" spans="1:12" x14ac:dyDescent="0.25">
      <c r="A538" t="s">
        <v>205</v>
      </c>
      <c r="B538" t="str">
        <f>TEXT(Table1[[#This Row],[Date]], "mmmm")</f>
        <v>November</v>
      </c>
      <c r="D538" t="s">
        <v>328</v>
      </c>
      <c r="E538" t="s">
        <v>332</v>
      </c>
      <c r="F538" t="s">
        <v>339</v>
      </c>
      <c r="G538">
        <v>10</v>
      </c>
      <c r="H538">
        <v>39326.99</v>
      </c>
      <c r="I538">
        <v>393269.9</v>
      </c>
      <c r="J538">
        <v>837.39</v>
      </c>
      <c r="K538">
        <v>392432.51</v>
      </c>
      <c r="L538" t="s">
        <v>343</v>
      </c>
    </row>
    <row r="539" spans="1:12" x14ac:dyDescent="0.25">
      <c r="A539" t="s">
        <v>188</v>
      </c>
      <c r="B539" t="str">
        <f>TEXT(Table1[[#This Row],[Date]], "mmmm")</f>
        <v>September</v>
      </c>
      <c r="D539" t="s">
        <v>330</v>
      </c>
      <c r="E539" t="s">
        <v>336</v>
      </c>
      <c r="F539" t="s">
        <v>337</v>
      </c>
      <c r="G539">
        <v>3</v>
      </c>
      <c r="H539">
        <v>20311.12</v>
      </c>
      <c r="I539">
        <v>60933.36</v>
      </c>
      <c r="J539">
        <v>8756.15</v>
      </c>
      <c r="K539">
        <v>52177.21</v>
      </c>
      <c r="L539" t="s">
        <v>342</v>
      </c>
    </row>
    <row r="540" spans="1:12" x14ac:dyDescent="0.25">
      <c r="A540" t="s">
        <v>144</v>
      </c>
      <c r="B540" t="str">
        <f>TEXT(Table1[[#This Row],[Date]], "mmmm")</f>
        <v>October</v>
      </c>
      <c r="D540" t="s">
        <v>329</v>
      </c>
      <c r="E540" t="s">
        <v>334</v>
      </c>
      <c r="F540" t="s">
        <v>340</v>
      </c>
      <c r="G540">
        <v>7</v>
      </c>
      <c r="H540">
        <v>18679.34</v>
      </c>
      <c r="I540">
        <v>130755.38</v>
      </c>
      <c r="J540">
        <v>15447.27</v>
      </c>
      <c r="K540">
        <v>115308.11</v>
      </c>
      <c r="L540" t="s">
        <v>343</v>
      </c>
    </row>
    <row r="541" spans="1:12" x14ac:dyDescent="0.25">
      <c r="A541" t="s">
        <v>127</v>
      </c>
      <c r="B541" t="str">
        <f>TEXT(Table1[[#This Row],[Date]], "mmmm")</f>
        <v>October</v>
      </c>
      <c r="D541" t="s">
        <v>328</v>
      </c>
      <c r="E541" t="s">
        <v>336</v>
      </c>
      <c r="F541" t="s">
        <v>338</v>
      </c>
      <c r="G541">
        <v>7</v>
      </c>
      <c r="H541">
        <v>42148.77</v>
      </c>
      <c r="I541">
        <v>295041.39</v>
      </c>
      <c r="J541">
        <v>11168.08</v>
      </c>
      <c r="K541">
        <v>283873.31</v>
      </c>
      <c r="L541" t="s">
        <v>342</v>
      </c>
    </row>
    <row r="542" spans="1:12" x14ac:dyDescent="0.25">
      <c r="A542" t="s">
        <v>50</v>
      </c>
      <c r="B542" t="str">
        <f>TEXT(Table1[[#This Row],[Date]], "mmmm")</f>
        <v>April</v>
      </c>
      <c r="D542" t="s">
        <v>329</v>
      </c>
      <c r="E542" t="s">
        <v>332</v>
      </c>
      <c r="F542" t="s">
        <v>341</v>
      </c>
      <c r="G542">
        <v>2</v>
      </c>
      <c r="H542">
        <v>39256.86</v>
      </c>
      <c r="I542">
        <v>78513.72</v>
      </c>
      <c r="J542">
        <v>9979.06</v>
      </c>
      <c r="K542">
        <v>68534.66</v>
      </c>
      <c r="L542" t="s">
        <v>344</v>
      </c>
    </row>
    <row r="543" spans="1:12" x14ac:dyDescent="0.25">
      <c r="A543" t="s">
        <v>180</v>
      </c>
      <c r="B543" t="str">
        <f>TEXT(Table1[[#This Row],[Date]], "mmmm")</f>
        <v>November</v>
      </c>
      <c r="D543" t="s">
        <v>327</v>
      </c>
      <c r="E543" t="s">
        <v>333</v>
      </c>
      <c r="F543" t="s">
        <v>338</v>
      </c>
      <c r="G543">
        <v>3</v>
      </c>
      <c r="H543">
        <v>24884.720000000001</v>
      </c>
      <c r="I543">
        <v>74654.16</v>
      </c>
      <c r="J543">
        <v>8667.35</v>
      </c>
      <c r="K543">
        <v>65986.81</v>
      </c>
      <c r="L543" t="s">
        <v>343</v>
      </c>
    </row>
    <row r="544" spans="1:12" x14ac:dyDescent="0.25">
      <c r="A544" t="s">
        <v>114</v>
      </c>
      <c r="B544" t="str">
        <f>TEXT(Table1[[#This Row],[Date]], "mmmm")</f>
        <v>April</v>
      </c>
      <c r="D544" t="s">
        <v>328</v>
      </c>
      <c r="E544" t="s">
        <v>336</v>
      </c>
      <c r="F544" t="s">
        <v>340</v>
      </c>
      <c r="G544">
        <v>8</v>
      </c>
      <c r="H544">
        <v>76513.64</v>
      </c>
      <c r="I544">
        <v>612109.12</v>
      </c>
      <c r="J544">
        <v>31023.69</v>
      </c>
      <c r="K544">
        <v>581085.43000000005</v>
      </c>
      <c r="L544" t="s">
        <v>344</v>
      </c>
    </row>
    <row r="545" spans="1:12" x14ac:dyDescent="0.25">
      <c r="A545" t="s">
        <v>110</v>
      </c>
      <c r="B545" t="str">
        <f>TEXT(Table1[[#This Row],[Date]], "mmmm")</f>
        <v>July</v>
      </c>
      <c r="D545" t="s">
        <v>327</v>
      </c>
      <c r="E545" t="s">
        <v>332</v>
      </c>
      <c r="F545" t="s">
        <v>339</v>
      </c>
      <c r="G545">
        <v>5</v>
      </c>
      <c r="H545">
        <v>36228.120000000003</v>
      </c>
      <c r="I545">
        <v>181140.6</v>
      </c>
      <c r="J545">
        <v>19897.12</v>
      </c>
      <c r="K545">
        <v>161243.48000000001</v>
      </c>
      <c r="L545" t="s">
        <v>342</v>
      </c>
    </row>
    <row r="546" spans="1:12" x14ac:dyDescent="0.25">
      <c r="A546" t="s">
        <v>241</v>
      </c>
      <c r="B546" t="str">
        <f>TEXT(Table1[[#This Row],[Date]], "mmmm")</f>
        <v>November</v>
      </c>
      <c r="D546" t="s">
        <v>328</v>
      </c>
      <c r="E546" t="s">
        <v>335</v>
      </c>
      <c r="F546" t="s">
        <v>341</v>
      </c>
      <c r="G546">
        <v>7</v>
      </c>
      <c r="H546">
        <v>69197.039999999994</v>
      </c>
      <c r="I546">
        <v>484379.28</v>
      </c>
      <c r="J546">
        <v>1450.52</v>
      </c>
      <c r="K546">
        <v>482928.76</v>
      </c>
      <c r="L546" t="s">
        <v>345</v>
      </c>
    </row>
    <row r="547" spans="1:12" x14ac:dyDescent="0.25">
      <c r="A547" t="s">
        <v>31</v>
      </c>
      <c r="B547" t="str">
        <f>TEXT(Table1[[#This Row],[Date]], "mmmm")</f>
        <v>May</v>
      </c>
      <c r="D547" t="s">
        <v>327</v>
      </c>
      <c r="E547" t="s">
        <v>334</v>
      </c>
      <c r="F547" t="s">
        <v>340</v>
      </c>
      <c r="G547">
        <v>6</v>
      </c>
      <c r="H547">
        <v>16008.18</v>
      </c>
      <c r="I547">
        <v>96049.08</v>
      </c>
      <c r="J547">
        <v>10459.700000000001</v>
      </c>
      <c r="K547">
        <v>85589.38</v>
      </c>
      <c r="L547" t="s">
        <v>344</v>
      </c>
    </row>
    <row r="548" spans="1:12" x14ac:dyDescent="0.25">
      <c r="A548" t="s">
        <v>291</v>
      </c>
      <c r="B548" t="str">
        <f>TEXT(Table1[[#This Row],[Date]], "mmmm")</f>
        <v>February</v>
      </c>
      <c r="D548" t="s">
        <v>330</v>
      </c>
      <c r="E548" t="s">
        <v>332</v>
      </c>
      <c r="F548" t="s">
        <v>339</v>
      </c>
      <c r="G548">
        <v>1</v>
      </c>
      <c r="H548">
        <v>80531.91</v>
      </c>
      <c r="I548">
        <v>80531.91</v>
      </c>
      <c r="J548">
        <v>1973.63</v>
      </c>
      <c r="K548">
        <v>78558.28</v>
      </c>
      <c r="L548" t="s">
        <v>345</v>
      </c>
    </row>
    <row r="549" spans="1:12" x14ac:dyDescent="0.25">
      <c r="A549" t="s">
        <v>160</v>
      </c>
      <c r="B549" t="str">
        <f>TEXT(Table1[[#This Row],[Date]], "mmmm")</f>
        <v>April</v>
      </c>
      <c r="D549" t="s">
        <v>330</v>
      </c>
      <c r="E549" t="s">
        <v>333</v>
      </c>
      <c r="F549" t="s">
        <v>337</v>
      </c>
      <c r="G549">
        <v>1</v>
      </c>
      <c r="H549">
        <v>23977.119999999999</v>
      </c>
      <c r="I549">
        <v>23977.119999999999</v>
      </c>
      <c r="J549">
        <v>2969.09</v>
      </c>
      <c r="K549">
        <v>21008.03</v>
      </c>
      <c r="L549" t="s">
        <v>343</v>
      </c>
    </row>
    <row r="550" spans="1:12" x14ac:dyDescent="0.25">
      <c r="A550" t="s">
        <v>292</v>
      </c>
      <c r="B550" t="str">
        <f>TEXT(Table1[[#This Row],[Date]], "mmmm")</f>
        <v>June</v>
      </c>
      <c r="D550" t="s">
        <v>327</v>
      </c>
      <c r="E550" t="s">
        <v>332</v>
      </c>
      <c r="F550" t="s">
        <v>340</v>
      </c>
      <c r="G550">
        <v>4</v>
      </c>
      <c r="H550">
        <v>20418.59</v>
      </c>
      <c r="I550">
        <v>81674.36</v>
      </c>
      <c r="J550">
        <v>10991.8</v>
      </c>
      <c r="K550">
        <v>70682.559999999998</v>
      </c>
      <c r="L550" t="s">
        <v>343</v>
      </c>
    </row>
    <row r="551" spans="1:12" x14ac:dyDescent="0.25">
      <c r="A551" t="s">
        <v>293</v>
      </c>
      <c r="B551" t="str">
        <f>TEXT(Table1[[#This Row],[Date]], "mmmm")</f>
        <v>December</v>
      </c>
      <c r="D551" t="s">
        <v>330</v>
      </c>
      <c r="E551" t="s">
        <v>333</v>
      </c>
      <c r="F551" t="s">
        <v>338</v>
      </c>
      <c r="G551">
        <v>4</v>
      </c>
      <c r="H551">
        <v>67602.98</v>
      </c>
      <c r="I551">
        <v>270411.92</v>
      </c>
      <c r="J551">
        <v>33137.81</v>
      </c>
      <c r="K551">
        <v>237274.11</v>
      </c>
      <c r="L551" t="s">
        <v>342</v>
      </c>
    </row>
    <row r="552" spans="1:12" x14ac:dyDescent="0.25">
      <c r="A552" t="s">
        <v>294</v>
      </c>
      <c r="B552" t="str">
        <f>TEXT(Table1[[#This Row],[Date]], "mmmm")</f>
        <v>July</v>
      </c>
      <c r="D552" t="s">
        <v>327</v>
      </c>
      <c r="E552" t="s">
        <v>332</v>
      </c>
      <c r="F552" t="s">
        <v>340</v>
      </c>
      <c r="G552">
        <v>10</v>
      </c>
      <c r="H552">
        <v>90353.52</v>
      </c>
      <c r="I552">
        <v>903535.2</v>
      </c>
      <c r="J552">
        <v>89281.9</v>
      </c>
      <c r="K552">
        <v>814253.3</v>
      </c>
      <c r="L552" t="s">
        <v>344</v>
      </c>
    </row>
    <row r="553" spans="1:12" x14ac:dyDescent="0.25">
      <c r="A553" t="s">
        <v>169</v>
      </c>
      <c r="B553" t="str">
        <f>TEXT(Table1[[#This Row],[Date]], "mmmm")</f>
        <v>June</v>
      </c>
      <c r="D553" t="s">
        <v>327</v>
      </c>
      <c r="E553" t="s">
        <v>333</v>
      </c>
      <c r="F553" t="s">
        <v>341</v>
      </c>
      <c r="G553">
        <v>8</v>
      </c>
      <c r="H553">
        <v>29452.98</v>
      </c>
      <c r="I553">
        <v>235623.84</v>
      </c>
      <c r="J553">
        <v>28695.85</v>
      </c>
      <c r="K553">
        <v>206927.99</v>
      </c>
      <c r="L553" t="s">
        <v>344</v>
      </c>
    </row>
    <row r="554" spans="1:12" x14ac:dyDescent="0.25">
      <c r="A554" t="s">
        <v>253</v>
      </c>
      <c r="B554" t="str">
        <f>TEXT(Table1[[#This Row],[Date]], "mmmm")</f>
        <v>January</v>
      </c>
      <c r="D554" t="s">
        <v>330</v>
      </c>
      <c r="E554" t="s">
        <v>332</v>
      </c>
      <c r="F554" t="s">
        <v>337</v>
      </c>
      <c r="G554">
        <v>6</v>
      </c>
      <c r="H554">
        <v>70370.039999999994</v>
      </c>
      <c r="I554">
        <v>422220.24</v>
      </c>
      <c r="J554">
        <v>16991.810000000001</v>
      </c>
      <c r="K554">
        <v>405228.43</v>
      </c>
      <c r="L554" t="s">
        <v>344</v>
      </c>
    </row>
    <row r="555" spans="1:12" x14ac:dyDescent="0.25">
      <c r="A555" t="s">
        <v>170</v>
      </c>
      <c r="B555" t="str">
        <f>TEXT(Table1[[#This Row],[Date]], "mmmm")</f>
        <v>July</v>
      </c>
      <c r="D555" t="s">
        <v>328</v>
      </c>
      <c r="E555" t="s">
        <v>332</v>
      </c>
      <c r="F555" t="s">
        <v>340</v>
      </c>
      <c r="G555">
        <v>3</v>
      </c>
      <c r="H555">
        <v>32848.230000000003</v>
      </c>
      <c r="I555">
        <v>98544.69</v>
      </c>
      <c r="J555">
        <v>643.41999999999996</v>
      </c>
      <c r="K555">
        <v>97901.27</v>
      </c>
      <c r="L555" t="s">
        <v>343</v>
      </c>
    </row>
    <row r="556" spans="1:12" x14ac:dyDescent="0.25">
      <c r="A556" t="s">
        <v>295</v>
      </c>
      <c r="B556" t="str">
        <f>TEXT(Table1[[#This Row],[Date]], "mmmm")</f>
        <v>August</v>
      </c>
      <c r="D556" t="s">
        <v>329</v>
      </c>
      <c r="E556" t="s">
        <v>333</v>
      </c>
      <c r="F556" t="s">
        <v>341</v>
      </c>
      <c r="G556">
        <v>9</v>
      </c>
      <c r="H556">
        <v>38817.82</v>
      </c>
      <c r="I556">
        <v>349360.38</v>
      </c>
      <c r="J556">
        <v>37470.239999999998</v>
      </c>
      <c r="K556">
        <v>311890.14</v>
      </c>
      <c r="L556" t="s">
        <v>345</v>
      </c>
    </row>
    <row r="557" spans="1:12" x14ac:dyDescent="0.25">
      <c r="A557" t="s">
        <v>296</v>
      </c>
      <c r="B557" t="str">
        <f>TEXT(Table1[[#This Row],[Date]], "mmmm")</f>
        <v>January</v>
      </c>
      <c r="D557" t="s">
        <v>328</v>
      </c>
      <c r="E557" t="s">
        <v>336</v>
      </c>
      <c r="F557" t="s">
        <v>337</v>
      </c>
      <c r="G557">
        <v>1</v>
      </c>
      <c r="H557">
        <v>71292.429999999993</v>
      </c>
      <c r="I557">
        <v>71292.429999999993</v>
      </c>
      <c r="J557">
        <v>1501.72</v>
      </c>
      <c r="K557">
        <v>69790.710000000006</v>
      </c>
      <c r="L557" t="s">
        <v>345</v>
      </c>
    </row>
    <row r="558" spans="1:12" x14ac:dyDescent="0.25">
      <c r="A558" t="s">
        <v>14</v>
      </c>
      <c r="B558" t="str">
        <f>TEXT(Table1[[#This Row],[Date]], "mmmm")</f>
        <v>December</v>
      </c>
      <c r="D558" t="s">
        <v>327</v>
      </c>
      <c r="E558" t="s">
        <v>333</v>
      </c>
      <c r="F558" t="s">
        <v>341</v>
      </c>
      <c r="G558">
        <v>1</v>
      </c>
      <c r="H558">
        <v>33470.5</v>
      </c>
      <c r="I558">
        <v>33470.5</v>
      </c>
      <c r="J558">
        <v>4973.4399999999996</v>
      </c>
      <c r="K558">
        <v>28497.06</v>
      </c>
      <c r="L558" t="s">
        <v>345</v>
      </c>
    </row>
    <row r="559" spans="1:12" x14ac:dyDescent="0.25">
      <c r="A559" t="s">
        <v>77</v>
      </c>
      <c r="B559" t="str">
        <f>TEXT(Table1[[#This Row],[Date]], "mmmm")</f>
        <v>December</v>
      </c>
      <c r="D559" t="s">
        <v>331</v>
      </c>
      <c r="E559" t="s">
        <v>335</v>
      </c>
      <c r="F559" t="s">
        <v>340</v>
      </c>
      <c r="G559">
        <v>7</v>
      </c>
      <c r="H559">
        <v>39598.65</v>
      </c>
      <c r="I559">
        <v>277190.55</v>
      </c>
      <c r="J559">
        <v>1380.55</v>
      </c>
      <c r="K559">
        <v>275810</v>
      </c>
      <c r="L559" t="s">
        <v>342</v>
      </c>
    </row>
    <row r="560" spans="1:12" x14ac:dyDescent="0.25">
      <c r="A560" t="s">
        <v>297</v>
      </c>
      <c r="B560" t="str">
        <f>TEXT(Table1[[#This Row],[Date]], "mmmm")</f>
        <v>January</v>
      </c>
      <c r="D560" t="s">
        <v>331</v>
      </c>
      <c r="E560" t="s">
        <v>332</v>
      </c>
      <c r="F560" t="s">
        <v>337</v>
      </c>
      <c r="G560">
        <v>1</v>
      </c>
      <c r="H560">
        <v>71951.850000000006</v>
      </c>
      <c r="I560">
        <v>71951.850000000006</v>
      </c>
      <c r="J560">
        <v>2657.84</v>
      </c>
      <c r="K560">
        <v>69294.009999999995</v>
      </c>
      <c r="L560" t="s">
        <v>343</v>
      </c>
    </row>
    <row r="561" spans="1:12" x14ac:dyDescent="0.25">
      <c r="A561" t="s">
        <v>195</v>
      </c>
      <c r="B561" t="str">
        <f>TEXT(Table1[[#This Row],[Date]], "mmmm")</f>
        <v>September</v>
      </c>
      <c r="D561" t="s">
        <v>329</v>
      </c>
      <c r="E561" t="s">
        <v>332</v>
      </c>
      <c r="F561" t="s">
        <v>341</v>
      </c>
      <c r="G561">
        <v>5</v>
      </c>
      <c r="H561">
        <v>51980.07</v>
      </c>
      <c r="I561">
        <v>259900.35</v>
      </c>
      <c r="J561">
        <v>14530.71</v>
      </c>
      <c r="K561">
        <v>245369.64</v>
      </c>
      <c r="L561" t="s">
        <v>345</v>
      </c>
    </row>
    <row r="562" spans="1:12" x14ac:dyDescent="0.25">
      <c r="A562" t="s">
        <v>298</v>
      </c>
      <c r="B562" t="str">
        <f>TEXT(Table1[[#This Row],[Date]], "mmmm")</f>
        <v>September</v>
      </c>
      <c r="D562" t="s">
        <v>330</v>
      </c>
      <c r="E562" t="s">
        <v>336</v>
      </c>
      <c r="F562" t="s">
        <v>337</v>
      </c>
      <c r="G562">
        <v>7</v>
      </c>
      <c r="H562">
        <v>21053.31</v>
      </c>
      <c r="I562">
        <v>147373.17000000001</v>
      </c>
      <c r="J562">
        <v>1200.49</v>
      </c>
      <c r="K562">
        <v>146172.68</v>
      </c>
      <c r="L562" t="s">
        <v>343</v>
      </c>
    </row>
    <row r="563" spans="1:12" x14ac:dyDescent="0.25">
      <c r="A563" t="s">
        <v>294</v>
      </c>
      <c r="B563" t="str">
        <f>TEXT(Table1[[#This Row],[Date]], "mmmm")</f>
        <v>July</v>
      </c>
      <c r="D563" t="s">
        <v>327</v>
      </c>
      <c r="E563" t="s">
        <v>333</v>
      </c>
      <c r="F563" t="s">
        <v>341</v>
      </c>
      <c r="G563">
        <v>5</v>
      </c>
      <c r="H563">
        <v>83797.25</v>
      </c>
      <c r="I563">
        <v>418986.25</v>
      </c>
      <c r="J563">
        <v>59772.83</v>
      </c>
      <c r="K563">
        <v>359213.42</v>
      </c>
      <c r="L563" t="s">
        <v>345</v>
      </c>
    </row>
    <row r="564" spans="1:12" x14ac:dyDescent="0.25">
      <c r="A564" t="s">
        <v>286</v>
      </c>
      <c r="B564" t="str">
        <f>TEXT(Table1[[#This Row],[Date]], "mmmm")</f>
        <v>June</v>
      </c>
      <c r="D564" t="s">
        <v>329</v>
      </c>
      <c r="E564" t="s">
        <v>333</v>
      </c>
      <c r="F564" t="s">
        <v>337</v>
      </c>
      <c r="G564">
        <v>8</v>
      </c>
      <c r="H564">
        <v>70121.75</v>
      </c>
      <c r="I564">
        <v>560974</v>
      </c>
      <c r="J564">
        <v>44949.4</v>
      </c>
      <c r="K564">
        <v>516024.6</v>
      </c>
      <c r="L564" t="s">
        <v>345</v>
      </c>
    </row>
    <row r="565" spans="1:12" x14ac:dyDescent="0.25">
      <c r="A565" t="s">
        <v>223</v>
      </c>
      <c r="B565" t="str">
        <f>TEXT(Table1[[#This Row],[Date]], "mmmm")</f>
        <v>February</v>
      </c>
      <c r="D565" t="s">
        <v>329</v>
      </c>
      <c r="E565" t="s">
        <v>336</v>
      </c>
      <c r="F565" t="s">
        <v>337</v>
      </c>
      <c r="G565">
        <v>2</v>
      </c>
      <c r="H565">
        <v>86674.02</v>
      </c>
      <c r="I565">
        <v>173348.04</v>
      </c>
      <c r="J565">
        <v>13823.94</v>
      </c>
      <c r="K565">
        <v>159524.1</v>
      </c>
      <c r="L565" t="s">
        <v>342</v>
      </c>
    </row>
    <row r="566" spans="1:12" x14ac:dyDescent="0.25">
      <c r="A566" t="s">
        <v>125</v>
      </c>
      <c r="B566" t="str">
        <f>TEXT(Table1[[#This Row],[Date]], "mmmm")</f>
        <v>October</v>
      </c>
      <c r="D566" t="s">
        <v>328</v>
      </c>
      <c r="E566" t="s">
        <v>335</v>
      </c>
      <c r="F566" t="s">
        <v>339</v>
      </c>
      <c r="G566">
        <v>5</v>
      </c>
      <c r="H566">
        <v>21540.560000000001</v>
      </c>
      <c r="I566">
        <v>107702.8</v>
      </c>
      <c r="J566">
        <v>3308.32</v>
      </c>
      <c r="K566">
        <v>104394.48</v>
      </c>
      <c r="L566" t="s">
        <v>345</v>
      </c>
    </row>
    <row r="567" spans="1:12" x14ac:dyDescent="0.25">
      <c r="A567" t="s">
        <v>245</v>
      </c>
      <c r="B567" t="str">
        <f>TEXT(Table1[[#This Row],[Date]], "mmmm")</f>
        <v>April</v>
      </c>
      <c r="D567" t="s">
        <v>328</v>
      </c>
      <c r="E567" t="s">
        <v>333</v>
      </c>
      <c r="F567" t="s">
        <v>341</v>
      </c>
      <c r="G567">
        <v>3</v>
      </c>
      <c r="H567">
        <v>49247.54</v>
      </c>
      <c r="I567">
        <v>147742.62</v>
      </c>
      <c r="J567">
        <v>21141.3</v>
      </c>
      <c r="K567">
        <v>126601.32</v>
      </c>
      <c r="L567" t="s">
        <v>342</v>
      </c>
    </row>
    <row r="568" spans="1:12" x14ac:dyDescent="0.25">
      <c r="A568" t="s">
        <v>184</v>
      </c>
      <c r="B568" t="str">
        <f>TEXT(Table1[[#This Row],[Date]], "mmmm")</f>
        <v>August</v>
      </c>
      <c r="D568" t="s">
        <v>327</v>
      </c>
      <c r="E568" t="s">
        <v>335</v>
      </c>
      <c r="F568" t="s">
        <v>341</v>
      </c>
      <c r="G568">
        <v>4</v>
      </c>
      <c r="H568">
        <v>33622.410000000003</v>
      </c>
      <c r="I568">
        <v>134489.64000000001</v>
      </c>
      <c r="J568">
        <v>9967.57</v>
      </c>
      <c r="K568">
        <v>124522.07</v>
      </c>
      <c r="L568" t="s">
        <v>345</v>
      </c>
    </row>
    <row r="569" spans="1:12" x14ac:dyDescent="0.25">
      <c r="A569" t="s">
        <v>203</v>
      </c>
      <c r="B569" t="str">
        <f>TEXT(Table1[[#This Row],[Date]], "mmmm")</f>
        <v>May</v>
      </c>
      <c r="D569" t="s">
        <v>330</v>
      </c>
      <c r="E569" t="s">
        <v>332</v>
      </c>
      <c r="F569" t="s">
        <v>337</v>
      </c>
      <c r="G569">
        <v>9</v>
      </c>
      <c r="H569">
        <v>39742.050000000003</v>
      </c>
      <c r="I569">
        <v>357678.45</v>
      </c>
      <c r="J569">
        <v>36292.11</v>
      </c>
      <c r="K569">
        <v>321386.34000000003</v>
      </c>
      <c r="L569" t="s">
        <v>344</v>
      </c>
    </row>
    <row r="570" spans="1:12" x14ac:dyDescent="0.25">
      <c r="A570" t="s">
        <v>299</v>
      </c>
      <c r="B570" t="str">
        <f>TEXT(Table1[[#This Row],[Date]], "mmmm")</f>
        <v>March</v>
      </c>
      <c r="D570" t="s">
        <v>329</v>
      </c>
      <c r="E570" t="s">
        <v>333</v>
      </c>
      <c r="F570" t="s">
        <v>341</v>
      </c>
      <c r="G570">
        <v>6</v>
      </c>
      <c r="H570">
        <v>63070.400000000001</v>
      </c>
      <c r="I570">
        <v>378422.4</v>
      </c>
      <c r="J570">
        <v>54558.23</v>
      </c>
      <c r="K570">
        <v>323864.17</v>
      </c>
      <c r="L570" t="s">
        <v>343</v>
      </c>
    </row>
    <row r="571" spans="1:12" x14ac:dyDescent="0.25">
      <c r="A571" t="s">
        <v>287</v>
      </c>
      <c r="B571" t="str">
        <f>TEXT(Table1[[#This Row],[Date]], "mmmm")</f>
        <v>July</v>
      </c>
      <c r="D571" t="s">
        <v>331</v>
      </c>
      <c r="E571" t="s">
        <v>335</v>
      </c>
      <c r="F571" t="s">
        <v>337</v>
      </c>
      <c r="G571">
        <v>7</v>
      </c>
      <c r="H571">
        <v>64582.55</v>
      </c>
      <c r="I571">
        <v>452077.85</v>
      </c>
      <c r="J571">
        <v>40639.97</v>
      </c>
      <c r="K571">
        <v>411437.88</v>
      </c>
      <c r="L571" t="s">
        <v>345</v>
      </c>
    </row>
    <row r="572" spans="1:12" x14ac:dyDescent="0.25">
      <c r="A572" t="s">
        <v>300</v>
      </c>
      <c r="B572" t="str">
        <f>TEXT(Table1[[#This Row],[Date]], "mmmm")</f>
        <v>August</v>
      </c>
      <c r="D572" t="s">
        <v>327</v>
      </c>
      <c r="E572" t="s">
        <v>334</v>
      </c>
      <c r="F572" t="s">
        <v>341</v>
      </c>
      <c r="G572">
        <v>9</v>
      </c>
      <c r="H572">
        <v>54949.52</v>
      </c>
      <c r="I572">
        <v>494545.68</v>
      </c>
      <c r="J572">
        <v>71926.240000000005</v>
      </c>
      <c r="K572">
        <v>422619.44</v>
      </c>
      <c r="L572" t="s">
        <v>343</v>
      </c>
    </row>
    <row r="573" spans="1:12" x14ac:dyDescent="0.25">
      <c r="A573" t="s">
        <v>227</v>
      </c>
      <c r="B573" t="str">
        <f>TEXT(Table1[[#This Row],[Date]], "mmmm")</f>
        <v>October</v>
      </c>
      <c r="D573" t="s">
        <v>330</v>
      </c>
      <c r="E573" t="s">
        <v>333</v>
      </c>
      <c r="F573" t="s">
        <v>341</v>
      </c>
      <c r="G573">
        <v>7</v>
      </c>
      <c r="H573">
        <v>81779.37</v>
      </c>
      <c r="I573">
        <v>572455.59</v>
      </c>
      <c r="J573">
        <v>61441.25</v>
      </c>
      <c r="K573">
        <v>511014.34</v>
      </c>
      <c r="L573" t="s">
        <v>343</v>
      </c>
    </row>
    <row r="574" spans="1:12" x14ac:dyDescent="0.25">
      <c r="A574" t="s">
        <v>23</v>
      </c>
      <c r="B574" t="str">
        <f>TEXT(Table1[[#This Row],[Date]], "mmmm")</f>
        <v>July</v>
      </c>
      <c r="D574" t="s">
        <v>330</v>
      </c>
      <c r="E574" t="s">
        <v>332</v>
      </c>
      <c r="F574" t="s">
        <v>339</v>
      </c>
      <c r="G574">
        <v>2</v>
      </c>
      <c r="H574">
        <v>32801.03</v>
      </c>
      <c r="I574">
        <v>65602.06</v>
      </c>
      <c r="J574">
        <v>579.07000000000005</v>
      </c>
      <c r="K574">
        <v>65022.99</v>
      </c>
      <c r="L574" t="s">
        <v>342</v>
      </c>
    </row>
    <row r="575" spans="1:12" x14ac:dyDescent="0.25">
      <c r="A575" t="s">
        <v>79</v>
      </c>
      <c r="B575" t="str">
        <f>TEXT(Table1[[#This Row],[Date]], "mmmm")</f>
        <v>September</v>
      </c>
      <c r="D575" t="s">
        <v>330</v>
      </c>
      <c r="E575" t="s">
        <v>336</v>
      </c>
      <c r="F575" t="s">
        <v>337</v>
      </c>
      <c r="G575">
        <v>2</v>
      </c>
      <c r="H575">
        <v>66925.95</v>
      </c>
      <c r="I575">
        <v>133851.9</v>
      </c>
      <c r="J575">
        <v>10459.459999999999</v>
      </c>
      <c r="K575">
        <v>123392.44</v>
      </c>
      <c r="L575" t="s">
        <v>343</v>
      </c>
    </row>
    <row r="576" spans="1:12" x14ac:dyDescent="0.25">
      <c r="A576" t="s">
        <v>55</v>
      </c>
      <c r="B576" t="str">
        <f>TEXT(Table1[[#This Row],[Date]], "mmmm")</f>
        <v>July</v>
      </c>
      <c r="D576" t="s">
        <v>331</v>
      </c>
      <c r="E576" t="s">
        <v>333</v>
      </c>
      <c r="F576" t="s">
        <v>338</v>
      </c>
      <c r="G576">
        <v>9</v>
      </c>
      <c r="H576">
        <v>52922.66</v>
      </c>
      <c r="I576">
        <v>476303.94</v>
      </c>
      <c r="J576">
        <v>58904.15</v>
      </c>
      <c r="K576">
        <v>417399.79</v>
      </c>
      <c r="L576" t="s">
        <v>344</v>
      </c>
    </row>
    <row r="577" spans="1:12" x14ac:dyDescent="0.25">
      <c r="A577" t="s">
        <v>129</v>
      </c>
      <c r="B577" t="str">
        <f>TEXT(Table1[[#This Row],[Date]], "mmmm")</f>
        <v>July</v>
      </c>
      <c r="D577" t="s">
        <v>330</v>
      </c>
      <c r="E577" t="s">
        <v>333</v>
      </c>
      <c r="F577" t="s">
        <v>339</v>
      </c>
      <c r="G577">
        <v>9</v>
      </c>
      <c r="H577">
        <v>52661.78</v>
      </c>
      <c r="I577">
        <v>473956.02</v>
      </c>
      <c r="J577">
        <v>5537.65</v>
      </c>
      <c r="K577">
        <v>468418.37</v>
      </c>
      <c r="L577" t="s">
        <v>343</v>
      </c>
    </row>
    <row r="578" spans="1:12" x14ac:dyDescent="0.25">
      <c r="A578" t="s">
        <v>209</v>
      </c>
      <c r="B578" t="str">
        <f>TEXT(Table1[[#This Row],[Date]], "mmmm")</f>
        <v>March</v>
      </c>
      <c r="D578" t="s">
        <v>330</v>
      </c>
      <c r="E578" t="s">
        <v>332</v>
      </c>
      <c r="F578" t="s">
        <v>337</v>
      </c>
      <c r="G578">
        <v>1</v>
      </c>
      <c r="H578">
        <v>93314.880000000005</v>
      </c>
      <c r="I578">
        <v>93314.880000000005</v>
      </c>
      <c r="J578">
        <v>1797.01</v>
      </c>
      <c r="K578">
        <v>91517.87</v>
      </c>
      <c r="L578" t="s">
        <v>344</v>
      </c>
    </row>
    <row r="579" spans="1:12" x14ac:dyDescent="0.25">
      <c r="A579" t="s">
        <v>297</v>
      </c>
      <c r="B579" t="str">
        <f>TEXT(Table1[[#This Row],[Date]], "mmmm")</f>
        <v>January</v>
      </c>
      <c r="D579" t="s">
        <v>327</v>
      </c>
      <c r="E579" t="s">
        <v>335</v>
      </c>
      <c r="F579" t="s">
        <v>338</v>
      </c>
      <c r="G579">
        <v>5</v>
      </c>
      <c r="H579">
        <v>82754.81</v>
      </c>
      <c r="I579">
        <v>413774.05</v>
      </c>
      <c r="J579">
        <v>17616.349999999999</v>
      </c>
      <c r="K579">
        <v>396157.7</v>
      </c>
      <c r="L579" t="s">
        <v>343</v>
      </c>
    </row>
    <row r="580" spans="1:12" x14ac:dyDescent="0.25">
      <c r="A580" t="s">
        <v>135</v>
      </c>
      <c r="B580" t="str">
        <f>TEXT(Table1[[#This Row],[Date]], "mmmm")</f>
        <v>August</v>
      </c>
      <c r="D580" t="s">
        <v>327</v>
      </c>
      <c r="E580" t="s">
        <v>332</v>
      </c>
      <c r="F580" t="s">
        <v>337</v>
      </c>
      <c r="G580">
        <v>2</v>
      </c>
      <c r="H580">
        <v>62515.15</v>
      </c>
      <c r="I580">
        <v>125030.3</v>
      </c>
      <c r="J580">
        <v>6737.59</v>
      </c>
      <c r="K580">
        <v>118292.71</v>
      </c>
      <c r="L580" t="s">
        <v>343</v>
      </c>
    </row>
    <row r="581" spans="1:12" x14ac:dyDescent="0.25">
      <c r="A581" t="s">
        <v>301</v>
      </c>
      <c r="B581" t="str">
        <f>TEXT(Table1[[#This Row],[Date]], "mmmm")</f>
        <v>December</v>
      </c>
      <c r="D581" t="s">
        <v>331</v>
      </c>
      <c r="E581" t="s">
        <v>333</v>
      </c>
      <c r="F581" t="s">
        <v>341</v>
      </c>
      <c r="G581">
        <v>4</v>
      </c>
      <c r="H581">
        <v>21623.040000000001</v>
      </c>
      <c r="I581">
        <v>86492.160000000003</v>
      </c>
      <c r="J581">
        <v>2318.65</v>
      </c>
      <c r="K581">
        <v>84173.51</v>
      </c>
      <c r="L581" t="s">
        <v>343</v>
      </c>
    </row>
    <row r="582" spans="1:12" x14ac:dyDescent="0.25">
      <c r="A582" t="s">
        <v>118</v>
      </c>
      <c r="B582" t="str">
        <f>TEXT(Table1[[#This Row],[Date]], "mmmm")</f>
        <v>July</v>
      </c>
      <c r="D582" t="s">
        <v>330</v>
      </c>
      <c r="E582" t="s">
        <v>336</v>
      </c>
      <c r="F582" t="s">
        <v>338</v>
      </c>
      <c r="G582">
        <v>10</v>
      </c>
      <c r="H582">
        <v>58671.09</v>
      </c>
      <c r="I582">
        <v>586710.9</v>
      </c>
      <c r="J582">
        <v>40192.54</v>
      </c>
      <c r="K582">
        <v>546518.36</v>
      </c>
      <c r="L582" t="s">
        <v>343</v>
      </c>
    </row>
    <row r="583" spans="1:12" x14ac:dyDescent="0.25">
      <c r="A583" t="s">
        <v>264</v>
      </c>
      <c r="B583" t="str">
        <f>TEXT(Table1[[#This Row],[Date]], "mmmm")</f>
        <v>April</v>
      </c>
      <c r="D583" t="s">
        <v>330</v>
      </c>
      <c r="E583" t="s">
        <v>335</v>
      </c>
      <c r="F583" t="s">
        <v>337</v>
      </c>
      <c r="G583">
        <v>10</v>
      </c>
      <c r="H583">
        <v>68406.070000000007</v>
      </c>
      <c r="I583">
        <v>684060.7</v>
      </c>
      <c r="J583">
        <v>71224.27</v>
      </c>
      <c r="K583">
        <v>612836.43000000005</v>
      </c>
      <c r="L583" t="s">
        <v>342</v>
      </c>
    </row>
    <row r="584" spans="1:12" x14ac:dyDescent="0.25">
      <c r="A584" t="s">
        <v>10</v>
      </c>
      <c r="B584" t="str">
        <f>TEXT(Table1[[#This Row],[Date]], "mmmm")</f>
        <v>November</v>
      </c>
      <c r="D584" t="s">
        <v>330</v>
      </c>
      <c r="E584" t="s">
        <v>336</v>
      </c>
      <c r="F584" t="s">
        <v>338</v>
      </c>
      <c r="G584">
        <v>7</v>
      </c>
      <c r="H584">
        <v>45368.92</v>
      </c>
      <c r="I584">
        <v>317582.44</v>
      </c>
      <c r="J584">
        <v>14518.85</v>
      </c>
      <c r="K584">
        <v>303063.59000000003</v>
      </c>
      <c r="L584" t="s">
        <v>343</v>
      </c>
    </row>
    <row r="585" spans="1:12" x14ac:dyDescent="0.25">
      <c r="A585" t="s">
        <v>56</v>
      </c>
      <c r="B585" t="str">
        <f>TEXT(Table1[[#This Row],[Date]], "mmmm")</f>
        <v>March</v>
      </c>
      <c r="D585" t="s">
        <v>327</v>
      </c>
      <c r="E585" t="s">
        <v>334</v>
      </c>
      <c r="F585" t="s">
        <v>340</v>
      </c>
      <c r="G585">
        <v>3</v>
      </c>
      <c r="H585">
        <v>20013.810000000001</v>
      </c>
      <c r="I585">
        <v>60041.43</v>
      </c>
      <c r="J585">
        <v>6216.8</v>
      </c>
      <c r="K585">
        <v>53824.63</v>
      </c>
      <c r="L585" t="s">
        <v>343</v>
      </c>
    </row>
    <row r="586" spans="1:12" x14ac:dyDescent="0.25">
      <c r="A586" t="s">
        <v>242</v>
      </c>
      <c r="B586" t="str">
        <f>TEXT(Table1[[#This Row],[Date]], "mmmm")</f>
        <v>May</v>
      </c>
      <c r="D586" t="s">
        <v>331</v>
      </c>
      <c r="E586" t="s">
        <v>336</v>
      </c>
      <c r="F586" t="s">
        <v>337</v>
      </c>
      <c r="G586">
        <v>9</v>
      </c>
      <c r="H586">
        <v>81883.3</v>
      </c>
      <c r="I586">
        <v>736949.7</v>
      </c>
      <c r="J586">
        <v>38407.85</v>
      </c>
      <c r="K586">
        <v>698541.85</v>
      </c>
      <c r="L586" t="s">
        <v>342</v>
      </c>
    </row>
    <row r="587" spans="1:12" x14ac:dyDescent="0.25">
      <c r="A587" t="s">
        <v>235</v>
      </c>
      <c r="B587" t="str">
        <f>TEXT(Table1[[#This Row],[Date]], "mmmm")</f>
        <v>December</v>
      </c>
      <c r="D587" t="s">
        <v>330</v>
      </c>
      <c r="E587" t="s">
        <v>332</v>
      </c>
      <c r="F587" t="s">
        <v>341</v>
      </c>
      <c r="G587">
        <v>4</v>
      </c>
      <c r="H587">
        <v>55174.78</v>
      </c>
      <c r="I587">
        <v>220699.12</v>
      </c>
      <c r="J587">
        <v>1185.8</v>
      </c>
      <c r="K587">
        <v>219513.32</v>
      </c>
      <c r="L587" t="s">
        <v>343</v>
      </c>
    </row>
    <row r="588" spans="1:12" x14ac:dyDescent="0.25">
      <c r="A588" t="s">
        <v>39</v>
      </c>
      <c r="B588" t="str">
        <f>TEXT(Table1[[#This Row],[Date]], "mmmm")</f>
        <v>December</v>
      </c>
      <c r="D588" t="s">
        <v>331</v>
      </c>
      <c r="E588" t="s">
        <v>336</v>
      </c>
      <c r="F588" t="s">
        <v>341</v>
      </c>
      <c r="G588">
        <v>2</v>
      </c>
      <c r="H588">
        <v>36994.5</v>
      </c>
      <c r="I588">
        <v>73989</v>
      </c>
      <c r="J588">
        <v>2056.19</v>
      </c>
      <c r="K588">
        <v>71932.81</v>
      </c>
      <c r="L588" t="s">
        <v>342</v>
      </c>
    </row>
    <row r="589" spans="1:12" x14ac:dyDescent="0.25">
      <c r="A589" t="s">
        <v>279</v>
      </c>
      <c r="B589" t="str">
        <f>TEXT(Table1[[#This Row],[Date]], "mmmm")</f>
        <v>February</v>
      </c>
      <c r="D589" t="s">
        <v>328</v>
      </c>
      <c r="E589" t="s">
        <v>334</v>
      </c>
      <c r="F589" t="s">
        <v>340</v>
      </c>
      <c r="G589">
        <v>1</v>
      </c>
      <c r="H589">
        <v>43452.53</v>
      </c>
      <c r="I589">
        <v>43452.53</v>
      </c>
      <c r="J589">
        <v>1633.61</v>
      </c>
      <c r="K589">
        <v>41818.92</v>
      </c>
      <c r="L589" t="s">
        <v>345</v>
      </c>
    </row>
    <row r="590" spans="1:12" x14ac:dyDescent="0.25">
      <c r="A590" t="s">
        <v>214</v>
      </c>
      <c r="B590" t="str">
        <f>TEXT(Table1[[#This Row],[Date]], "mmmm")</f>
        <v>March</v>
      </c>
      <c r="D590" t="s">
        <v>331</v>
      </c>
      <c r="E590" t="s">
        <v>334</v>
      </c>
      <c r="F590" t="s">
        <v>340</v>
      </c>
      <c r="G590">
        <v>4</v>
      </c>
      <c r="H590">
        <v>34500.18</v>
      </c>
      <c r="I590">
        <v>138000.72</v>
      </c>
      <c r="J590">
        <v>3703.87</v>
      </c>
      <c r="K590">
        <v>134296.85</v>
      </c>
      <c r="L590" t="s">
        <v>343</v>
      </c>
    </row>
    <row r="591" spans="1:12" x14ac:dyDescent="0.25">
      <c r="A591" t="s">
        <v>271</v>
      </c>
      <c r="B591" t="str">
        <f>TEXT(Table1[[#This Row],[Date]], "mmmm")</f>
        <v>December</v>
      </c>
      <c r="D591" t="s">
        <v>329</v>
      </c>
      <c r="E591" t="s">
        <v>332</v>
      </c>
      <c r="F591" t="s">
        <v>341</v>
      </c>
      <c r="G591">
        <v>5</v>
      </c>
      <c r="H591">
        <v>70010.84</v>
      </c>
      <c r="I591">
        <v>350054.2</v>
      </c>
      <c r="J591">
        <v>1452.15</v>
      </c>
      <c r="K591">
        <v>348602.05</v>
      </c>
      <c r="L591" t="s">
        <v>345</v>
      </c>
    </row>
    <row r="592" spans="1:12" x14ac:dyDescent="0.25">
      <c r="A592" t="s">
        <v>302</v>
      </c>
      <c r="B592" t="str">
        <f>TEXT(Table1[[#This Row],[Date]], "mmmm")</f>
        <v>January</v>
      </c>
      <c r="D592" t="s">
        <v>331</v>
      </c>
      <c r="E592" t="s">
        <v>336</v>
      </c>
      <c r="F592" t="s">
        <v>341</v>
      </c>
      <c r="G592">
        <v>7</v>
      </c>
      <c r="H592">
        <v>25502.71</v>
      </c>
      <c r="I592">
        <v>178518.97</v>
      </c>
      <c r="J592">
        <v>17125.29</v>
      </c>
      <c r="K592">
        <v>161393.68</v>
      </c>
      <c r="L592" t="s">
        <v>343</v>
      </c>
    </row>
    <row r="593" spans="1:12" x14ac:dyDescent="0.25">
      <c r="A593" t="s">
        <v>133</v>
      </c>
      <c r="B593" t="str">
        <f>TEXT(Table1[[#This Row],[Date]], "mmmm")</f>
        <v>January</v>
      </c>
      <c r="D593" t="s">
        <v>327</v>
      </c>
      <c r="E593" t="s">
        <v>334</v>
      </c>
      <c r="F593" t="s">
        <v>340</v>
      </c>
      <c r="G593">
        <v>5</v>
      </c>
      <c r="H593">
        <v>45397.34</v>
      </c>
      <c r="I593">
        <v>226986.7</v>
      </c>
      <c r="J593">
        <v>28783.23</v>
      </c>
      <c r="K593">
        <v>198203.47</v>
      </c>
      <c r="L593" t="s">
        <v>342</v>
      </c>
    </row>
    <row r="594" spans="1:12" x14ac:dyDescent="0.25">
      <c r="A594" t="s">
        <v>303</v>
      </c>
      <c r="B594" t="str">
        <f>TEXT(Table1[[#This Row],[Date]], "mmmm")</f>
        <v>August</v>
      </c>
      <c r="D594" t="s">
        <v>327</v>
      </c>
      <c r="E594" t="s">
        <v>335</v>
      </c>
      <c r="F594" t="s">
        <v>338</v>
      </c>
      <c r="G594">
        <v>9</v>
      </c>
      <c r="H594">
        <v>39811.85</v>
      </c>
      <c r="I594">
        <v>358306.65</v>
      </c>
      <c r="J594">
        <v>281.44</v>
      </c>
      <c r="K594">
        <v>358025.21</v>
      </c>
      <c r="L594" t="s">
        <v>342</v>
      </c>
    </row>
    <row r="595" spans="1:12" x14ac:dyDescent="0.25">
      <c r="A595" t="s">
        <v>95</v>
      </c>
      <c r="B595" t="str">
        <f>TEXT(Table1[[#This Row],[Date]], "mmmm")</f>
        <v>March</v>
      </c>
      <c r="D595" t="s">
        <v>327</v>
      </c>
      <c r="E595" t="s">
        <v>333</v>
      </c>
      <c r="F595" t="s">
        <v>338</v>
      </c>
      <c r="G595">
        <v>2</v>
      </c>
      <c r="H595">
        <v>33660.44</v>
      </c>
      <c r="I595">
        <v>67320.88</v>
      </c>
      <c r="J595">
        <v>7199.88</v>
      </c>
      <c r="K595">
        <v>60121</v>
      </c>
      <c r="L595" t="s">
        <v>343</v>
      </c>
    </row>
    <row r="596" spans="1:12" x14ac:dyDescent="0.25">
      <c r="A596" t="s">
        <v>126</v>
      </c>
      <c r="B596" t="str">
        <f>TEXT(Table1[[#This Row],[Date]], "mmmm")</f>
        <v>May</v>
      </c>
      <c r="D596" t="s">
        <v>329</v>
      </c>
      <c r="E596" t="s">
        <v>332</v>
      </c>
      <c r="F596" t="s">
        <v>337</v>
      </c>
      <c r="G596">
        <v>8</v>
      </c>
      <c r="H596">
        <v>46701.93</v>
      </c>
      <c r="I596">
        <v>373615.44</v>
      </c>
      <c r="J596">
        <v>1860.14</v>
      </c>
      <c r="K596">
        <v>371755.3</v>
      </c>
      <c r="L596" t="s">
        <v>343</v>
      </c>
    </row>
    <row r="597" spans="1:12" x14ac:dyDescent="0.25">
      <c r="A597" t="s">
        <v>62</v>
      </c>
      <c r="B597" t="str">
        <f>TEXT(Table1[[#This Row],[Date]], "mmmm")</f>
        <v>January</v>
      </c>
      <c r="D597" t="s">
        <v>329</v>
      </c>
      <c r="E597" t="s">
        <v>334</v>
      </c>
      <c r="F597" t="s">
        <v>339</v>
      </c>
      <c r="G597">
        <v>1</v>
      </c>
      <c r="H597">
        <v>89940.57</v>
      </c>
      <c r="I597">
        <v>89940.57</v>
      </c>
      <c r="J597">
        <v>12123.43</v>
      </c>
      <c r="K597">
        <v>77817.14</v>
      </c>
      <c r="L597" t="s">
        <v>343</v>
      </c>
    </row>
    <row r="598" spans="1:12" x14ac:dyDescent="0.25">
      <c r="A598" t="s">
        <v>304</v>
      </c>
      <c r="B598" t="str">
        <f>TEXT(Table1[[#This Row],[Date]], "mmmm")</f>
        <v>May</v>
      </c>
      <c r="D598" t="s">
        <v>331</v>
      </c>
      <c r="E598" t="s">
        <v>332</v>
      </c>
      <c r="F598" t="s">
        <v>337</v>
      </c>
      <c r="G598">
        <v>6</v>
      </c>
      <c r="H598">
        <v>50228.55</v>
      </c>
      <c r="I598">
        <v>301371.3</v>
      </c>
      <c r="J598">
        <v>38579.769999999997</v>
      </c>
      <c r="K598">
        <v>262791.53000000003</v>
      </c>
      <c r="L598" t="s">
        <v>342</v>
      </c>
    </row>
    <row r="599" spans="1:12" x14ac:dyDescent="0.25">
      <c r="A599" t="s">
        <v>245</v>
      </c>
      <c r="B599" t="str">
        <f>TEXT(Table1[[#This Row],[Date]], "mmmm")</f>
        <v>April</v>
      </c>
      <c r="D599" t="s">
        <v>329</v>
      </c>
      <c r="E599" t="s">
        <v>332</v>
      </c>
      <c r="F599" t="s">
        <v>340</v>
      </c>
      <c r="G599">
        <v>2</v>
      </c>
      <c r="H599">
        <v>61822.98</v>
      </c>
      <c r="I599">
        <v>123645.96</v>
      </c>
      <c r="J599">
        <v>10667.25</v>
      </c>
      <c r="K599">
        <v>112978.71</v>
      </c>
      <c r="L599" t="s">
        <v>344</v>
      </c>
    </row>
    <row r="600" spans="1:12" x14ac:dyDescent="0.25">
      <c r="A600" t="s">
        <v>27</v>
      </c>
      <c r="B600" t="str">
        <f>TEXT(Table1[[#This Row],[Date]], "mmmm")</f>
        <v>February</v>
      </c>
      <c r="D600" t="s">
        <v>330</v>
      </c>
      <c r="E600" t="s">
        <v>334</v>
      </c>
      <c r="F600" t="s">
        <v>339</v>
      </c>
      <c r="G600">
        <v>1</v>
      </c>
      <c r="H600">
        <v>40532.93</v>
      </c>
      <c r="I600">
        <v>40532.93</v>
      </c>
      <c r="J600">
        <v>3157.89</v>
      </c>
      <c r="K600">
        <v>37375.040000000001</v>
      </c>
      <c r="L600" t="s">
        <v>342</v>
      </c>
    </row>
    <row r="601" spans="1:12" x14ac:dyDescent="0.25">
      <c r="A601" t="s">
        <v>305</v>
      </c>
      <c r="B601" t="str">
        <f>TEXT(Table1[[#This Row],[Date]], "mmmm")</f>
        <v>October</v>
      </c>
      <c r="D601" t="s">
        <v>331</v>
      </c>
      <c r="E601" t="s">
        <v>336</v>
      </c>
      <c r="F601" t="s">
        <v>337</v>
      </c>
      <c r="G601">
        <v>5</v>
      </c>
      <c r="H601">
        <v>39621.449999999997</v>
      </c>
      <c r="I601">
        <v>198107.25</v>
      </c>
      <c r="J601">
        <v>15426.1</v>
      </c>
      <c r="K601">
        <v>182681.15</v>
      </c>
      <c r="L601" t="s">
        <v>342</v>
      </c>
    </row>
    <row r="602" spans="1:12" x14ac:dyDescent="0.25">
      <c r="A602" t="s">
        <v>73</v>
      </c>
      <c r="B602" t="str">
        <f>TEXT(Table1[[#This Row],[Date]], "mmmm")</f>
        <v>June</v>
      </c>
      <c r="D602" t="s">
        <v>328</v>
      </c>
      <c r="E602" t="s">
        <v>334</v>
      </c>
      <c r="F602" t="s">
        <v>340</v>
      </c>
      <c r="G602">
        <v>3</v>
      </c>
      <c r="H602">
        <v>55808.07</v>
      </c>
      <c r="I602">
        <v>167424.21</v>
      </c>
      <c r="J602">
        <v>2945.61</v>
      </c>
      <c r="K602">
        <v>164478.6</v>
      </c>
      <c r="L602" t="s">
        <v>344</v>
      </c>
    </row>
    <row r="603" spans="1:12" x14ac:dyDescent="0.25">
      <c r="A603" t="s">
        <v>19</v>
      </c>
      <c r="B603" t="str">
        <f>TEXT(Table1[[#This Row],[Date]], "mmmm")</f>
        <v>April</v>
      </c>
      <c r="D603" t="s">
        <v>331</v>
      </c>
      <c r="E603" t="s">
        <v>334</v>
      </c>
      <c r="F603" t="s">
        <v>340</v>
      </c>
      <c r="G603">
        <v>8</v>
      </c>
      <c r="H603">
        <v>42172.51</v>
      </c>
      <c r="I603">
        <v>337380.08</v>
      </c>
      <c r="J603">
        <v>42427.28</v>
      </c>
      <c r="K603">
        <v>294952.8</v>
      </c>
      <c r="L603" t="s">
        <v>344</v>
      </c>
    </row>
    <row r="604" spans="1:12" x14ac:dyDescent="0.25">
      <c r="A604" t="s">
        <v>235</v>
      </c>
      <c r="B604" t="str">
        <f>TEXT(Table1[[#This Row],[Date]], "mmmm")</f>
        <v>December</v>
      </c>
      <c r="D604" t="s">
        <v>330</v>
      </c>
      <c r="E604" t="s">
        <v>332</v>
      </c>
      <c r="F604" t="s">
        <v>338</v>
      </c>
      <c r="G604">
        <v>8</v>
      </c>
      <c r="H604">
        <v>86790.63</v>
      </c>
      <c r="I604">
        <v>694325.04</v>
      </c>
      <c r="J604">
        <v>18117.95</v>
      </c>
      <c r="K604">
        <v>676207.09</v>
      </c>
      <c r="L604" t="s">
        <v>342</v>
      </c>
    </row>
    <row r="605" spans="1:12" x14ac:dyDescent="0.25">
      <c r="A605" t="s">
        <v>23</v>
      </c>
      <c r="B605" t="str">
        <f>TEXT(Table1[[#This Row],[Date]], "mmmm")</f>
        <v>July</v>
      </c>
      <c r="D605" t="s">
        <v>331</v>
      </c>
      <c r="E605" t="s">
        <v>335</v>
      </c>
      <c r="F605" t="s">
        <v>340</v>
      </c>
      <c r="G605">
        <v>5</v>
      </c>
      <c r="H605">
        <v>66713.350000000006</v>
      </c>
      <c r="I605">
        <v>333566.75</v>
      </c>
      <c r="J605">
        <v>49499.16</v>
      </c>
      <c r="K605">
        <v>284067.59000000003</v>
      </c>
      <c r="L605" t="s">
        <v>342</v>
      </c>
    </row>
    <row r="606" spans="1:12" x14ac:dyDescent="0.25">
      <c r="A606" t="s">
        <v>55</v>
      </c>
      <c r="B606" t="str">
        <f>TEXT(Table1[[#This Row],[Date]], "mmmm")</f>
        <v>July</v>
      </c>
      <c r="D606" t="s">
        <v>329</v>
      </c>
      <c r="E606" t="s">
        <v>332</v>
      </c>
      <c r="F606" t="s">
        <v>337</v>
      </c>
      <c r="G606">
        <v>2</v>
      </c>
      <c r="H606">
        <v>90695.22</v>
      </c>
      <c r="I606">
        <v>181390.44</v>
      </c>
      <c r="J606">
        <v>19279.2</v>
      </c>
      <c r="K606">
        <v>162111.24</v>
      </c>
      <c r="L606" t="s">
        <v>344</v>
      </c>
    </row>
    <row r="607" spans="1:12" x14ac:dyDescent="0.25">
      <c r="A607" t="s">
        <v>94</v>
      </c>
      <c r="B607" t="str">
        <f>TEXT(Table1[[#This Row],[Date]], "mmmm")</f>
        <v>October</v>
      </c>
      <c r="D607" t="s">
        <v>327</v>
      </c>
      <c r="E607" t="s">
        <v>334</v>
      </c>
      <c r="F607" t="s">
        <v>340</v>
      </c>
      <c r="G607">
        <v>6</v>
      </c>
      <c r="H607">
        <v>64838.03</v>
      </c>
      <c r="I607">
        <v>389028.18</v>
      </c>
      <c r="J607">
        <v>9340.0400000000009</v>
      </c>
      <c r="K607">
        <v>379688.14</v>
      </c>
      <c r="L607" t="s">
        <v>344</v>
      </c>
    </row>
    <row r="608" spans="1:12" x14ac:dyDescent="0.25">
      <c r="A608" t="s">
        <v>306</v>
      </c>
      <c r="B608" t="str">
        <f>TEXT(Table1[[#This Row],[Date]], "mmmm")</f>
        <v>July</v>
      </c>
      <c r="D608" t="s">
        <v>327</v>
      </c>
      <c r="E608" t="s">
        <v>334</v>
      </c>
      <c r="F608" t="s">
        <v>337</v>
      </c>
      <c r="G608">
        <v>5</v>
      </c>
      <c r="H608">
        <v>88236.87</v>
      </c>
      <c r="I608">
        <v>441184.35</v>
      </c>
      <c r="J608">
        <v>34372.76</v>
      </c>
      <c r="K608">
        <v>406811.59</v>
      </c>
      <c r="L608" t="s">
        <v>345</v>
      </c>
    </row>
    <row r="609" spans="1:12" x14ac:dyDescent="0.25">
      <c r="A609" t="s">
        <v>267</v>
      </c>
      <c r="B609" t="str">
        <f>TEXT(Table1[[#This Row],[Date]], "mmmm")</f>
        <v>November</v>
      </c>
      <c r="D609" t="s">
        <v>327</v>
      </c>
      <c r="E609" t="s">
        <v>335</v>
      </c>
      <c r="F609" t="s">
        <v>337</v>
      </c>
      <c r="G609">
        <v>8</v>
      </c>
      <c r="H609">
        <v>32505.4</v>
      </c>
      <c r="I609">
        <v>260043.2</v>
      </c>
      <c r="J609">
        <v>17666.080000000002</v>
      </c>
      <c r="K609">
        <v>242377.12</v>
      </c>
      <c r="L609" t="s">
        <v>343</v>
      </c>
    </row>
    <row r="610" spans="1:12" x14ac:dyDescent="0.25">
      <c r="A610" t="s">
        <v>307</v>
      </c>
      <c r="B610" t="str">
        <f>TEXT(Table1[[#This Row],[Date]], "mmmm")</f>
        <v>November</v>
      </c>
      <c r="D610" t="s">
        <v>330</v>
      </c>
      <c r="E610" t="s">
        <v>333</v>
      </c>
      <c r="F610" t="s">
        <v>339</v>
      </c>
      <c r="G610">
        <v>4</v>
      </c>
      <c r="H610">
        <v>62083.41</v>
      </c>
      <c r="I610">
        <v>248333.64</v>
      </c>
      <c r="J610">
        <v>7499.39</v>
      </c>
      <c r="K610">
        <v>240834.25</v>
      </c>
      <c r="L610" t="s">
        <v>345</v>
      </c>
    </row>
    <row r="611" spans="1:12" x14ac:dyDescent="0.25">
      <c r="A611" t="s">
        <v>27</v>
      </c>
      <c r="B611" t="str">
        <f>TEXT(Table1[[#This Row],[Date]], "mmmm")</f>
        <v>February</v>
      </c>
      <c r="D611" t="s">
        <v>329</v>
      </c>
      <c r="E611" t="s">
        <v>333</v>
      </c>
      <c r="F611" t="s">
        <v>339</v>
      </c>
      <c r="G611">
        <v>2</v>
      </c>
      <c r="H611">
        <v>81843.48</v>
      </c>
      <c r="I611">
        <v>163686.96</v>
      </c>
      <c r="J611">
        <v>11908.38</v>
      </c>
      <c r="K611">
        <v>151778.57999999999</v>
      </c>
      <c r="L611" t="s">
        <v>343</v>
      </c>
    </row>
    <row r="612" spans="1:12" x14ac:dyDescent="0.25">
      <c r="A612" t="s">
        <v>161</v>
      </c>
      <c r="B612" t="str">
        <f>TEXT(Table1[[#This Row],[Date]], "mmmm")</f>
        <v>July</v>
      </c>
      <c r="D612" t="s">
        <v>328</v>
      </c>
      <c r="E612" t="s">
        <v>333</v>
      </c>
      <c r="F612" t="s">
        <v>339</v>
      </c>
      <c r="G612">
        <v>3</v>
      </c>
      <c r="H612">
        <v>62247.15</v>
      </c>
      <c r="I612">
        <v>186741.45</v>
      </c>
      <c r="J612">
        <v>110.35</v>
      </c>
      <c r="K612">
        <v>186631.1</v>
      </c>
      <c r="L612" t="s">
        <v>342</v>
      </c>
    </row>
    <row r="613" spans="1:12" x14ac:dyDescent="0.25">
      <c r="A613" t="s">
        <v>85</v>
      </c>
      <c r="B613" t="str">
        <f>TEXT(Table1[[#This Row],[Date]], "mmmm")</f>
        <v>May</v>
      </c>
      <c r="D613" t="s">
        <v>329</v>
      </c>
      <c r="E613" t="s">
        <v>335</v>
      </c>
      <c r="F613" t="s">
        <v>340</v>
      </c>
      <c r="G613">
        <v>9</v>
      </c>
      <c r="H613">
        <v>78963.509999999995</v>
      </c>
      <c r="I613">
        <v>710671.59</v>
      </c>
      <c r="J613">
        <v>78953.67</v>
      </c>
      <c r="K613">
        <v>631717.92000000004</v>
      </c>
      <c r="L613" t="s">
        <v>343</v>
      </c>
    </row>
    <row r="614" spans="1:12" x14ac:dyDescent="0.25">
      <c r="A614" t="s">
        <v>199</v>
      </c>
      <c r="B614" t="str">
        <f>TEXT(Table1[[#This Row],[Date]], "mmmm")</f>
        <v>June</v>
      </c>
      <c r="D614" t="s">
        <v>328</v>
      </c>
      <c r="E614" t="s">
        <v>334</v>
      </c>
      <c r="F614" t="s">
        <v>337</v>
      </c>
      <c r="G614">
        <v>3</v>
      </c>
      <c r="H614">
        <v>67790.11</v>
      </c>
      <c r="I614">
        <v>203370.33</v>
      </c>
      <c r="J614">
        <v>5527.24</v>
      </c>
      <c r="K614">
        <v>197843.09</v>
      </c>
      <c r="L614" t="s">
        <v>343</v>
      </c>
    </row>
    <row r="615" spans="1:12" x14ac:dyDescent="0.25">
      <c r="A615" t="s">
        <v>170</v>
      </c>
      <c r="B615" t="str">
        <f>TEXT(Table1[[#This Row],[Date]], "mmmm")</f>
        <v>July</v>
      </c>
      <c r="D615" t="s">
        <v>329</v>
      </c>
      <c r="E615" t="s">
        <v>335</v>
      </c>
      <c r="F615" t="s">
        <v>341</v>
      </c>
      <c r="G615">
        <v>4</v>
      </c>
      <c r="H615">
        <v>52657.91</v>
      </c>
      <c r="I615">
        <v>210631.64</v>
      </c>
      <c r="J615">
        <v>29068.93</v>
      </c>
      <c r="K615">
        <v>181562.71</v>
      </c>
      <c r="L615" t="s">
        <v>345</v>
      </c>
    </row>
    <row r="616" spans="1:12" x14ac:dyDescent="0.25">
      <c r="A616" t="s">
        <v>308</v>
      </c>
      <c r="B616" t="str">
        <f>TEXT(Table1[[#This Row],[Date]], "mmmm")</f>
        <v>April</v>
      </c>
      <c r="D616" t="s">
        <v>329</v>
      </c>
      <c r="E616" t="s">
        <v>333</v>
      </c>
      <c r="F616" t="s">
        <v>337</v>
      </c>
      <c r="G616">
        <v>3</v>
      </c>
      <c r="H616">
        <v>60562.76</v>
      </c>
      <c r="I616">
        <v>181688.28</v>
      </c>
      <c r="J616">
        <v>15009.78</v>
      </c>
      <c r="K616">
        <v>166678.5</v>
      </c>
      <c r="L616" t="s">
        <v>344</v>
      </c>
    </row>
    <row r="617" spans="1:12" x14ac:dyDescent="0.25">
      <c r="A617" t="s">
        <v>263</v>
      </c>
      <c r="B617" t="str">
        <f>TEXT(Table1[[#This Row],[Date]], "mmmm")</f>
        <v>July</v>
      </c>
      <c r="D617" t="s">
        <v>328</v>
      </c>
      <c r="E617" t="s">
        <v>332</v>
      </c>
      <c r="F617" t="s">
        <v>341</v>
      </c>
      <c r="G617">
        <v>9</v>
      </c>
      <c r="H617">
        <v>49167.26</v>
      </c>
      <c r="I617">
        <v>442505.34</v>
      </c>
      <c r="J617">
        <v>44127.61</v>
      </c>
      <c r="K617">
        <v>398377.73</v>
      </c>
      <c r="L617" t="s">
        <v>344</v>
      </c>
    </row>
    <row r="618" spans="1:12" x14ac:dyDescent="0.25">
      <c r="A618" t="s">
        <v>309</v>
      </c>
      <c r="B618" t="str">
        <f>TEXT(Table1[[#This Row],[Date]], "mmmm")</f>
        <v>December</v>
      </c>
      <c r="D618" t="s">
        <v>331</v>
      </c>
      <c r="E618" t="s">
        <v>336</v>
      </c>
      <c r="F618" t="s">
        <v>338</v>
      </c>
      <c r="G618">
        <v>2</v>
      </c>
      <c r="H618">
        <v>52155.73</v>
      </c>
      <c r="I618">
        <v>104311.46</v>
      </c>
      <c r="J618">
        <v>12106.74</v>
      </c>
      <c r="K618">
        <v>92204.72</v>
      </c>
      <c r="L618" t="s">
        <v>345</v>
      </c>
    </row>
    <row r="619" spans="1:12" x14ac:dyDescent="0.25">
      <c r="A619" t="s">
        <v>265</v>
      </c>
      <c r="B619" t="str">
        <f>TEXT(Table1[[#This Row],[Date]], "mmmm")</f>
        <v>March</v>
      </c>
      <c r="D619" t="s">
        <v>327</v>
      </c>
      <c r="E619" t="s">
        <v>332</v>
      </c>
      <c r="F619" t="s">
        <v>341</v>
      </c>
      <c r="G619">
        <v>6</v>
      </c>
      <c r="H619">
        <v>85580.42</v>
      </c>
      <c r="I619">
        <v>513482.52</v>
      </c>
      <c r="J619">
        <v>27233.73</v>
      </c>
      <c r="K619">
        <v>486248.79</v>
      </c>
      <c r="L619" t="s">
        <v>345</v>
      </c>
    </row>
    <row r="620" spans="1:12" x14ac:dyDescent="0.25">
      <c r="A620" t="s">
        <v>295</v>
      </c>
      <c r="B620" t="str">
        <f>TEXT(Table1[[#This Row],[Date]], "mmmm")</f>
        <v>August</v>
      </c>
      <c r="D620" t="s">
        <v>327</v>
      </c>
      <c r="E620" t="s">
        <v>333</v>
      </c>
      <c r="F620" t="s">
        <v>337</v>
      </c>
      <c r="G620">
        <v>6</v>
      </c>
      <c r="H620">
        <v>17821.73</v>
      </c>
      <c r="I620">
        <v>106930.38</v>
      </c>
      <c r="J620">
        <v>9342.74</v>
      </c>
      <c r="K620">
        <v>97587.64</v>
      </c>
      <c r="L620" t="s">
        <v>344</v>
      </c>
    </row>
    <row r="621" spans="1:12" x14ac:dyDescent="0.25">
      <c r="A621" t="s">
        <v>310</v>
      </c>
      <c r="B621" t="str">
        <f>TEXT(Table1[[#This Row],[Date]], "mmmm")</f>
        <v>March</v>
      </c>
      <c r="D621" t="s">
        <v>329</v>
      </c>
      <c r="E621" t="s">
        <v>335</v>
      </c>
      <c r="F621" t="s">
        <v>339</v>
      </c>
      <c r="G621">
        <v>9</v>
      </c>
      <c r="H621">
        <v>25310.720000000001</v>
      </c>
      <c r="I621">
        <v>227796.48000000001</v>
      </c>
      <c r="J621">
        <v>28417.57</v>
      </c>
      <c r="K621">
        <v>199378.91</v>
      </c>
      <c r="L621" t="s">
        <v>342</v>
      </c>
    </row>
    <row r="622" spans="1:12" x14ac:dyDescent="0.25">
      <c r="A622" t="s">
        <v>13</v>
      </c>
      <c r="B622" t="str">
        <f>TEXT(Table1[[#This Row],[Date]], "mmmm")</f>
        <v>December</v>
      </c>
      <c r="D622" t="s">
        <v>330</v>
      </c>
      <c r="E622" t="s">
        <v>336</v>
      </c>
      <c r="F622" t="s">
        <v>341</v>
      </c>
      <c r="G622">
        <v>10</v>
      </c>
      <c r="H622">
        <v>93092.9</v>
      </c>
      <c r="I622">
        <v>930929</v>
      </c>
      <c r="J622">
        <v>86055.28</v>
      </c>
      <c r="K622">
        <v>844873.72</v>
      </c>
      <c r="L622" t="s">
        <v>344</v>
      </c>
    </row>
    <row r="623" spans="1:12" x14ac:dyDescent="0.25">
      <c r="A623" t="s">
        <v>41</v>
      </c>
      <c r="B623" t="str">
        <f>TEXT(Table1[[#This Row],[Date]], "mmmm")</f>
        <v>September</v>
      </c>
      <c r="D623" t="s">
        <v>328</v>
      </c>
      <c r="E623" t="s">
        <v>334</v>
      </c>
      <c r="F623" t="s">
        <v>340</v>
      </c>
      <c r="G623">
        <v>5</v>
      </c>
      <c r="H623">
        <v>46436.09</v>
      </c>
      <c r="I623">
        <v>232180.45</v>
      </c>
      <c r="J623">
        <v>8186.73</v>
      </c>
      <c r="K623">
        <v>223993.72</v>
      </c>
      <c r="L623" t="s">
        <v>344</v>
      </c>
    </row>
    <row r="624" spans="1:12" x14ac:dyDescent="0.25">
      <c r="A624" t="s">
        <v>309</v>
      </c>
      <c r="B624" t="str">
        <f>TEXT(Table1[[#This Row],[Date]], "mmmm")</f>
        <v>December</v>
      </c>
      <c r="D624" t="s">
        <v>328</v>
      </c>
      <c r="E624" t="s">
        <v>333</v>
      </c>
      <c r="F624" t="s">
        <v>339</v>
      </c>
      <c r="G624">
        <v>1</v>
      </c>
      <c r="H624">
        <v>87490.49</v>
      </c>
      <c r="I624">
        <v>87490.49</v>
      </c>
      <c r="J624">
        <v>5106.66</v>
      </c>
      <c r="K624">
        <v>82383.83</v>
      </c>
      <c r="L624" t="s">
        <v>342</v>
      </c>
    </row>
    <row r="625" spans="1:12" x14ac:dyDescent="0.25">
      <c r="A625" t="s">
        <v>311</v>
      </c>
      <c r="B625" t="str">
        <f>TEXT(Table1[[#This Row],[Date]], "mmmm")</f>
        <v>August</v>
      </c>
      <c r="D625" t="s">
        <v>330</v>
      </c>
      <c r="E625" t="s">
        <v>334</v>
      </c>
      <c r="F625" t="s">
        <v>338</v>
      </c>
      <c r="G625">
        <v>7</v>
      </c>
      <c r="H625">
        <v>79725.91</v>
      </c>
      <c r="I625">
        <v>558081.37</v>
      </c>
      <c r="J625">
        <v>64434.44</v>
      </c>
      <c r="K625">
        <v>493646.93</v>
      </c>
      <c r="L625" t="s">
        <v>342</v>
      </c>
    </row>
    <row r="626" spans="1:12" x14ac:dyDescent="0.25">
      <c r="A626" t="s">
        <v>160</v>
      </c>
      <c r="B626" t="str">
        <f>TEXT(Table1[[#This Row],[Date]], "mmmm")</f>
        <v>April</v>
      </c>
      <c r="D626" t="s">
        <v>331</v>
      </c>
      <c r="E626" t="s">
        <v>334</v>
      </c>
      <c r="F626" t="s">
        <v>337</v>
      </c>
      <c r="G626">
        <v>10</v>
      </c>
      <c r="H626">
        <v>75194.429999999993</v>
      </c>
      <c r="I626">
        <v>751944.3</v>
      </c>
      <c r="J626">
        <v>104800.08</v>
      </c>
      <c r="K626">
        <v>647144.22</v>
      </c>
      <c r="L626" t="s">
        <v>345</v>
      </c>
    </row>
    <row r="627" spans="1:12" x14ac:dyDescent="0.25">
      <c r="A627" t="s">
        <v>159</v>
      </c>
      <c r="B627" t="str">
        <f>TEXT(Table1[[#This Row],[Date]], "mmmm")</f>
        <v>November</v>
      </c>
      <c r="D627" t="s">
        <v>330</v>
      </c>
      <c r="E627" t="s">
        <v>333</v>
      </c>
      <c r="F627" t="s">
        <v>339</v>
      </c>
      <c r="G627">
        <v>2</v>
      </c>
      <c r="H627">
        <v>44854.6</v>
      </c>
      <c r="I627">
        <v>89709.2</v>
      </c>
      <c r="J627">
        <v>12891.8</v>
      </c>
      <c r="K627">
        <v>76817.399999999994</v>
      </c>
      <c r="L627" t="s">
        <v>343</v>
      </c>
    </row>
    <row r="628" spans="1:12" x14ac:dyDescent="0.25">
      <c r="A628" t="s">
        <v>75</v>
      </c>
      <c r="B628" t="str">
        <f>TEXT(Table1[[#This Row],[Date]], "mmmm")</f>
        <v>October</v>
      </c>
      <c r="D628" t="s">
        <v>328</v>
      </c>
      <c r="E628" t="s">
        <v>332</v>
      </c>
      <c r="F628" t="s">
        <v>338</v>
      </c>
      <c r="G628">
        <v>10</v>
      </c>
      <c r="H628">
        <v>69560.69</v>
      </c>
      <c r="I628">
        <v>695606.9</v>
      </c>
      <c r="J628">
        <v>27056.3</v>
      </c>
      <c r="K628">
        <v>668550.6</v>
      </c>
      <c r="L628" t="s">
        <v>344</v>
      </c>
    </row>
    <row r="629" spans="1:12" x14ac:dyDescent="0.25">
      <c r="A629" t="s">
        <v>183</v>
      </c>
      <c r="B629" t="str">
        <f>TEXT(Table1[[#This Row],[Date]], "mmmm")</f>
        <v>May</v>
      </c>
      <c r="D629" t="s">
        <v>330</v>
      </c>
      <c r="E629" t="s">
        <v>335</v>
      </c>
      <c r="F629" t="s">
        <v>337</v>
      </c>
      <c r="G629">
        <v>9</v>
      </c>
      <c r="H629">
        <v>17068.03</v>
      </c>
      <c r="I629">
        <v>153612.26999999999</v>
      </c>
      <c r="J629">
        <v>21007.31</v>
      </c>
      <c r="K629">
        <v>132604.96</v>
      </c>
      <c r="L629" t="s">
        <v>344</v>
      </c>
    </row>
    <row r="630" spans="1:12" x14ac:dyDescent="0.25">
      <c r="A630" t="s">
        <v>113</v>
      </c>
      <c r="B630" t="str">
        <f>TEXT(Table1[[#This Row],[Date]], "mmmm")</f>
        <v>June</v>
      </c>
      <c r="D630" t="s">
        <v>328</v>
      </c>
      <c r="E630" t="s">
        <v>333</v>
      </c>
      <c r="F630" t="s">
        <v>338</v>
      </c>
      <c r="G630">
        <v>3</v>
      </c>
      <c r="H630">
        <v>43199.89</v>
      </c>
      <c r="I630">
        <v>129599.67</v>
      </c>
      <c r="J630">
        <v>14515.98</v>
      </c>
      <c r="K630">
        <v>115083.69</v>
      </c>
      <c r="L630" t="s">
        <v>345</v>
      </c>
    </row>
    <row r="631" spans="1:12" x14ac:dyDescent="0.25">
      <c r="A631" t="s">
        <v>129</v>
      </c>
      <c r="B631" t="str">
        <f>TEXT(Table1[[#This Row],[Date]], "mmmm")</f>
        <v>July</v>
      </c>
      <c r="D631" t="s">
        <v>329</v>
      </c>
      <c r="E631" t="s">
        <v>332</v>
      </c>
      <c r="F631" t="s">
        <v>337</v>
      </c>
      <c r="G631">
        <v>8</v>
      </c>
      <c r="H631">
        <v>33447.68</v>
      </c>
      <c r="I631">
        <v>267581.44</v>
      </c>
      <c r="J631">
        <v>16704.259999999998</v>
      </c>
      <c r="K631">
        <v>250877.18</v>
      </c>
      <c r="L631" t="s">
        <v>345</v>
      </c>
    </row>
    <row r="632" spans="1:12" x14ac:dyDescent="0.25">
      <c r="A632" t="s">
        <v>17</v>
      </c>
      <c r="B632" t="str">
        <f>TEXT(Table1[[#This Row],[Date]], "mmmm")</f>
        <v>November</v>
      </c>
      <c r="D632" t="s">
        <v>328</v>
      </c>
      <c r="E632" t="s">
        <v>335</v>
      </c>
      <c r="F632" t="s">
        <v>337</v>
      </c>
      <c r="G632">
        <v>8</v>
      </c>
      <c r="H632">
        <v>36831.550000000003</v>
      </c>
      <c r="I632">
        <v>294652.40000000002</v>
      </c>
      <c r="J632">
        <v>29522.93</v>
      </c>
      <c r="K632">
        <v>265129.46999999997</v>
      </c>
      <c r="L632" t="s">
        <v>343</v>
      </c>
    </row>
    <row r="633" spans="1:12" x14ac:dyDescent="0.25">
      <c r="A633" t="s">
        <v>55</v>
      </c>
      <c r="B633" t="str">
        <f>TEXT(Table1[[#This Row],[Date]], "mmmm")</f>
        <v>July</v>
      </c>
      <c r="D633" t="s">
        <v>329</v>
      </c>
      <c r="E633" t="s">
        <v>335</v>
      </c>
      <c r="F633" t="s">
        <v>339</v>
      </c>
      <c r="G633">
        <v>6</v>
      </c>
      <c r="H633">
        <v>39628.92</v>
      </c>
      <c r="I633">
        <v>237773.52</v>
      </c>
      <c r="J633">
        <v>22232.82</v>
      </c>
      <c r="K633">
        <v>215540.7</v>
      </c>
      <c r="L633" t="s">
        <v>343</v>
      </c>
    </row>
    <row r="634" spans="1:12" x14ac:dyDescent="0.25">
      <c r="A634" t="s">
        <v>182</v>
      </c>
      <c r="B634" t="str">
        <f>TEXT(Table1[[#This Row],[Date]], "mmmm")</f>
        <v>June</v>
      </c>
      <c r="D634" t="s">
        <v>328</v>
      </c>
      <c r="E634" t="s">
        <v>333</v>
      </c>
      <c r="F634" t="s">
        <v>340</v>
      </c>
      <c r="G634">
        <v>6</v>
      </c>
      <c r="H634">
        <v>78231.59</v>
      </c>
      <c r="I634">
        <v>469389.54</v>
      </c>
      <c r="J634">
        <v>28430.97</v>
      </c>
      <c r="K634">
        <v>440958.57</v>
      </c>
      <c r="L634" t="s">
        <v>343</v>
      </c>
    </row>
    <row r="635" spans="1:12" x14ac:dyDescent="0.25">
      <c r="A635" t="s">
        <v>312</v>
      </c>
      <c r="B635" t="str">
        <f>TEXT(Table1[[#This Row],[Date]], "mmmm")</f>
        <v>November</v>
      </c>
      <c r="D635" t="s">
        <v>330</v>
      </c>
      <c r="E635" t="s">
        <v>335</v>
      </c>
      <c r="F635" t="s">
        <v>339</v>
      </c>
      <c r="G635">
        <v>9</v>
      </c>
      <c r="H635">
        <v>50640.28</v>
      </c>
      <c r="I635">
        <v>455762.52</v>
      </c>
      <c r="J635">
        <v>7913.59</v>
      </c>
      <c r="K635">
        <v>447848.93</v>
      </c>
      <c r="L635" t="s">
        <v>342</v>
      </c>
    </row>
    <row r="636" spans="1:12" x14ac:dyDescent="0.25">
      <c r="A636" t="s">
        <v>313</v>
      </c>
      <c r="B636" t="str">
        <f>TEXT(Table1[[#This Row],[Date]], "mmmm")</f>
        <v>February</v>
      </c>
      <c r="D636" t="s">
        <v>329</v>
      </c>
      <c r="E636" t="s">
        <v>336</v>
      </c>
      <c r="F636" t="s">
        <v>341</v>
      </c>
      <c r="G636">
        <v>7</v>
      </c>
      <c r="H636">
        <v>19356.86</v>
      </c>
      <c r="I636">
        <v>135498.01999999999</v>
      </c>
      <c r="J636">
        <v>10737.95</v>
      </c>
      <c r="K636">
        <v>124760.07</v>
      </c>
      <c r="L636" t="s">
        <v>342</v>
      </c>
    </row>
    <row r="637" spans="1:12" x14ac:dyDescent="0.25">
      <c r="A637" t="s">
        <v>314</v>
      </c>
      <c r="B637" t="str">
        <f>TEXT(Table1[[#This Row],[Date]], "mmmm")</f>
        <v>January</v>
      </c>
      <c r="D637" t="s">
        <v>328</v>
      </c>
      <c r="E637" t="s">
        <v>334</v>
      </c>
      <c r="F637" t="s">
        <v>337</v>
      </c>
      <c r="G637">
        <v>2</v>
      </c>
      <c r="H637">
        <v>55166.16</v>
      </c>
      <c r="I637">
        <v>110332.32</v>
      </c>
      <c r="J637">
        <v>15448.58</v>
      </c>
      <c r="K637">
        <v>94883.74</v>
      </c>
      <c r="L637" t="s">
        <v>342</v>
      </c>
    </row>
    <row r="638" spans="1:12" x14ac:dyDescent="0.25">
      <c r="A638" t="s">
        <v>177</v>
      </c>
      <c r="B638" t="str">
        <f>TEXT(Table1[[#This Row],[Date]], "mmmm")</f>
        <v>October</v>
      </c>
      <c r="D638" t="s">
        <v>330</v>
      </c>
      <c r="E638" t="s">
        <v>335</v>
      </c>
      <c r="F638" t="s">
        <v>341</v>
      </c>
      <c r="G638">
        <v>4</v>
      </c>
      <c r="H638">
        <v>50923.31</v>
      </c>
      <c r="I638">
        <v>203693.24</v>
      </c>
      <c r="J638">
        <v>9425.2000000000007</v>
      </c>
      <c r="K638">
        <v>194268.04</v>
      </c>
      <c r="L638" t="s">
        <v>344</v>
      </c>
    </row>
    <row r="639" spans="1:12" x14ac:dyDescent="0.25">
      <c r="A639" t="s">
        <v>132</v>
      </c>
      <c r="B639" t="str">
        <f>TEXT(Table1[[#This Row],[Date]], "mmmm")</f>
        <v>June</v>
      </c>
      <c r="D639" t="s">
        <v>331</v>
      </c>
      <c r="E639" t="s">
        <v>333</v>
      </c>
      <c r="F639" t="s">
        <v>339</v>
      </c>
      <c r="G639">
        <v>4</v>
      </c>
      <c r="H639">
        <v>22875.11</v>
      </c>
      <c r="I639">
        <v>91500.44</v>
      </c>
      <c r="J639">
        <v>11269.36</v>
      </c>
      <c r="K639">
        <v>80231.08</v>
      </c>
      <c r="L639" t="s">
        <v>345</v>
      </c>
    </row>
    <row r="640" spans="1:12" x14ac:dyDescent="0.25">
      <c r="A640" t="s">
        <v>24</v>
      </c>
      <c r="B640" t="str">
        <f>TEXT(Table1[[#This Row],[Date]], "mmmm")</f>
        <v>November</v>
      </c>
      <c r="D640" t="s">
        <v>329</v>
      </c>
      <c r="E640" t="s">
        <v>336</v>
      </c>
      <c r="F640" t="s">
        <v>338</v>
      </c>
      <c r="G640">
        <v>10</v>
      </c>
      <c r="H640">
        <v>39693.71</v>
      </c>
      <c r="I640">
        <v>396937.1</v>
      </c>
      <c r="J640">
        <v>48864.01</v>
      </c>
      <c r="K640">
        <v>348073.09</v>
      </c>
      <c r="L640" t="s">
        <v>344</v>
      </c>
    </row>
    <row r="641" spans="1:12" x14ac:dyDescent="0.25">
      <c r="A641" t="s">
        <v>90</v>
      </c>
      <c r="B641" t="str">
        <f>TEXT(Table1[[#This Row],[Date]], "mmmm")</f>
        <v>September</v>
      </c>
      <c r="D641" t="s">
        <v>328</v>
      </c>
      <c r="E641" t="s">
        <v>333</v>
      </c>
      <c r="F641" t="s">
        <v>340</v>
      </c>
      <c r="G641">
        <v>8</v>
      </c>
      <c r="H641">
        <v>73895.98</v>
      </c>
      <c r="I641">
        <v>591167.84</v>
      </c>
      <c r="J641">
        <v>84675.56</v>
      </c>
      <c r="K641">
        <v>506492.28</v>
      </c>
      <c r="L641" t="s">
        <v>342</v>
      </c>
    </row>
    <row r="642" spans="1:12" x14ac:dyDescent="0.25">
      <c r="A642" t="s">
        <v>254</v>
      </c>
      <c r="B642" t="str">
        <f>TEXT(Table1[[#This Row],[Date]], "mmmm")</f>
        <v>July</v>
      </c>
      <c r="D642" t="s">
        <v>328</v>
      </c>
      <c r="E642" t="s">
        <v>332</v>
      </c>
      <c r="F642" t="s">
        <v>341</v>
      </c>
      <c r="G642">
        <v>7</v>
      </c>
      <c r="H642">
        <v>90190.28</v>
      </c>
      <c r="I642">
        <v>631331.96</v>
      </c>
      <c r="J642">
        <v>21651.95</v>
      </c>
      <c r="K642">
        <v>609680.01</v>
      </c>
      <c r="L642" t="s">
        <v>344</v>
      </c>
    </row>
    <row r="643" spans="1:12" x14ac:dyDescent="0.25">
      <c r="A643" t="s">
        <v>63</v>
      </c>
      <c r="B643" t="str">
        <f>TEXT(Table1[[#This Row],[Date]], "mmmm")</f>
        <v>June</v>
      </c>
      <c r="D643" t="s">
        <v>330</v>
      </c>
      <c r="E643" t="s">
        <v>335</v>
      </c>
      <c r="F643" t="s">
        <v>339</v>
      </c>
      <c r="G643">
        <v>8</v>
      </c>
      <c r="H643">
        <v>27225.66</v>
      </c>
      <c r="I643">
        <v>217805.28</v>
      </c>
      <c r="J643">
        <v>17570.48</v>
      </c>
      <c r="K643">
        <v>200234.8</v>
      </c>
      <c r="L643" t="s">
        <v>342</v>
      </c>
    </row>
    <row r="644" spans="1:12" x14ac:dyDescent="0.25">
      <c r="A644" t="s">
        <v>315</v>
      </c>
      <c r="B644" t="str">
        <f>TEXT(Table1[[#This Row],[Date]], "mmmm")</f>
        <v>December</v>
      </c>
      <c r="D644" t="s">
        <v>329</v>
      </c>
      <c r="E644" t="s">
        <v>333</v>
      </c>
      <c r="F644" t="s">
        <v>339</v>
      </c>
      <c r="G644">
        <v>1</v>
      </c>
      <c r="H644">
        <v>89079.4</v>
      </c>
      <c r="I644">
        <v>89079.4</v>
      </c>
      <c r="J644">
        <v>6516.1</v>
      </c>
      <c r="K644">
        <v>82563.3</v>
      </c>
      <c r="L644" t="s">
        <v>343</v>
      </c>
    </row>
    <row r="645" spans="1:12" x14ac:dyDescent="0.25">
      <c r="A645" t="s">
        <v>249</v>
      </c>
      <c r="B645" t="str">
        <f>TEXT(Table1[[#This Row],[Date]], "mmmm")</f>
        <v>May</v>
      </c>
      <c r="D645" t="s">
        <v>330</v>
      </c>
      <c r="E645" t="s">
        <v>336</v>
      </c>
      <c r="F645" t="s">
        <v>340</v>
      </c>
      <c r="G645">
        <v>5</v>
      </c>
      <c r="H645">
        <v>88889.03</v>
      </c>
      <c r="I645">
        <v>444445.15</v>
      </c>
      <c r="J645">
        <v>54202.51</v>
      </c>
      <c r="K645">
        <v>390242.64</v>
      </c>
      <c r="L645" t="s">
        <v>344</v>
      </c>
    </row>
    <row r="646" spans="1:12" x14ac:dyDescent="0.25">
      <c r="A646" t="s">
        <v>314</v>
      </c>
      <c r="B646" t="str">
        <f>TEXT(Table1[[#This Row],[Date]], "mmmm")</f>
        <v>January</v>
      </c>
      <c r="D646" t="s">
        <v>330</v>
      </c>
      <c r="E646" t="s">
        <v>335</v>
      </c>
      <c r="F646" t="s">
        <v>338</v>
      </c>
      <c r="G646">
        <v>8</v>
      </c>
      <c r="H646">
        <v>15587.36</v>
      </c>
      <c r="I646">
        <v>124698.88</v>
      </c>
      <c r="J646">
        <v>14761.06</v>
      </c>
      <c r="K646">
        <v>109937.82</v>
      </c>
      <c r="L646" t="s">
        <v>344</v>
      </c>
    </row>
    <row r="647" spans="1:12" x14ac:dyDescent="0.25">
      <c r="A647" t="s">
        <v>146</v>
      </c>
      <c r="B647" t="str">
        <f>TEXT(Table1[[#This Row],[Date]], "mmmm")</f>
        <v>June</v>
      </c>
      <c r="D647" t="s">
        <v>330</v>
      </c>
      <c r="E647" t="s">
        <v>332</v>
      </c>
      <c r="F647" t="s">
        <v>341</v>
      </c>
      <c r="G647">
        <v>8</v>
      </c>
      <c r="H647">
        <v>33585.300000000003</v>
      </c>
      <c r="I647">
        <v>268682.40000000002</v>
      </c>
      <c r="J647">
        <v>37020.550000000003</v>
      </c>
      <c r="K647">
        <v>231661.85</v>
      </c>
      <c r="L647" t="s">
        <v>343</v>
      </c>
    </row>
    <row r="648" spans="1:12" x14ac:dyDescent="0.25">
      <c r="A648" t="s">
        <v>107</v>
      </c>
      <c r="B648" t="str">
        <f>TEXT(Table1[[#This Row],[Date]], "mmmm")</f>
        <v>July</v>
      </c>
      <c r="D648" t="s">
        <v>329</v>
      </c>
      <c r="E648" t="s">
        <v>336</v>
      </c>
      <c r="F648" t="s">
        <v>339</v>
      </c>
      <c r="G648">
        <v>10</v>
      </c>
      <c r="H648">
        <v>20843.189999999999</v>
      </c>
      <c r="I648">
        <v>208431.9</v>
      </c>
      <c r="J648">
        <v>30511.18</v>
      </c>
      <c r="K648">
        <v>177920.72</v>
      </c>
      <c r="L648" t="s">
        <v>345</v>
      </c>
    </row>
    <row r="649" spans="1:12" x14ac:dyDescent="0.25">
      <c r="A649" t="s">
        <v>285</v>
      </c>
      <c r="B649" t="str">
        <f>TEXT(Table1[[#This Row],[Date]], "mmmm")</f>
        <v>November</v>
      </c>
      <c r="D649" t="s">
        <v>327</v>
      </c>
      <c r="E649" t="s">
        <v>334</v>
      </c>
      <c r="F649" t="s">
        <v>341</v>
      </c>
      <c r="G649">
        <v>9</v>
      </c>
      <c r="H649">
        <v>31437.7</v>
      </c>
      <c r="I649">
        <v>282939.3</v>
      </c>
      <c r="J649">
        <v>19402.25</v>
      </c>
      <c r="K649">
        <v>263537.05</v>
      </c>
      <c r="L649" t="s">
        <v>343</v>
      </c>
    </row>
    <row r="650" spans="1:12" x14ac:dyDescent="0.25">
      <c r="A650" t="s">
        <v>36</v>
      </c>
      <c r="B650" t="str">
        <f>TEXT(Table1[[#This Row],[Date]], "mmmm")</f>
        <v>October</v>
      </c>
      <c r="D650" t="s">
        <v>328</v>
      </c>
      <c r="E650" t="s">
        <v>336</v>
      </c>
      <c r="F650" t="s">
        <v>341</v>
      </c>
      <c r="G650">
        <v>1</v>
      </c>
      <c r="H650">
        <v>54526.47</v>
      </c>
      <c r="I650">
        <v>54526.47</v>
      </c>
      <c r="J650">
        <v>6890.83</v>
      </c>
      <c r="K650">
        <v>47635.64</v>
      </c>
      <c r="L650" t="s">
        <v>344</v>
      </c>
    </row>
    <row r="651" spans="1:12" x14ac:dyDescent="0.25">
      <c r="A651" t="s">
        <v>231</v>
      </c>
      <c r="B651" t="str">
        <f>TEXT(Table1[[#This Row],[Date]], "mmmm")</f>
        <v>April</v>
      </c>
      <c r="D651" t="s">
        <v>328</v>
      </c>
      <c r="E651" t="s">
        <v>333</v>
      </c>
      <c r="F651" t="s">
        <v>340</v>
      </c>
      <c r="G651">
        <v>10</v>
      </c>
      <c r="H651">
        <v>78751.56</v>
      </c>
      <c r="I651">
        <v>787515.6</v>
      </c>
      <c r="J651">
        <v>58496.69</v>
      </c>
      <c r="K651">
        <v>729018.91</v>
      </c>
      <c r="L651" t="s">
        <v>343</v>
      </c>
    </row>
    <row r="652" spans="1:12" x14ac:dyDescent="0.25">
      <c r="A652" t="s">
        <v>222</v>
      </c>
      <c r="B652" t="str">
        <f>TEXT(Table1[[#This Row],[Date]], "mmmm")</f>
        <v>August</v>
      </c>
      <c r="D652" t="s">
        <v>327</v>
      </c>
      <c r="E652" t="s">
        <v>334</v>
      </c>
      <c r="F652" t="s">
        <v>340</v>
      </c>
      <c r="G652">
        <v>3</v>
      </c>
      <c r="H652">
        <v>47716.22</v>
      </c>
      <c r="I652">
        <v>143148.66</v>
      </c>
      <c r="J652">
        <v>16235.97</v>
      </c>
      <c r="K652">
        <v>126912.69</v>
      </c>
      <c r="L652" t="s">
        <v>344</v>
      </c>
    </row>
    <row r="653" spans="1:12" x14ac:dyDescent="0.25">
      <c r="A653" t="s">
        <v>316</v>
      </c>
      <c r="B653" t="str">
        <f>TEXT(Table1[[#This Row],[Date]], "mmmm")</f>
        <v>March</v>
      </c>
      <c r="D653" t="s">
        <v>327</v>
      </c>
      <c r="E653" t="s">
        <v>335</v>
      </c>
      <c r="F653" t="s">
        <v>340</v>
      </c>
      <c r="G653">
        <v>8</v>
      </c>
      <c r="H653">
        <v>94725.15</v>
      </c>
      <c r="I653">
        <v>757801.2</v>
      </c>
      <c r="J653">
        <v>18474.16</v>
      </c>
      <c r="K653">
        <v>739327.04</v>
      </c>
      <c r="L653" t="s">
        <v>345</v>
      </c>
    </row>
    <row r="654" spans="1:12" x14ac:dyDescent="0.25">
      <c r="A654" t="s">
        <v>81</v>
      </c>
      <c r="B654" t="str">
        <f>TEXT(Table1[[#This Row],[Date]], "mmmm")</f>
        <v>November</v>
      </c>
      <c r="D654" t="s">
        <v>327</v>
      </c>
      <c r="E654" t="s">
        <v>333</v>
      </c>
      <c r="F654" t="s">
        <v>340</v>
      </c>
      <c r="G654">
        <v>2</v>
      </c>
      <c r="H654">
        <v>74485.509999999995</v>
      </c>
      <c r="I654">
        <v>148971.01999999999</v>
      </c>
      <c r="J654">
        <v>7832.84</v>
      </c>
      <c r="K654">
        <v>141138.18</v>
      </c>
      <c r="L654" t="s">
        <v>345</v>
      </c>
    </row>
    <row r="655" spans="1:12" x14ac:dyDescent="0.25">
      <c r="A655" t="s">
        <v>291</v>
      </c>
      <c r="B655" t="str">
        <f>TEXT(Table1[[#This Row],[Date]], "mmmm")</f>
        <v>February</v>
      </c>
      <c r="D655" t="s">
        <v>330</v>
      </c>
      <c r="E655" t="s">
        <v>335</v>
      </c>
      <c r="F655" t="s">
        <v>339</v>
      </c>
      <c r="G655">
        <v>9</v>
      </c>
      <c r="H655">
        <v>81271.66</v>
      </c>
      <c r="I655">
        <v>731444.94</v>
      </c>
      <c r="J655">
        <v>88859.58</v>
      </c>
      <c r="K655">
        <v>642585.36</v>
      </c>
      <c r="L655" t="s">
        <v>342</v>
      </c>
    </row>
    <row r="656" spans="1:12" x14ac:dyDescent="0.25">
      <c r="A656" t="s">
        <v>98</v>
      </c>
      <c r="B656" t="str">
        <f>TEXT(Table1[[#This Row],[Date]], "mmmm")</f>
        <v>May</v>
      </c>
      <c r="D656" t="s">
        <v>329</v>
      </c>
      <c r="E656" t="s">
        <v>334</v>
      </c>
      <c r="F656" t="s">
        <v>338</v>
      </c>
      <c r="G656">
        <v>8</v>
      </c>
      <c r="H656">
        <v>39290.879999999997</v>
      </c>
      <c r="I656">
        <v>314327.03999999998</v>
      </c>
      <c r="J656">
        <v>295.85000000000002</v>
      </c>
      <c r="K656">
        <v>314031.19</v>
      </c>
      <c r="L656" t="s">
        <v>344</v>
      </c>
    </row>
    <row r="657" spans="1:12" x14ac:dyDescent="0.25">
      <c r="A657" t="s">
        <v>317</v>
      </c>
      <c r="B657" t="str">
        <f>TEXT(Table1[[#This Row],[Date]], "mmmm")</f>
        <v>March</v>
      </c>
      <c r="D657" t="s">
        <v>327</v>
      </c>
      <c r="E657" t="s">
        <v>336</v>
      </c>
      <c r="F657" t="s">
        <v>338</v>
      </c>
      <c r="G657">
        <v>5</v>
      </c>
      <c r="H657">
        <v>80317.97</v>
      </c>
      <c r="I657">
        <v>401589.85</v>
      </c>
      <c r="J657">
        <v>6879.03</v>
      </c>
      <c r="K657">
        <v>394710.82</v>
      </c>
      <c r="L657" t="s">
        <v>343</v>
      </c>
    </row>
    <row r="658" spans="1:12" x14ac:dyDescent="0.25">
      <c r="A658" t="s">
        <v>179</v>
      </c>
      <c r="B658" t="str">
        <f>TEXT(Table1[[#This Row],[Date]], "mmmm")</f>
        <v>March</v>
      </c>
      <c r="D658" t="s">
        <v>330</v>
      </c>
      <c r="E658" t="s">
        <v>333</v>
      </c>
      <c r="F658" t="s">
        <v>338</v>
      </c>
      <c r="G658">
        <v>7</v>
      </c>
      <c r="H658">
        <v>37070.07</v>
      </c>
      <c r="I658">
        <v>259490.49</v>
      </c>
      <c r="J658">
        <v>1383.58</v>
      </c>
      <c r="K658">
        <v>258106.91</v>
      </c>
      <c r="L658" t="s">
        <v>342</v>
      </c>
    </row>
    <row r="659" spans="1:12" x14ac:dyDescent="0.25">
      <c r="A659" t="s">
        <v>136</v>
      </c>
      <c r="B659" t="str">
        <f>TEXT(Table1[[#This Row],[Date]], "mmmm")</f>
        <v>September</v>
      </c>
      <c r="D659" t="s">
        <v>327</v>
      </c>
      <c r="E659" t="s">
        <v>336</v>
      </c>
      <c r="F659" t="s">
        <v>339</v>
      </c>
      <c r="G659">
        <v>3</v>
      </c>
      <c r="H659">
        <v>54890.44</v>
      </c>
      <c r="I659">
        <v>164671.32</v>
      </c>
      <c r="J659">
        <v>13104.18</v>
      </c>
      <c r="K659">
        <v>151567.14000000001</v>
      </c>
      <c r="L659" t="s">
        <v>344</v>
      </c>
    </row>
    <row r="660" spans="1:12" x14ac:dyDescent="0.25">
      <c r="A660" t="s">
        <v>150</v>
      </c>
      <c r="B660" t="str">
        <f>TEXT(Table1[[#This Row],[Date]], "mmmm")</f>
        <v>March</v>
      </c>
      <c r="D660" t="s">
        <v>328</v>
      </c>
      <c r="E660" t="s">
        <v>333</v>
      </c>
      <c r="F660" t="s">
        <v>338</v>
      </c>
      <c r="G660">
        <v>8</v>
      </c>
      <c r="H660">
        <v>45147.47</v>
      </c>
      <c r="I660">
        <v>361179.76</v>
      </c>
      <c r="J660">
        <v>51957.04</v>
      </c>
      <c r="K660">
        <v>309222.71999999997</v>
      </c>
      <c r="L660" t="s">
        <v>345</v>
      </c>
    </row>
    <row r="661" spans="1:12" x14ac:dyDescent="0.25">
      <c r="A661" t="s">
        <v>258</v>
      </c>
      <c r="B661" t="str">
        <f>TEXT(Table1[[#This Row],[Date]], "mmmm")</f>
        <v>January</v>
      </c>
      <c r="D661" t="s">
        <v>327</v>
      </c>
      <c r="E661" t="s">
        <v>335</v>
      </c>
      <c r="F661" t="s">
        <v>337</v>
      </c>
      <c r="G661">
        <v>3</v>
      </c>
      <c r="H661">
        <v>57318.7</v>
      </c>
      <c r="I661">
        <v>171956.1</v>
      </c>
      <c r="J661">
        <v>3076.26</v>
      </c>
      <c r="K661">
        <v>168879.84</v>
      </c>
      <c r="L661" t="s">
        <v>344</v>
      </c>
    </row>
    <row r="662" spans="1:12" x14ac:dyDescent="0.25">
      <c r="A662" t="s">
        <v>237</v>
      </c>
      <c r="B662" t="str">
        <f>TEXT(Table1[[#This Row],[Date]], "mmmm")</f>
        <v>February</v>
      </c>
      <c r="D662" t="s">
        <v>327</v>
      </c>
      <c r="E662" t="s">
        <v>335</v>
      </c>
      <c r="F662" t="s">
        <v>338</v>
      </c>
      <c r="G662">
        <v>9</v>
      </c>
      <c r="H662">
        <v>19819.189999999999</v>
      </c>
      <c r="I662">
        <v>178372.71</v>
      </c>
      <c r="J662">
        <v>16107.81</v>
      </c>
      <c r="K662">
        <v>162264.9</v>
      </c>
      <c r="L662" t="s">
        <v>342</v>
      </c>
    </row>
    <row r="663" spans="1:12" x14ac:dyDescent="0.25">
      <c r="A663" t="s">
        <v>112</v>
      </c>
      <c r="B663" t="str">
        <f>TEXT(Table1[[#This Row],[Date]], "mmmm")</f>
        <v>November</v>
      </c>
      <c r="D663" t="s">
        <v>330</v>
      </c>
      <c r="E663" t="s">
        <v>333</v>
      </c>
      <c r="F663" t="s">
        <v>337</v>
      </c>
      <c r="G663">
        <v>1</v>
      </c>
      <c r="H663">
        <v>92810.17</v>
      </c>
      <c r="I663">
        <v>92810.17</v>
      </c>
      <c r="J663">
        <v>5632.95</v>
      </c>
      <c r="K663">
        <v>87177.22</v>
      </c>
      <c r="L663" t="s">
        <v>345</v>
      </c>
    </row>
    <row r="664" spans="1:12" x14ac:dyDescent="0.25">
      <c r="A664" t="s">
        <v>318</v>
      </c>
      <c r="B664" t="str">
        <f>TEXT(Table1[[#This Row],[Date]], "mmmm")</f>
        <v>February</v>
      </c>
      <c r="D664" t="s">
        <v>331</v>
      </c>
      <c r="E664" t="s">
        <v>336</v>
      </c>
      <c r="F664" t="s">
        <v>340</v>
      </c>
      <c r="G664">
        <v>5</v>
      </c>
      <c r="H664">
        <v>25650.13</v>
      </c>
      <c r="I664">
        <v>128250.65</v>
      </c>
      <c r="J664">
        <v>17231.650000000001</v>
      </c>
      <c r="K664">
        <v>111019</v>
      </c>
      <c r="L664" t="s">
        <v>343</v>
      </c>
    </row>
    <row r="665" spans="1:12" x14ac:dyDescent="0.25">
      <c r="A665" t="s">
        <v>296</v>
      </c>
      <c r="B665" t="str">
        <f>TEXT(Table1[[#This Row],[Date]], "mmmm")</f>
        <v>January</v>
      </c>
      <c r="D665" t="s">
        <v>329</v>
      </c>
      <c r="E665" t="s">
        <v>334</v>
      </c>
      <c r="F665" t="s">
        <v>339</v>
      </c>
      <c r="G665">
        <v>8</v>
      </c>
      <c r="H665">
        <v>64317</v>
      </c>
      <c r="I665">
        <v>514536</v>
      </c>
      <c r="J665">
        <v>37245.919999999998</v>
      </c>
      <c r="K665">
        <v>477290.08</v>
      </c>
      <c r="L665" t="s">
        <v>343</v>
      </c>
    </row>
    <row r="666" spans="1:12" x14ac:dyDescent="0.25">
      <c r="A666" t="s">
        <v>286</v>
      </c>
      <c r="B666" t="str">
        <f>TEXT(Table1[[#This Row],[Date]], "mmmm")</f>
        <v>June</v>
      </c>
      <c r="D666" t="s">
        <v>327</v>
      </c>
      <c r="E666" t="s">
        <v>334</v>
      </c>
      <c r="F666" t="s">
        <v>340</v>
      </c>
      <c r="G666">
        <v>4</v>
      </c>
      <c r="H666">
        <v>16040.51</v>
      </c>
      <c r="I666">
        <v>64162.04</v>
      </c>
      <c r="J666">
        <v>4634.57</v>
      </c>
      <c r="K666">
        <v>59527.47</v>
      </c>
      <c r="L666" t="s">
        <v>342</v>
      </c>
    </row>
    <row r="667" spans="1:12" x14ac:dyDescent="0.25">
      <c r="A667" t="s">
        <v>234</v>
      </c>
      <c r="B667" t="str">
        <f>TEXT(Table1[[#This Row],[Date]], "mmmm")</f>
        <v>September</v>
      </c>
      <c r="D667" t="s">
        <v>329</v>
      </c>
      <c r="E667" t="s">
        <v>334</v>
      </c>
      <c r="F667" t="s">
        <v>339</v>
      </c>
      <c r="G667">
        <v>4</v>
      </c>
      <c r="H667">
        <v>90069.24</v>
      </c>
      <c r="I667">
        <v>360276.96</v>
      </c>
      <c r="J667">
        <v>53519.11</v>
      </c>
      <c r="K667">
        <v>306757.84999999998</v>
      </c>
      <c r="L667" t="s">
        <v>342</v>
      </c>
    </row>
    <row r="668" spans="1:12" x14ac:dyDescent="0.25">
      <c r="A668" t="s">
        <v>236</v>
      </c>
      <c r="B668" t="str">
        <f>TEXT(Table1[[#This Row],[Date]], "mmmm")</f>
        <v>July</v>
      </c>
      <c r="D668" t="s">
        <v>330</v>
      </c>
      <c r="E668" t="s">
        <v>336</v>
      </c>
      <c r="F668" t="s">
        <v>337</v>
      </c>
      <c r="G668">
        <v>2</v>
      </c>
      <c r="H668">
        <v>20083.46</v>
      </c>
      <c r="I668">
        <v>40166.92</v>
      </c>
      <c r="J668">
        <v>5159.6499999999996</v>
      </c>
      <c r="K668">
        <v>35007.269999999997</v>
      </c>
      <c r="L668" t="s">
        <v>343</v>
      </c>
    </row>
    <row r="669" spans="1:12" x14ac:dyDescent="0.25">
      <c r="A669" t="s">
        <v>319</v>
      </c>
      <c r="B669" t="str">
        <f>TEXT(Table1[[#This Row],[Date]], "mmmm")</f>
        <v>October</v>
      </c>
      <c r="D669" t="s">
        <v>329</v>
      </c>
      <c r="E669" t="s">
        <v>332</v>
      </c>
      <c r="F669" t="s">
        <v>339</v>
      </c>
      <c r="G669">
        <v>2</v>
      </c>
      <c r="H669">
        <v>46625.919999999998</v>
      </c>
      <c r="I669">
        <v>93251.839999999997</v>
      </c>
      <c r="J669">
        <v>3495.78</v>
      </c>
      <c r="K669">
        <v>89756.06</v>
      </c>
      <c r="L669" t="s">
        <v>343</v>
      </c>
    </row>
    <row r="670" spans="1:12" x14ac:dyDescent="0.25">
      <c r="A670" t="s">
        <v>252</v>
      </c>
      <c r="B670" t="str">
        <f>TEXT(Table1[[#This Row],[Date]], "mmmm")</f>
        <v>November</v>
      </c>
      <c r="D670" t="s">
        <v>328</v>
      </c>
      <c r="E670" t="s">
        <v>336</v>
      </c>
      <c r="F670" t="s">
        <v>341</v>
      </c>
      <c r="G670">
        <v>5</v>
      </c>
      <c r="H670">
        <v>19682.099999999999</v>
      </c>
      <c r="I670">
        <v>98410.5</v>
      </c>
      <c r="J670">
        <v>12541.93</v>
      </c>
      <c r="K670">
        <v>85868.57</v>
      </c>
      <c r="L670" t="s">
        <v>344</v>
      </c>
    </row>
    <row r="671" spans="1:12" x14ac:dyDescent="0.25">
      <c r="A671" t="s">
        <v>223</v>
      </c>
      <c r="B671" t="str">
        <f>TEXT(Table1[[#This Row],[Date]], "mmmm")</f>
        <v>February</v>
      </c>
      <c r="D671" t="s">
        <v>328</v>
      </c>
      <c r="E671" t="s">
        <v>335</v>
      </c>
      <c r="F671" t="s">
        <v>337</v>
      </c>
      <c r="G671">
        <v>5</v>
      </c>
      <c r="H671">
        <v>71715.44</v>
      </c>
      <c r="I671">
        <v>358577.2</v>
      </c>
      <c r="J671">
        <v>33684.769999999997</v>
      </c>
      <c r="K671">
        <v>324892.43</v>
      </c>
      <c r="L671" t="s">
        <v>345</v>
      </c>
    </row>
    <row r="672" spans="1:12" x14ac:dyDescent="0.25">
      <c r="A672" t="s">
        <v>28</v>
      </c>
      <c r="B672" t="str">
        <f>TEXT(Table1[[#This Row],[Date]], "mmmm")</f>
        <v>May</v>
      </c>
      <c r="D672" t="s">
        <v>328</v>
      </c>
      <c r="E672" t="s">
        <v>334</v>
      </c>
      <c r="F672" t="s">
        <v>339</v>
      </c>
      <c r="G672">
        <v>9</v>
      </c>
      <c r="H672">
        <v>54754.55</v>
      </c>
      <c r="I672">
        <v>492790.95</v>
      </c>
      <c r="J672">
        <v>50614.03</v>
      </c>
      <c r="K672">
        <v>442176.92</v>
      </c>
      <c r="L672" t="s">
        <v>343</v>
      </c>
    </row>
    <row r="673" spans="1:12" x14ac:dyDescent="0.25">
      <c r="A673" t="s">
        <v>187</v>
      </c>
      <c r="B673" t="str">
        <f>TEXT(Table1[[#This Row],[Date]], "mmmm")</f>
        <v>September</v>
      </c>
      <c r="D673" t="s">
        <v>327</v>
      </c>
      <c r="E673" t="s">
        <v>335</v>
      </c>
      <c r="F673" t="s">
        <v>338</v>
      </c>
      <c r="G673">
        <v>7</v>
      </c>
      <c r="H673">
        <v>57228.82</v>
      </c>
      <c r="I673">
        <v>400601.74</v>
      </c>
      <c r="J673">
        <v>23105.18</v>
      </c>
      <c r="K673">
        <v>377496.56</v>
      </c>
      <c r="L673" t="s">
        <v>342</v>
      </c>
    </row>
    <row r="674" spans="1:12" x14ac:dyDescent="0.25">
      <c r="A674" t="s">
        <v>320</v>
      </c>
      <c r="B674" t="str">
        <f>TEXT(Table1[[#This Row],[Date]], "mmmm")</f>
        <v>January</v>
      </c>
      <c r="D674" t="s">
        <v>329</v>
      </c>
      <c r="E674" t="s">
        <v>333</v>
      </c>
      <c r="F674" t="s">
        <v>337</v>
      </c>
      <c r="G674">
        <v>4</v>
      </c>
      <c r="H674">
        <v>44078.15</v>
      </c>
      <c r="I674">
        <v>176312.6</v>
      </c>
      <c r="J674">
        <v>23740.59</v>
      </c>
      <c r="K674">
        <v>152572.01</v>
      </c>
      <c r="L674" t="s">
        <v>342</v>
      </c>
    </row>
    <row r="675" spans="1:12" x14ac:dyDescent="0.25">
      <c r="A675" t="s">
        <v>321</v>
      </c>
      <c r="B675" t="str">
        <f>TEXT(Table1[[#This Row],[Date]], "mmmm")</f>
        <v>April</v>
      </c>
      <c r="D675" t="s">
        <v>329</v>
      </c>
      <c r="E675" t="s">
        <v>333</v>
      </c>
      <c r="F675" t="s">
        <v>341</v>
      </c>
      <c r="G675">
        <v>3</v>
      </c>
      <c r="H675">
        <v>55244.800000000003</v>
      </c>
      <c r="I675">
        <v>165734.39999999999</v>
      </c>
      <c r="J675">
        <v>20831.61</v>
      </c>
      <c r="K675">
        <v>144902.79</v>
      </c>
      <c r="L675" t="s">
        <v>344</v>
      </c>
    </row>
    <row r="676" spans="1:12" x14ac:dyDescent="0.25">
      <c r="A676" t="s">
        <v>322</v>
      </c>
      <c r="B676" t="str">
        <f>TEXT(Table1[[#This Row],[Date]], "mmmm")</f>
        <v>September</v>
      </c>
      <c r="D676" t="s">
        <v>327</v>
      </c>
      <c r="E676" t="s">
        <v>332</v>
      </c>
      <c r="F676" t="s">
        <v>339</v>
      </c>
      <c r="G676">
        <v>10</v>
      </c>
      <c r="H676">
        <v>83155.14</v>
      </c>
      <c r="I676">
        <v>831551.4</v>
      </c>
      <c r="J676">
        <v>12089.83</v>
      </c>
      <c r="K676">
        <v>819461.57</v>
      </c>
      <c r="L676" t="s">
        <v>343</v>
      </c>
    </row>
    <row r="677" spans="1:12" x14ac:dyDescent="0.25">
      <c r="A677" t="s">
        <v>323</v>
      </c>
      <c r="B677" t="str">
        <f>TEXT(Table1[[#This Row],[Date]], "mmmm")</f>
        <v>August</v>
      </c>
      <c r="D677" t="s">
        <v>327</v>
      </c>
      <c r="E677" t="s">
        <v>333</v>
      </c>
      <c r="F677" t="s">
        <v>339</v>
      </c>
      <c r="G677">
        <v>4</v>
      </c>
      <c r="H677">
        <v>32265.31</v>
      </c>
      <c r="I677">
        <v>129061.24</v>
      </c>
      <c r="J677">
        <v>13623.07</v>
      </c>
      <c r="K677">
        <v>115438.17</v>
      </c>
      <c r="L677" t="s">
        <v>344</v>
      </c>
    </row>
    <row r="678" spans="1:12" x14ac:dyDescent="0.25">
      <c r="A678" t="s">
        <v>204</v>
      </c>
      <c r="B678" t="str">
        <f>TEXT(Table1[[#This Row],[Date]], "mmmm")</f>
        <v>August</v>
      </c>
      <c r="D678" t="s">
        <v>330</v>
      </c>
      <c r="E678" t="s">
        <v>334</v>
      </c>
      <c r="F678" t="s">
        <v>339</v>
      </c>
      <c r="G678">
        <v>4</v>
      </c>
      <c r="H678">
        <v>78657.62</v>
      </c>
      <c r="I678">
        <v>314630.48</v>
      </c>
      <c r="J678">
        <v>2406.7399999999998</v>
      </c>
      <c r="K678">
        <v>312223.74</v>
      </c>
      <c r="L678" t="s">
        <v>342</v>
      </c>
    </row>
    <row r="679" spans="1:12" x14ac:dyDescent="0.25">
      <c r="A679" t="s">
        <v>130</v>
      </c>
      <c r="B679" t="str">
        <f>TEXT(Table1[[#This Row],[Date]], "mmmm")</f>
        <v>October</v>
      </c>
      <c r="D679" t="s">
        <v>330</v>
      </c>
      <c r="E679" t="s">
        <v>335</v>
      </c>
      <c r="F679" t="s">
        <v>340</v>
      </c>
      <c r="G679">
        <v>6</v>
      </c>
      <c r="H679">
        <v>27544.45</v>
      </c>
      <c r="I679">
        <v>165266.70000000001</v>
      </c>
      <c r="J679">
        <v>4296.57</v>
      </c>
      <c r="K679">
        <v>160970.13</v>
      </c>
      <c r="L679" t="s">
        <v>343</v>
      </c>
    </row>
    <row r="680" spans="1:12" x14ac:dyDescent="0.25">
      <c r="A680" t="s">
        <v>50</v>
      </c>
      <c r="B680" t="str">
        <f>TEXT(Table1[[#This Row],[Date]], "mmmm")</f>
        <v>April</v>
      </c>
      <c r="D680" t="s">
        <v>331</v>
      </c>
      <c r="E680" t="s">
        <v>332</v>
      </c>
      <c r="F680" t="s">
        <v>337</v>
      </c>
      <c r="G680">
        <v>3</v>
      </c>
      <c r="H680">
        <v>30947.27</v>
      </c>
      <c r="I680">
        <v>92841.81</v>
      </c>
      <c r="J680">
        <v>1582.17</v>
      </c>
      <c r="K680">
        <v>91259.64</v>
      </c>
      <c r="L680" t="s">
        <v>342</v>
      </c>
    </row>
    <row r="681" spans="1:12" x14ac:dyDescent="0.25">
      <c r="A681" t="s">
        <v>227</v>
      </c>
      <c r="B681" t="str">
        <f>TEXT(Table1[[#This Row],[Date]], "mmmm")</f>
        <v>October</v>
      </c>
      <c r="D681" t="s">
        <v>328</v>
      </c>
      <c r="E681" t="s">
        <v>335</v>
      </c>
      <c r="F681" t="s">
        <v>341</v>
      </c>
      <c r="G681">
        <v>3</v>
      </c>
      <c r="H681">
        <v>44901.11</v>
      </c>
      <c r="I681">
        <v>134703.32999999999</v>
      </c>
      <c r="J681">
        <v>10526.91</v>
      </c>
      <c r="K681">
        <v>124176.42</v>
      </c>
      <c r="L681" t="s">
        <v>345</v>
      </c>
    </row>
    <row r="682" spans="1:12" x14ac:dyDescent="0.25">
      <c r="A682" t="s">
        <v>324</v>
      </c>
      <c r="B682" t="str">
        <f>TEXT(Table1[[#This Row],[Date]], "mmmm")</f>
        <v>August</v>
      </c>
      <c r="D682" t="s">
        <v>327</v>
      </c>
      <c r="E682" t="s">
        <v>335</v>
      </c>
      <c r="F682" t="s">
        <v>339</v>
      </c>
      <c r="G682">
        <v>5</v>
      </c>
      <c r="H682">
        <v>52984.21</v>
      </c>
      <c r="I682">
        <v>264921.05</v>
      </c>
      <c r="J682">
        <v>3982.35</v>
      </c>
      <c r="K682">
        <v>260938.7</v>
      </c>
      <c r="L682" t="s">
        <v>345</v>
      </c>
    </row>
    <row r="683" spans="1:12" x14ac:dyDescent="0.25">
      <c r="A683" t="s">
        <v>243</v>
      </c>
      <c r="B683" t="str">
        <f>TEXT(Table1[[#This Row],[Date]], "mmmm")</f>
        <v>May</v>
      </c>
      <c r="D683" t="s">
        <v>331</v>
      </c>
      <c r="E683" t="s">
        <v>332</v>
      </c>
      <c r="F683" t="s">
        <v>339</v>
      </c>
      <c r="G683">
        <v>5</v>
      </c>
      <c r="H683">
        <v>30785.15</v>
      </c>
      <c r="I683">
        <v>153925.75</v>
      </c>
      <c r="J683">
        <v>16448.509999999998</v>
      </c>
      <c r="K683">
        <v>137477.24</v>
      </c>
      <c r="L683" t="s">
        <v>345</v>
      </c>
    </row>
    <row r="684" spans="1:12" x14ac:dyDescent="0.25">
      <c r="A684" t="s">
        <v>294</v>
      </c>
      <c r="B684" t="str">
        <f>TEXT(Table1[[#This Row],[Date]], "mmmm")</f>
        <v>July</v>
      </c>
      <c r="D684" t="s">
        <v>330</v>
      </c>
      <c r="E684" t="s">
        <v>335</v>
      </c>
      <c r="F684" t="s">
        <v>338</v>
      </c>
      <c r="G684">
        <v>2</v>
      </c>
      <c r="H684">
        <v>15211.71</v>
      </c>
      <c r="I684">
        <v>30423.42</v>
      </c>
      <c r="J684">
        <v>3823.65</v>
      </c>
      <c r="K684">
        <v>26599.77</v>
      </c>
      <c r="L684" t="s">
        <v>343</v>
      </c>
    </row>
    <row r="685" spans="1:12" x14ac:dyDescent="0.25">
      <c r="A685" t="s">
        <v>299</v>
      </c>
      <c r="B685" t="str">
        <f>TEXT(Table1[[#This Row],[Date]], "mmmm")</f>
        <v>March</v>
      </c>
      <c r="D685" t="s">
        <v>327</v>
      </c>
      <c r="E685" t="s">
        <v>333</v>
      </c>
      <c r="F685" t="s">
        <v>339</v>
      </c>
      <c r="G685">
        <v>3</v>
      </c>
      <c r="H685">
        <v>15141.83</v>
      </c>
      <c r="I685">
        <v>45425.49</v>
      </c>
      <c r="J685">
        <v>2944.23</v>
      </c>
      <c r="K685">
        <v>42481.26</v>
      </c>
      <c r="L685" t="s">
        <v>342</v>
      </c>
    </row>
    <row r="686" spans="1:12" x14ac:dyDescent="0.25">
      <c r="A686" t="s">
        <v>186</v>
      </c>
      <c r="B686" t="str">
        <f>TEXT(Table1[[#This Row],[Date]], "mmmm")</f>
        <v>January</v>
      </c>
      <c r="D686" t="s">
        <v>327</v>
      </c>
      <c r="E686" t="s">
        <v>336</v>
      </c>
      <c r="F686" t="s">
        <v>341</v>
      </c>
      <c r="G686">
        <v>2</v>
      </c>
      <c r="H686">
        <v>18106.7</v>
      </c>
      <c r="I686">
        <v>36213.4</v>
      </c>
      <c r="J686">
        <v>645.69000000000005</v>
      </c>
      <c r="K686">
        <v>35567.71</v>
      </c>
      <c r="L686" t="s">
        <v>342</v>
      </c>
    </row>
    <row r="687" spans="1:12" x14ac:dyDescent="0.25">
      <c r="A687" t="s">
        <v>213</v>
      </c>
      <c r="B687" t="str">
        <f>TEXT(Table1[[#This Row],[Date]], "mmmm")</f>
        <v>October</v>
      </c>
      <c r="D687" t="s">
        <v>330</v>
      </c>
      <c r="E687" t="s">
        <v>332</v>
      </c>
      <c r="F687" t="s">
        <v>341</v>
      </c>
      <c r="G687">
        <v>4</v>
      </c>
      <c r="H687">
        <v>88209.48</v>
      </c>
      <c r="I687">
        <v>352837.92</v>
      </c>
      <c r="J687">
        <v>40820.080000000002</v>
      </c>
      <c r="K687">
        <v>312017.84000000003</v>
      </c>
      <c r="L687" t="s">
        <v>343</v>
      </c>
    </row>
    <row r="688" spans="1:12" x14ac:dyDescent="0.25">
      <c r="A688" t="s">
        <v>325</v>
      </c>
      <c r="B688" t="str">
        <f>TEXT(Table1[[#This Row],[Date]], "mmmm")</f>
        <v>October</v>
      </c>
      <c r="D688" t="s">
        <v>327</v>
      </c>
      <c r="E688" t="s">
        <v>333</v>
      </c>
      <c r="F688" t="s">
        <v>340</v>
      </c>
      <c r="G688">
        <v>2</v>
      </c>
      <c r="H688">
        <v>52422.87</v>
      </c>
      <c r="I688">
        <v>104845.74</v>
      </c>
      <c r="J688">
        <v>12405.24</v>
      </c>
      <c r="K688">
        <v>92440.5</v>
      </c>
      <c r="L688" t="s">
        <v>342</v>
      </c>
    </row>
    <row r="689" spans="1:12" x14ac:dyDescent="0.25">
      <c r="A689" t="s">
        <v>90</v>
      </c>
      <c r="B689" t="str">
        <f>TEXT(Table1[[#This Row],[Date]], "mmmm")</f>
        <v>September</v>
      </c>
      <c r="D689" t="s">
        <v>328</v>
      </c>
      <c r="E689" t="s">
        <v>336</v>
      </c>
      <c r="F689" t="s">
        <v>340</v>
      </c>
      <c r="G689">
        <v>7</v>
      </c>
      <c r="H689">
        <v>86380.62</v>
      </c>
      <c r="I689">
        <v>604664.34</v>
      </c>
      <c r="J689">
        <v>19141.64</v>
      </c>
      <c r="K689">
        <v>585522.69999999995</v>
      </c>
      <c r="L689" t="s">
        <v>345</v>
      </c>
    </row>
    <row r="690" spans="1:12" x14ac:dyDescent="0.25">
      <c r="A690" t="s">
        <v>137</v>
      </c>
      <c r="B690" t="str">
        <f>TEXT(Table1[[#This Row],[Date]], "mmmm")</f>
        <v>November</v>
      </c>
      <c r="D690" t="s">
        <v>327</v>
      </c>
      <c r="E690" t="s">
        <v>335</v>
      </c>
      <c r="F690" t="s">
        <v>337</v>
      </c>
      <c r="G690">
        <v>1</v>
      </c>
      <c r="H690">
        <v>40332.79</v>
      </c>
      <c r="I690">
        <v>40332.79</v>
      </c>
      <c r="J690">
        <v>458.86</v>
      </c>
      <c r="K690">
        <v>39873.93</v>
      </c>
      <c r="L690" t="s">
        <v>342</v>
      </c>
    </row>
    <row r="691" spans="1:12" x14ac:dyDescent="0.25">
      <c r="A691" t="s">
        <v>254</v>
      </c>
      <c r="B691" t="str">
        <f>TEXT(Table1[[#This Row],[Date]], "mmmm")</f>
        <v>July</v>
      </c>
      <c r="D691" t="s">
        <v>327</v>
      </c>
      <c r="E691" t="s">
        <v>332</v>
      </c>
      <c r="F691" t="s">
        <v>340</v>
      </c>
      <c r="G691">
        <v>6</v>
      </c>
      <c r="H691">
        <v>47083.06</v>
      </c>
      <c r="I691">
        <v>282498.36</v>
      </c>
      <c r="J691">
        <v>2754.34</v>
      </c>
      <c r="K691">
        <v>279744.02</v>
      </c>
      <c r="L691" t="s">
        <v>342</v>
      </c>
    </row>
    <row r="692" spans="1:12" x14ac:dyDescent="0.25">
      <c r="A692" t="s">
        <v>186</v>
      </c>
      <c r="B692" t="str">
        <f>TEXT(Table1[[#This Row],[Date]], "mmmm")</f>
        <v>January</v>
      </c>
      <c r="D692" t="s">
        <v>329</v>
      </c>
      <c r="E692" t="s">
        <v>335</v>
      </c>
      <c r="F692" t="s">
        <v>341</v>
      </c>
      <c r="G692">
        <v>7</v>
      </c>
      <c r="H692">
        <v>17178.61</v>
      </c>
      <c r="I692">
        <v>120250.27</v>
      </c>
      <c r="J692">
        <v>12141.14</v>
      </c>
      <c r="K692">
        <v>108109.13</v>
      </c>
      <c r="L692" t="s">
        <v>343</v>
      </c>
    </row>
    <row r="693" spans="1:12" x14ac:dyDescent="0.25">
      <c r="A693" t="s">
        <v>317</v>
      </c>
      <c r="B693" t="str">
        <f>TEXT(Table1[[#This Row],[Date]], "mmmm")</f>
        <v>March</v>
      </c>
      <c r="D693" t="s">
        <v>328</v>
      </c>
      <c r="E693" t="s">
        <v>334</v>
      </c>
      <c r="F693" t="s">
        <v>340</v>
      </c>
      <c r="G693">
        <v>4</v>
      </c>
      <c r="H693">
        <v>52517.39</v>
      </c>
      <c r="I693">
        <v>210069.56</v>
      </c>
      <c r="J693">
        <v>28347.17</v>
      </c>
      <c r="K693">
        <v>181722.39</v>
      </c>
      <c r="L693" t="s">
        <v>343</v>
      </c>
    </row>
    <row r="694" spans="1:12" x14ac:dyDescent="0.25">
      <c r="A694" t="s">
        <v>204</v>
      </c>
      <c r="B694" t="str">
        <f>TEXT(Table1[[#This Row],[Date]], "mmmm")</f>
        <v>August</v>
      </c>
      <c r="D694" t="s">
        <v>328</v>
      </c>
      <c r="E694" t="s">
        <v>332</v>
      </c>
      <c r="F694" t="s">
        <v>338</v>
      </c>
      <c r="G694">
        <v>9</v>
      </c>
      <c r="H694">
        <v>27219.21</v>
      </c>
      <c r="I694">
        <v>244972.89</v>
      </c>
      <c r="J694">
        <v>4441.91</v>
      </c>
      <c r="K694">
        <v>240530.98</v>
      </c>
      <c r="L694" t="s">
        <v>345</v>
      </c>
    </row>
    <row r="695" spans="1:12" x14ac:dyDescent="0.25">
      <c r="A695" t="s">
        <v>239</v>
      </c>
      <c r="B695" t="str">
        <f>TEXT(Table1[[#This Row],[Date]], "mmmm")</f>
        <v>March</v>
      </c>
      <c r="D695" t="s">
        <v>328</v>
      </c>
      <c r="E695" t="s">
        <v>335</v>
      </c>
      <c r="F695" t="s">
        <v>338</v>
      </c>
      <c r="G695">
        <v>2</v>
      </c>
      <c r="H695">
        <v>37759.97</v>
      </c>
      <c r="I695">
        <v>75519.94</v>
      </c>
      <c r="J695">
        <v>9511.42</v>
      </c>
      <c r="K695">
        <v>66008.52</v>
      </c>
      <c r="L695" t="s">
        <v>345</v>
      </c>
    </row>
    <row r="696" spans="1:12" x14ac:dyDescent="0.25">
      <c r="A696" t="s">
        <v>176</v>
      </c>
      <c r="B696" t="str">
        <f>TEXT(Table1[[#This Row],[Date]], "mmmm")</f>
        <v>January</v>
      </c>
      <c r="D696" t="s">
        <v>330</v>
      </c>
      <c r="E696" t="s">
        <v>335</v>
      </c>
      <c r="F696" t="s">
        <v>340</v>
      </c>
      <c r="G696">
        <v>1</v>
      </c>
      <c r="H696">
        <v>85434.68</v>
      </c>
      <c r="I696">
        <v>85434.68</v>
      </c>
      <c r="J696">
        <v>5875.41</v>
      </c>
      <c r="K696">
        <v>79559.27</v>
      </c>
      <c r="L696" t="s">
        <v>344</v>
      </c>
    </row>
    <row r="697" spans="1:12" x14ac:dyDescent="0.25">
      <c r="A697" t="s">
        <v>269</v>
      </c>
      <c r="B697" t="str">
        <f>TEXT(Table1[[#This Row],[Date]], "mmmm")</f>
        <v>August</v>
      </c>
      <c r="D697" t="s">
        <v>329</v>
      </c>
      <c r="E697" t="s">
        <v>333</v>
      </c>
      <c r="F697" t="s">
        <v>338</v>
      </c>
      <c r="G697">
        <v>2</v>
      </c>
      <c r="H697">
        <v>23727.88</v>
      </c>
      <c r="I697">
        <v>47455.76</v>
      </c>
      <c r="J697">
        <v>6393.88</v>
      </c>
      <c r="K697">
        <v>41061.879999999997</v>
      </c>
      <c r="L697" t="s">
        <v>342</v>
      </c>
    </row>
    <row r="698" spans="1:12" x14ac:dyDescent="0.25">
      <c r="A698" t="s">
        <v>207</v>
      </c>
      <c r="B698" t="str">
        <f>TEXT(Table1[[#This Row],[Date]], "mmmm")</f>
        <v>June</v>
      </c>
      <c r="D698" t="s">
        <v>327</v>
      </c>
      <c r="E698" t="s">
        <v>334</v>
      </c>
      <c r="F698" t="s">
        <v>341</v>
      </c>
      <c r="G698">
        <v>8</v>
      </c>
      <c r="H698">
        <v>46211.02</v>
      </c>
      <c r="I698">
        <v>369688.16</v>
      </c>
      <c r="J698">
        <v>19969.740000000002</v>
      </c>
      <c r="K698">
        <v>349718.42</v>
      </c>
      <c r="L698" t="s">
        <v>343</v>
      </c>
    </row>
    <row r="699" spans="1:12" x14ac:dyDescent="0.25">
      <c r="A699" t="s">
        <v>326</v>
      </c>
      <c r="B699" t="str">
        <f>TEXT(Table1[[#This Row],[Date]], "mmmm")</f>
        <v>February</v>
      </c>
      <c r="D699" t="s">
        <v>331</v>
      </c>
      <c r="E699" t="s">
        <v>334</v>
      </c>
      <c r="F699" t="s">
        <v>337</v>
      </c>
      <c r="G699">
        <v>6</v>
      </c>
      <c r="H699">
        <v>31422.11</v>
      </c>
      <c r="I699">
        <v>188532.66</v>
      </c>
      <c r="J699">
        <v>21464.06</v>
      </c>
      <c r="K699">
        <v>167068.6</v>
      </c>
      <c r="L699" t="s">
        <v>344</v>
      </c>
    </row>
    <row r="700" spans="1:12" x14ac:dyDescent="0.25">
      <c r="A700" t="s">
        <v>139</v>
      </c>
      <c r="B700" t="str">
        <f>TEXT(Table1[[#This Row],[Date]], "mmmm")</f>
        <v>November</v>
      </c>
      <c r="D700" t="s">
        <v>329</v>
      </c>
      <c r="E700" t="s">
        <v>334</v>
      </c>
      <c r="F700" t="s">
        <v>340</v>
      </c>
      <c r="G700">
        <v>2</v>
      </c>
      <c r="H700">
        <v>53243.89</v>
      </c>
      <c r="I700">
        <v>106487.78</v>
      </c>
      <c r="J700">
        <v>11718.35</v>
      </c>
      <c r="K700">
        <v>94769.43</v>
      </c>
      <c r="L700" t="s">
        <v>345</v>
      </c>
    </row>
    <row r="701" spans="1:12" x14ac:dyDescent="0.25">
      <c r="A701" t="s">
        <v>97</v>
      </c>
      <c r="B701" t="str">
        <f>TEXT(Table1[[#This Row],[Date]], "mmmm")</f>
        <v>September</v>
      </c>
      <c r="D701" t="s">
        <v>330</v>
      </c>
      <c r="E701" t="s">
        <v>336</v>
      </c>
      <c r="F701" t="s">
        <v>337</v>
      </c>
      <c r="G701">
        <v>9</v>
      </c>
      <c r="H701">
        <v>21081.59</v>
      </c>
      <c r="I701">
        <v>189734.31</v>
      </c>
      <c r="J701">
        <v>27387.62</v>
      </c>
      <c r="K701">
        <v>162346.69</v>
      </c>
      <c r="L701" t="s">
        <v>342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27D47-33C2-4077-8A16-E23B51ACED61}">
  <dimension ref="D1:AA119"/>
  <sheetViews>
    <sheetView tabSelected="1" topLeftCell="B1" zoomScale="85" zoomScaleNormal="85" workbookViewId="0">
      <selection activeCell="X19" sqref="X19"/>
    </sheetView>
  </sheetViews>
  <sheetFormatPr defaultRowHeight="15" x14ac:dyDescent="0.25"/>
  <cols>
    <col min="1" max="1" width="13.140625" bestFit="1" customWidth="1"/>
    <col min="2" max="2" width="19.7109375" bestFit="1" customWidth="1"/>
    <col min="6" max="6" width="14.7109375" bestFit="1" customWidth="1"/>
    <col min="7" max="7" width="19.7109375" bestFit="1" customWidth="1"/>
    <col min="10" max="10" width="11.28515625" bestFit="1" customWidth="1"/>
    <col min="11" max="11" width="19.7109375" bestFit="1" customWidth="1"/>
  </cols>
  <sheetData>
    <row r="1" spans="4:27" x14ac:dyDescent="0.25">
      <c r="D1" s="13"/>
      <c r="E1" s="13"/>
      <c r="F1" s="15"/>
      <c r="G1" s="15"/>
      <c r="H1" s="15"/>
      <c r="I1" s="15"/>
      <c r="J1" s="15"/>
      <c r="K1" s="15"/>
      <c r="L1" s="21" t="s">
        <v>370</v>
      </c>
      <c r="M1" s="21"/>
      <c r="N1" s="21"/>
      <c r="O1" s="21"/>
      <c r="P1" s="21"/>
      <c r="Q1" s="21"/>
      <c r="R1" s="21"/>
      <c r="S1" s="21"/>
      <c r="T1" s="21"/>
      <c r="U1" s="21"/>
      <c r="V1" s="13"/>
    </row>
    <row r="2" spans="4:27" ht="21" customHeight="1" x14ac:dyDescent="0.25">
      <c r="D2" s="13"/>
      <c r="E2" s="15"/>
      <c r="F2" s="14"/>
      <c r="G2" s="14"/>
      <c r="H2" s="14"/>
      <c r="I2" s="14"/>
      <c r="J2" s="14"/>
      <c r="K2" s="14"/>
      <c r="L2" s="21"/>
      <c r="M2" s="21"/>
      <c r="N2" s="21"/>
      <c r="O2" s="21"/>
      <c r="P2" s="21"/>
      <c r="Q2" s="21"/>
      <c r="R2" s="21"/>
      <c r="S2" s="21"/>
      <c r="T2" s="21"/>
      <c r="U2" s="21"/>
      <c r="V2" s="13"/>
    </row>
    <row r="3" spans="4:27" x14ac:dyDescent="0.25">
      <c r="D3" s="13"/>
      <c r="E3" s="15"/>
      <c r="F3" s="14"/>
      <c r="G3" s="14"/>
      <c r="H3" s="14"/>
      <c r="I3" s="14"/>
      <c r="J3" s="14"/>
      <c r="K3" s="14"/>
      <c r="L3" s="21"/>
      <c r="M3" s="21"/>
      <c r="N3" s="21"/>
      <c r="O3" s="21"/>
      <c r="P3" s="21"/>
      <c r="Q3" s="21"/>
      <c r="R3" s="21"/>
      <c r="S3" s="21"/>
      <c r="T3" s="21"/>
      <c r="U3" s="21"/>
      <c r="V3" s="13"/>
    </row>
    <row r="4" spans="4:27" x14ac:dyDescent="0.25">
      <c r="D4" s="13"/>
      <c r="E4" s="15"/>
      <c r="F4" s="14"/>
      <c r="G4" s="14"/>
      <c r="H4" s="14"/>
      <c r="I4" s="14"/>
      <c r="J4" s="14"/>
      <c r="K4" s="14"/>
      <c r="L4" s="21"/>
      <c r="M4" s="21"/>
      <c r="N4" s="21"/>
      <c r="O4" s="21"/>
      <c r="P4" s="21"/>
      <c r="Q4" s="21"/>
      <c r="R4" s="21"/>
      <c r="S4" s="21"/>
      <c r="T4" s="21"/>
      <c r="U4" s="21"/>
      <c r="V4" s="13"/>
      <c r="X4" s="22" t="s">
        <v>371</v>
      </c>
      <c r="Y4" s="22"/>
      <c r="Z4" s="22"/>
      <c r="AA4" s="22"/>
    </row>
    <row r="5" spans="4:27" x14ac:dyDescent="0.25">
      <c r="D5" s="13"/>
      <c r="E5" s="15"/>
      <c r="F5" s="14"/>
      <c r="G5" s="14"/>
      <c r="H5" s="14"/>
      <c r="I5" s="14"/>
      <c r="J5" s="14"/>
      <c r="K5" s="14"/>
      <c r="L5" s="21"/>
      <c r="M5" s="21"/>
      <c r="N5" s="21"/>
      <c r="O5" s="21"/>
      <c r="P5" s="21"/>
      <c r="Q5" s="21"/>
      <c r="R5" s="21"/>
      <c r="S5" s="21"/>
      <c r="T5" s="21"/>
      <c r="U5" s="21"/>
      <c r="V5" s="13"/>
      <c r="X5" s="22"/>
      <c r="Y5" s="22"/>
      <c r="Z5" s="22"/>
      <c r="AA5" s="22"/>
    </row>
    <row r="6" spans="4:27" x14ac:dyDescent="0.25">
      <c r="D6" s="13"/>
      <c r="E6" s="13"/>
      <c r="F6" s="13"/>
      <c r="G6" s="13"/>
      <c r="H6" s="13"/>
      <c r="I6" s="13"/>
      <c r="J6" s="13"/>
      <c r="K6" s="13"/>
      <c r="L6" s="21"/>
      <c r="M6" s="21"/>
      <c r="N6" s="21"/>
      <c r="O6" s="21"/>
      <c r="P6" s="21"/>
      <c r="Q6" s="21"/>
      <c r="R6" s="21"/>
      <c r="S6" s="21"/>
      <c r="T6" s="21"/>
      <c r="U6" s="21"/>
      <c r="V6" s="13"/>
      <c r="X6" s="22"/>
      <c r="Y6" s="22"/>
      <c r="Z6" s="22"/>
      <c r="AA6" s="22"/>
    </row>
    <row r="7" spans="4:27" ht="15" customHeight="1" x14ac:dyDescent="0.25">
      <c r="D7" s="13"/>
      <c r="E7" s="13"/>
      <c r="F7" s="16" t="s">
        <v>367</v>
      </c>
      <c r="G7" s="16"/>
      <c r="H7" s="16"/>
      <c r="I7" s="16"/>
      <c r="J7" s="16"/>
      <c r="K7" s="16"/>
      <c r="L7" s="14"/>
      <c r="M7" s="17" t="s">
        <v>369</v>
      </c>
      <c r="N7" s="17"/>
      <c r="O7" s="17"/>
      <c r="P7" s="17"/>
      <c r="Q7" s="17"/>
      <c r="R7" s="17"/>
      <c r="S7" s="17"/>
      <c r="T7" s="17"/>
      <c r="U7" s="13"/>
      <c r="V7" s="13"/>
    </row>
    <row r="8" spans="4:27" ht="15" customHeight="1" x14ac:dyDescent="0.25">
      <c r="D8" s="13"/>
      <c r="E8" s="13"/>
      <c r="F8" s="16"/>
      <c r="G8" s="16"/>
      <c r="H8" s="16"/>
      <c r="I8" s="16"/>
      <c r="J8" s="16"/>
      <c r="K8" s="16"/>
      <c r="L8" s="14"/>
      <c r="M8" s="17"/>
      <c r="N8" s="17"/>
      <c r="O8" s="17"/>
      <c r="P8" s="17"/>
      <c r="Q8" s="17"/>
      <c r="R8" s="17"/>
      <c r="S8" s="17"/>
      <c r="T8" s="17"/>
      <c r="U8" s="13"/>
      <c r="V8" s="13"/>
    </row>
    <row r="9" spans="4:27" ht="15" customHeight="1" x14ac:dyDescent="0.25">
      <c r="D9" s="13"/>
      <c r="E9" s="13"/>
      <c r="F9" s="16"/>
      <c r="G9" s="16"/>
      <c r="H9" s="16"/>
      <c r="I9" s="16"/>
      <c r="J9" s="16"/>
      <c r="K9" s="16"/>
      <c r="L9" s="14"/>
      <c r="M9" s="17"/>
      <c r="N9" s="17"/>
      <c r="O9" s="17"/>
      <c r="P9" s="17"/>
      <c r="Q9" s="17"/>
      <c r="R9" s="17"/>
      <c r="S9" s="17"/>
      <c r="T9" s="17"/>
      <c r="U9" s="13"/>
      <c r="V9" s="13"/>
    </row>
    <row r="10" spans="4:27" x14ac:dyDescent="0.25">
      <c r="D10" s="13"/>
      <c r="E10" s="13"/>
      <c r="F10" s="13"/>
      <c r="G10" s="13"/>
      <c r="H10" s="13"/>
      <c r="I10" s="13"/>
      <c r="J10" s="13"/>
      <c r="K10" s="13"/>
      <c r="L10" s="14"/>
      <c r="M10" s="13"/>
      <c r="N10" s="13"/>
      <c r="O10" s="13"/>
      <c r="P10" s="13"/>
      <c r="Q10" s="13"/>
      <c r="R10" s="13"/>
      <c r="S10" s="13"/>
      <c r="T10" s="13"/>
      <c r="U10" s="13"/>
      <c r="V10" s="13"/>
    </row>
    <row r="11" spans="4:27" x14ac:dyDescent="0.25">
      <c r="D11" s="13"/>
      <c r="E11" s="13"/>
      <c r="F11" s="13"/>
      <c r="G11" s="13"/>
      <c r="H11" s="13"/>
      <c r="I11" s="13"/>
      <c r="J11" s="13"/>
      <c r="K11" s="13"/>
      <c r="L11" s="14"/>
      <c r="M11" s="13"/>
      <c r="N11" s="13"/>
      <c r="O11" s="13"/>
      <c r="P11" s="13"/>
      <c r="Q11" s="13"/>
      <c r="R11" s="13"/>
      <c r="S11" s="13"/>
      <c r="T11" s="13"/>
      <c r="U11" s="13"/>
      <c r="V11" s="13"/>
    </row>
    <row r="12" spans="4:27" ht="23.25" x14ac:dyDescent="0.35">
      <c r="D12" s="13"/>
      <c r="E12" s="13"/>
      <c r="F12" s="18" t="s">
        <v>362</v>
      </c>
      <c r="G12" s="18"/>
      <c r="H12" s="13"/>
      <c r="I12" s="13"/>
      <c r="J12" s="19" t="s">
        <v>365</v>
      </c>
      <c r="K12" s="19"/>
      <c r="L12" s="14"/>
      <c r="M12" s="13"/>
      <c r="N12" s="13"/>
      <c r="O12" s="13"/>
      <c r="P12" s="13"/>
      <c r="Q12" s="13"/>
      <c r="R12" s="13"/>
      <c r="S12" s="13"/>
      <c r="T12" s="13"/>
      <c r="U12" s="13"/>
      <c r="V12" s="13"/>
    </row>
    <row r="13" spans="4:27" ht="15.75" thickBot="1" x14ac:dyDescent="0.3">
      <c r="D13" s="13"/>
      <c r="E13" s="13"/>
      <c r="F13" s="7" t="s">
        <v>363</v>
      </c>
      <c r="G13" s="7" t="s">
        <v>361</v>
      </c>
      <c r="H13" s="13"/>
      <c r="I13" s="13"/>
      <c r="J13" s="6" t="s">
        <v>363</v>
      </c>
      <c r="K13" s="7" t="s">
        <v>361</v>
      </c>
      <c r="L13" s="14"/>
      <c r="M13" s="13"/>
      <c r="N13" s="13"/>
      <c r="O13" s="13"/>
      <c r="P13" s="13"/>
      <c r="Q13" s="13"/>
      <c r="R13" s="13"/>
      <c r="S13" s="13"/>
      <c r="T13" s="13"/>
      <c r="U13" s="13"/>
      <c r="V13" s="13"/>
    </row>
    <row r="14" spans="4:27" x14ac:dyDescent="0.25">
      <c r="D14" s="13"/>
      <c r="E14" s="13"/>
      <c r="F14" s="10" t="s">
        <v>348</v>
      </c>
      <c r="G14" s="8">
        <v>15251569.990000002</v>
      </c>
      <c r="H14" s="13"/>
      <c r="I14" s="13"/>
      <c r="J14" s="3" t="s">
        <v>334</v>
      </c>
      <c r="K14" s="8">
        <v>38143180</v>
      </c>
      <c r="L14" s="14"/>
      <c r="M14" s="13"/>
      <c r="N14" s="13"/>
      <c r="O14" s="13"/>
      <c r="P14" s="13"/>
      <c r="Q14" s="13"/>
      <c r="R14" s="13"/>
      <c r="S14" s="13"/>
      <c r="T14" s="13"/>
      <c r="U14" s="13"/>
      <c r="V14" s="13"/>
    </row>
    <row r="15" spans="4:27" x14ac:dyDescent="0.25">
      <c r="D15" s="13"/>
      <c r="E15" s="13"/>
      <c r="F15" s="3" t="s">
        <v>349</v>
      </c>
      <c r="G15" s="4">
        <v>12330020.879999995</v>
      </c>
      <c r="H15" s="13"/>
      <c r="I15" s="13"/>
      <c r="J15" s="3" t="s">
        <v>336</v>
      </c>
      <c r="K15" s="4">
        <v>34853237.54999999</v>
      </c>
      <c r="L15" s="14"/>
      <c r="M15" s="13"/>
      <c r="N15" s="13"/>
      <c r="O15" s="13"/>
      <c r="P15" s="13"/>
      <c r="Q15" s="13"/>
      <c r="R15" s="13"/>
      <c r="S15" s="13"/>
      <c r="T15" s="13"/>
      <c r="U15" s="13"/>
      <c r="V15" s="13"/>
    </row>
    <row r="16" spans="4:27" x14ac:dyDescent="0.25">
      <c r="D16" s="13"/>
      <c r="E16" s="13"/>
      <c r="F16" s="3" t="s">
        <v>350</v>
      </c>
      <c r="G16" s="4">
        <v>14275337.620000001</v>
      </c>
      <c r="H16" s="13"/>
      <c r="I16" s="13"/>
      <c r="J16" s="3" t="s">
        <v>332</v>
      </c>
      <c r="K16" s="4">
        <v>39447708.360000014</v>
      </c>
      <c r="L16" s="14"/>
      <c r="M16" s="13"/>
      <c r="N16" s="13"/>
      <c r="O16" s="13"/>
      <c r="P16" s="13"/>
      <c r="Q16" s="13"/>
      <c r="R16" s="13"/>
      <c r="S16" s="13"/>
      <c r="T16" s="13"/>
      <c r="U16" s="13"/>
      <c r="V16" s="13"/>
    </row>
    <row r="17" spans="4:22" x14ac:dyDescent="0.25">
      <c r="D17" s="13"/>
      <c r="E17" s="13"/>
      <c r="F17" s="3" t="s">
        <v>351</v>
      </c>
      <c r="G17" s="4">
        <v>12414654.010000002</v>
      </c>
      <c r="H17" s="13"/>
      <c r="I17" s="13"/>
      <c r="J17" s="3" t="s">
        <v>335</v>
      </c>
      <c r="K17" s="4">
        <v>37045742.070000015</v>
      </c>
      <c r="L17" s="14"/>
      <c r="M17" s="13"/>
      <c r="N17" s="13"/>
      <c r="O17" s="13"/>
      <c r="P17" s="13"/>
      <c r="Q17" s="13"/>
      <c r="R17" s="13"/>
      <c r="S17" s="13"/>
      <c r="T17" s="13"/>
      <c r="U17" s="13"/>
      <c r="V17" s="13"/>
    </row>
    <row r="18" spans="4:22" ht="15" customHeight="1" x14ac:dyDescent="0.25">
      <c r="D18" s="13"/>
      <c r="E18" s="13"/>
      <c r="F18" s="3" t="s">
        <v>352</v>
      </c>
      <c r="G18" s="4">
        <v>20079350.530000005</v>
      </c>
      <c r="H18" s="13"/>
      <c r="I18" s="13"/>
      <c r="J18" s="3" t="s">
        <v>333</v>
      </c>
      <c r="K18" s="4">
        <v>38835436.079999968</v>
      </c>
      <c r="L18" s="14"/>
      <c r="M18" s="13"/>
      <c r="N18" s="13"/>
      <c r="O18" s="13"/>
      <c r="P18" s="13"/>
      <c r="Q18" s="13"/>
      <c r="R18" s="13"/>
      <c r="S18" s="13"/>
      <c r="T18" s="13"/>
      <c r="U18" s="13"/>
      <c r="V18" s="13"/>
    </row>
    <row r="19" spans="4:22" ht="21" customHeight="1" thickBot="1" x14ac:dyDescent="0.3">
      <c r="D19" s="13"/>
      <c r="E19" s="13"/>
      <c r="F19" s="3" t="s">
        <v>353</v>
      </c>
      <c r="G19" s="4">
        <v>12226503.170000002</v>
      </c>
      <c r="H19" s="13"/>
      <c r="I19" s="13"/>
      <c r="J19" s="11" t="s">
        <v>360</v>
      </c>
      <c r="K19" s="12">
        <v>188325304.06</v>
      </c>
      <c r="L19" s="14"/>
      <c r="M19" s="13"/>
      <c r="N19" s="13"/>
      <c r="O19" s="13"/>
      <c r="P19" s="13"/>
      <c r="Q19" s="13"/>
      <c r="R19" s="13"/>
      <c r="S19" s="13"/>
      <c r="T19" s="13"/>
      <c r="U19" s="13"/>
      <c r="V19" s="13"/>
    </row>
    <row r="20" spans="4:22" x14ac:dyDescent="0.25">
      <c r="D20" s="13"/>
      <c r="E20" s="13"/>
      <c r="F20" s="3" t="s">
        <v>354</v>
      </c>
      <c r="G20" s="4">
        <v>20980974.860000003</v>
      </c>
      <c r="H20" s="13"/>
      <c r="I20" s="13"/>
      <c r="J20" s="13"/>
      <c r="K20" s="13"/>
      <c r="L20" s="14"/>
      <c r="M20" s="13"/>
      <c r="N20" s="13"/>
      <c r="O20" s="13"/>
      <c r="P20" s="13"/>
      <c r="Q20" s="13"/>
      <c r="R20" s="13"/>
      <c r="S20" s="13"/>
      <c r="T20" s="13"/>
      <c r="U20" s="13"/>
      <c r="V20" s="13"/>
    </row>
    <row r="21" spans="4:22" x14ac:dyDescent="0.25">
      <c r="D21" s="13"/>
      <c r="E21" s="13"/>
      <c r="F21" s="3" t="s">
        <v>355</v>
      </c>
      <c r="G21" s="4">
        <v>14179299.26</v>
      </c>
      <c r="H21" s="13"/>
      <c r="I21" s="13"/>
      <c r="J21" s="13"/>
      <c r="K21" s="13"/>
      <c r="L21" s="14"/>
      <c r="M21" s="13"/>
      <c r="N21" s="13"/>
      <c r="O21" s="13"/>
      <c r="P21" s="13"/>
      <c r="Q21" s="13"/>
      <c r="R21" s="13"/>
      <c r="S21" s="13"/>
      <c r="T21" s="13"/>
      <c r="U21" s="13"/>
      <c r="V21" s="13"/>
    </row>
    <row r="22" spans="4:22" x14ac:dyDescent="0.25">
      <c r="D22" s="13"/>
      <c r="E22" s="13"/>
      <c r="F22" s="3" t="s">
        <v>356</v>
      </c>
      <c r="G22" s="4">
        <v>14951643.010000004</v>
      </c>
      <c r="H22" s="13"/>
      <c r="I22" s="13"/>
      <c r="J22" s="13"/>
      <c r="K22" s="13"/>
      <c r="L22" s="14"/>
      <c r="M22" s="13"/>
      <c r="N22" s="13"/>
      <c r="O22" s="13"/>
      <c r="P22" s="13"/>
      <c r="Q22" s="13"/>
      <c r="R22" s="13"/>
      <c r="S22" s="13"/>
      <c r="T22" s="13"/>
      <c r="U22" s="13"/>
      <c r="V22" s="13"/>
    </row>
    <row r="23" spans="4:22" x14ac:dyDescent="0.25">
      <c r="D23" s="13"/>
      <c r="E23" s="13"/>
      <c r="F23" s="3" t="s">
        <v>357</v>
      </c>
      <c r="G23" s="4">
        <v>16510888.900000002</v>
      </c>
      <c r="H23" s="13"/>
      <c r="I23" s="13"/>
      <c r="J23" s="13"/>
      <c r="K23" s="13"/>
      <c r="L23" s="14"/>
      <c r="M23" s="13"/>
      <c r="N23" s="13"/>
      <c r="O23" s="13"/>
      <c r="P23" s="13"/>
      <c r="Q23" s="13"/>
      <c r="R23" s="13"/>
      <c r="S23" s="13"/>
      <c r="T23" s="13"/>
      <c r="U23" s="13"/>
      <c r="V23" s="13"/>
    </row>
    <row r="24" spans="4:22" x14ac:dyDescent="0.25">
      <c r="D24" s="13"/>
      <c r="E24" s="13"/>
      <c r="F24" s="3" t="s">
        <v>358</v>
      </c>
      <c r="G24" s="4">
        <v>17769216.870000005</v>
      </c>
      <c r="H24" s="13"/>
      <c r="I24" s="13"/>
      <c r="J24" s="13"/>
      <c r="K24" s="13"/>
      <c r="L24" s="14"/>
      <c r="M24" s="13"/>
      <c r="N24" s="13"/>
      <c r="O24" s="13"/>
      <c r="P24" s="13"/>
      <c r="Q24" s="13"/>
      <c r="R24" s="13"/>
      <c r="S24" s="13"/>
      <c r="T24" s="13"/>
      <c r="U24" s="13"/>
      <c r="V24" s="13"/>
    </row>
    <row r="25" spans="4:22" ht="15.75" thickBot="1" x14ac:dyDescent="0.3">
      <c r="D25" s="13"/>
      <c r="E25" s="13"/>
      <c r="F25" s="5" t="s">
        <v>359</v>
      </c>
      <c r="G25" s="4">
        <v>17355844.960000008</v>
      </c>
      <c r="H25" s="13"/>
      <c r="I25" s="13"/>
      <c r="J25" s="13"/>
      <c r="K25" s="13"/>
      <c r="L25" s="14"/>
      <c r="M25" s="13"/>
      <c r="N25" s="13"/>
      <c r="O25" s="13"/>
      <c r="P25" s="13"/>
      <c r="Q25" s="13"/>
      <c r="R25" s="13"/>
      <c r="S25" s="13"/>
      <c r="T25" s="13"/>
      <c r="U25" s="13"/>
      <c r="V25" s="13"/>
    </row>
    <row r="26" spans="4:22" ht="15.75" thickBot="1" x14ac:dyDescent="0.3">
      <c r="D26" s="13"/>
      <c r="E26" s="13"/>
      <c r="F26" s="11" t="s">
        <v>360</v>
      </c>
      <c r="G26" s="12">
        <v>188325304.06000003</v>
      </c>
      <c r="H26" s="13"/>
      <c r="I26" s="13"/>
      <c r="J26" s="13"/>
      <c r="K26" s="13"/>
      <c r="L26" s="14"/>
      <c r="M26" s="13"/>
      <c r="N26" s="13"/>
      <c r="O26" s="13"/>
      <c r="P26" s="13"/>
      <c r="Q26" s="13"/>
      <c r="R26" s="13"/>
      <c r="S26" s="13"/>
      <c r="T26" s="13"/>
      <c r="U26" s="13"/>
      <c r="V26" s="13"/>
    </row>
    <row r="27" spans="4:22" x14ac:dyDescent="0.25">
      <c r="D27" s="13"/>
      <c r="E27" s="13"/>
      <c r="F27" s="13"/>
      <c r="G27" s="13"/>
      <c r="H27" s="13"/>
      <c r="I27" s="13"/>
      <c r="J27" s="13"/>
      <c r="K27" s="13"/>
      <c r="L27" s="14"/>
      <c r="M27" s="13"/>
      <c r="N27" s="13"/>
      <c r="O27" s="13"/>
      <c r="P27" s="13"/>
      <c r="Q27" s="13"/>
      <c r="R27" s="13"/>
      <c r="S27" s="13"/>
      <c r="T27" s="13"/>
      <c r="U27" s="13"/>
      <c r="V27" s="13"/>
    </row>
    <row r="28" spans="4:22" ht="23.25" customHeight="1" x14ac:dyDescent="0.25">
      <c r="D28" s="13"/>
      <c r="E28" s="13"/>
      <c r="F28" s="20" t="s">
        <v>364</v>
      </c>
      <c r="G28" s="20"/>
      <c r="H28" s="13"/>
      <c r="I28" s="13"/>
      <c r="J28" s="18" t="s">
        <v>366</v>
      </c>
      <c r="K28" s="18"/>
      <c r="L28" s="14"/>
      <c r="M28" s="13"/>
      <c r="N28" s="13"/>
      <c r="O28" s="13"/>
      <c r="P28" s="13"/>
      <c r="Q28" s="13"/>
      <c r="R28" s="13"/>
      <c r="S28" s="13"/>
      <c r="T28" s="13"/>
      <c r="U28" s="13"/>
      <c r="V28" s="13"/>
    </row>
    <row r="29" spans="4:22" ht="21" customHeight="1" x14ac:dyDescent="0.25">
      <c r="D29" s="13"/>
      <c r="E29" s="13"/>
      <c r="F29" s="20"/>
      <c r="G29" s="20"/>
      <c r="H29" s="13"/>
      <c r="I29" s="13"/>
      <c r="J29" s="18"/>
      <c r="K29" s="18"/>
      <c r="L29" s="14"/>
      <c r="M29" s="13"/>
      <c r="N29" s="13"/>
      <c r="O29" s="13"/>
      <c r="P29" s="13"/>
      <c r="Q29" s="13"/>
      <c r="R29" s="13"/>
      <c r="S29" s="13"/>
      <c r="T29" s="13"/>
      <c r="U29" s="13"/>
      <c r="V29" s="13"/>
    </row>
    <row r="30" spans="4:22" ht="15.75" thickBot="1" x14ac:dyDescent="0.3">
      <c r="D30" s="13"/>
      <c r="E30" s="13"/>
      <c r="F30" s="6" t="s">
        <v>363</v>
      </c>
      <c r="G30" s="7" t="s">
        <v>361</v>
      </c>
      <c r="H30" s="13"/>
      <c r="I30" s="13"/>
      <c r="J30" s="6" t="s">
        <v>363</v>
      </c>
      <c r="K30" s="7" t="s">
        <v>361</v>
      </c>
      <c r="L30" s="14"/>
      <c r="M30" s="13"/>
      <c r="N30" s="13"/>
      <c r="O30" s="13"/>
      <c r="P30" s="13"/>
      <c r="Q30" s="13"/>
      <c r="R30" s="13"/>
      <c r="S30" s="13"/>
      <c r="T30" s="13"/>
      <c r="U30" s="13"/>
      <c r="V30" s="13"/>
    </row>
    <row r="31" spans="4:22" x14ac:dyDescent="0.25">
      <c r="D31" s="13"/>
      <c r="E31" s="13"/>
      <c r="F31" s="3" t="s">
        <v>341</v>
      </c>
      <c r="G31" s="8">
        <v>37668941.160000004</v>
      </c>
      <c r="H31" s="13"/>
      <c r="I31" s="13"/>
      <c r="J31" s="3" t="s">
        <v>329</v>
      </c>
      <c r="K31" s="8">
        <v>36837681.699999996</v>
      </c>
      <c r="L31" s="14"/>
      <c r="M31" s="13"/>
      <c r="N31" s="13"/>
      <c r="O31" s="13"/>
      <c r="P31" s="13"/>
      <c r="Q31" s="13"/>
      <c r="R31" s="13"/>
      <c r="S31" s="13"/>
      <c r="T31" s="13"/>
      <c r="U31" s="13"/>
      <c r="V31" s="13"/>
    </row>
    <row r="32" spans="4:22" x14ac:dyDescent="0.25">
      <c r="D32" s="13"/>
      <c r="E32" s="13"/>
      <c r="F32" s="3" t="s">
        <v>339</v>
      </c>
      <c r="G32" s="4">
        <v>39447578.639999986</v>
      </c>
      <c r="H32" s="13"/>
      <c r="I32" s="13"/>
      <c r="J32" s="3" t="s">
        <v>330</v>
      </c>
      <c r="K32" s="4">
        <v>46975395.70000001</v>
      </c>
      <c r="L32" s="14"/>
      <c r="M32" s="13"/>
      <c r="N32" s="13"/>
      <c r="O32" s="13"/>
      <c r="P32" s="13"/>
      <c r="Q32" s="13"/>
      <c r="R32" s="13"/>
      <c r="S32" s="13"/>
      <c r="T32" s="13"/>
      <c r="U32" s="13"/>
      <c r="V32" s="13"/>
    </row>
    <row r="33" spans="4:22" x14ac:dyDescent="0.25">
      <c r="D33" s="13"/>
      <c r="E33" s="13"/>
      <c r="F33" s="3" t="s">
        <v>340</v>
      </c>
      <c r="G33" s="4">
        <v>38106123.710000001</v>
      </c>
      <c r="H33" s="13"/>
      <c r="I33" s="13"/>
      <c r="J33" s="3" t="s">
        <v>331</v>
      </c>
      <c r="K33" s="4">
        <v>32405365.319999985</v>
      </c>
      <c r="L33" s="13"/>
      <c r="M33" s="13"/>
      <c r="N33" s="13"/>
      <c r="O33" s="13"/>
      <c r="P33" s="13"/>
      <c r="Q33" s="13"/>
      <c r="R33" s="13"/>
      <c r="S33" s="13"/>
      <c r="T33" s="13"/>
      <c r="U33" s="13"/>
      <c r="V33" s="13"/>
    </row>
    <row r="34" spans="4:22" x14ac:dyDescent="0.25">
      <c r="D34" s="13"/>
      <c r="E34" s="13"/>
      <c r="F34" s="3" t="s">
        <v>337</v>
      </c>
      <c r="G34" s="4">
        <v>37868561.080000013</v>
      </c>
      <c r="H34" s="13"/>
      <c r="I34" s="13"/>
      <c r="J34" s="3" t="s">
        <v>328</v>
      </c>
      <c r="K34" s="4">
        <v>38194618.130000003</v>
      </c>
      <c r="L34" s="13"/>
      <c r="M34" s="13"/>
      <c r="N34" s="13"/>
      <c r="O34" s="13"/>
      <c r="P34" s="13"/>
      <c r="Q34" s="13"/>
      <c r="R34" s="13"/>
      <c r="S34" s="13"/>
      <c r="T34" s="13"/>
      <c r="U34" s="13"/>
      <c r="V34" s="13"/>
    </row>
    <row r="35" spans="4:22" x14ac:dyDescent="0.25">
      <c r="D35" s="13"/>
      <c r="E35" s="13"/>
      <c r="F35" s="3" t="s">
        <v>338</v>
      </c>
      <c r="G35" s="4">
        <v>35234099.469999991</v>
      </c>
      <c r="H35" s="13"/>
      <c r="I35" s="13"/>
      <c r="J35" s="3" t="s">
        <v>327</v>
      </c>
      <c r="K35" s="4">
        <v>33912243.210000001</v>
      </c>
      <c r="L35" s="13"/>
      <c r="M35" s="13"/>
      <c r="N35" s="13"/>
      <c r="O35" s="13"/>
      <c r="P35" s="13"/>
      <c r="Q35" s="13"/>
      <c r="R35" s="13"/>
      <c r="S35" s="13"/>
      <c r="T35" s="13"/>
      <c r="U35" s="13"/>
      <c r="V35" s="13"/>
    </row>
    <row r="36" spans="4:22" ht="15.75" thickBot="1" x14ac:dyDescent="0.3">
      <c r="D36" s="13"/>
      <c r="E36" s="13"/>
      <c r="F36" s="11" t="s">
        <v>360</v>
      </c>
      <c r="G36" s="12">
        <v>188325304.06</v>
      </c>
      <c r="H36" s="13"/>
      <c r="I36" s="13"/>
      <c r="J36" s="11" t="s">
        <v>360</v>
      </c>
      <c r="K36" s="12">
        <v>188325304.06</v>
      </c>
      <c r="L36" s="13"/>
      <c r="M36" s="13"/>
      <c r="N36" s="13"/>
      <c r="O36" s="13"/>
      <c r="P36" s="13"/>
      <c r="Q36" s="13"/>
      <c r="R36" s="13"/>
      <c r="S36" s="13"/>
      <c r="T36" s="13"/>
      <c r="U36" s="13"/>
      <c r="V36" s="13"/>
    </row>
    <row r="37" spans="4:22" x14ac:dyDescent="0.25">
      <c r="D37" s="13"/>
      <c r="E37" s="13"/>
      <c r="F37" s="13"/>
      <c r="G37" s="13"/>
      <c r="H37" s="13"/>
      <c r="I37" s="13"/>
      <c r="J37" s="13"/>
      <c r="K37" s="13"/>
      <c r="L37" s="13"/>
      <c r="M37" s="13"/>
      <c r="N37" s="13"/>
      <c r="O37" s="13"/>
      <c r="P37" s="13"/>
      <c r="Q37" s="13"/>
      <c r="R37" s="13"/>
      <c r="S37" s="13"/>
      <c r="T37" s="13"/>
      <c r="U37" s="13"/>
      <c r="V37" s="13"/>
    </row>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sheetData>
  <mergeCells count="10">
    <mergeCell ref="X4:AA6"/>
    <mergeCell ref="F2:K5"/>
    <mergeCell ref="F28:G29"/>
    <mergeCell ref="J28:K29"/>
    <mergeCell ref="F7:K9"/>
    <mergeCell ref="M7:T9"/>
    <mergeCell ref="L1:U6"/>
    <mergeCell ref="L7:L32"/>
    <mergeCell ref="F12:G12"/>
    <mergeCell ref="J12:K12"/>
  </mergeCell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6E017-5929-4736-B76A-85D06DABF121}">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Sheet</vt:lpstr>
      <vt:lpstr>Cleaned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PC</cp:lastModifiedBy>
  <dcterms:created xsi:type="dcterms:W3CDTF">2025-06-05T19:06:27Z</dcterms:created>
  <dcterms:modified xsi:type="dcterms:W3CDTF">2025-06-05T20:33:59Z</dcterms:modified>
</cp:coreProperties>
</file>