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Volumes/GenomeDK/PCAWG/simong_SV/subprojects/MMR_MSI/Supp. Figures/Oncoplot/Pathways/"/>
    </mc:Choice>
  </mc:AlternateContent>
  <xr:revisionPtr revIDLastSave="0" documentId="13_ncr:1_{5B57295D-0564-E448-A142-7E1273E02F5F}" xr6:coauthVersionLast="46" xr6:coauthVersionMax="46" xr10:uidLastSave="{00000000-0000-0000-0000-000000000000}"/>
  <bookViews>
    <workbookView xWindow="43420" yWindow="1360" windowWidth="21600" windowHeight="20500" activeTab="1" xr2:uid="{00000000-000D-0000-FFFF-FFFF00000000}"/>
  </bookViews>
  <sheets>
    <sheet name="genes_of_interest_2021-02-18" sheetId="1" r:id="rId1"/>
    <sheet name="genes_of_interest_2021-02-19_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49" i="2"/>
  <c r="D40" i="2"/>
  <c r="D41" i="2"/>
  <c r="D42" i="2"/>
  <c r="D43" i="2"/>
  <c r="D44" i="2"/>
  <c r="D45" i="2"/>
  <c r="D46" i="2"/>
  <c r="D47" i="2"/>
  <c r="D48" i="2"/>
  <c r="D39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4" i="2"/>
  <c r="D3" i="2"/>
  <c r="D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  <c r="D20" i="2"/>
  <c r="D21" i="2"/>
  <c r="D22" i="2"/>
  <c r="D23" i="2"/>
</calcChain>
</file>

<file path=xl/sharedStrings.xml><?xml version="1.0" encoding="utf-8"?>
<sst xmlns="http://schemas.openxmlformats.org/spreadsheetml/2006/main" count="226" uniqueCount="89">
  <si>
    <t>Gene</t>
  </si>
  <si>
    <t>Pathway</t>
  </si>
  <si>
    <t>RAD50</t>
  </si>
  <si>
    <t>Homologous Recomination (HR)</t>
  </si>
  <si>
    <t>FANCD2</t>
  </si>
  <si>
    <t>Fanconi Anemia (FA)</t>
  </si>
  <si>
    <t>MSH6</t>
  </si>
  <si>
    <t>Mismatch Repair (MMR)</t>
  </si>
  <si>
    <t>TOP3A</t>
  </si>
  <si>
    <t>EME1</t>
  </si>
  <si>
    <t>MLH1</t>
  </si>
  <si>
    <t>ERCC5</t>
  </si>
  <si>
    <t>Nucleotide Excision Repair (NER, including TC-NER and GC-NER))</t>
  </si>
  <si>
    <t>MSH2</t>
  </si>
  <si>
    <t>CHEK2</t>
  </si>
  <si>
    <t>Damage Sensor etc.</t>
  </si>
  <si>
    <t>BRIP1</t>
  </si>
  <si>
    <t>ATRIP</t>
  </si>
  <si>
    <t>POLE</t>
  </si>
  <si>
    <t>PALB2</t>
  </si>
  <si>
    <t>MUS81</t>
  </si>
  <si>
    <t>FANCC</t>
  </si>
  <si>
    <t>PARP1</t>
  </si>
  <si>
    <t>Base Excision Repair (BER)</t>
  </si>
  <si>
    <t>TP53BP1</t>
  </si>
  <si>
    <t>GEN1</t>
  </si>
  <si>
    <t>POLL</t>
  </si>
  <si>
    <t>Non-homologous End Joining (NHEJ)</t>
  </si>
  <si>
    <t>XRCC4</t>
  </si>
  <si>
    <t>POLQ</t>
  </si>
  <si>
    <t>Translesion Synthesis (TLS)</t>
  </si>
  <si>
    <t>PMS2</t>
  </si>
  <si>
    <t>PRKDC</t>
  </si>
  <si>
    <t>ERCC2</t>
  </si>
  <si>
    <t>TFIIH</t>
  </si>
  <si>
    <t>PMS1</t>
  </si>
  <si>
    <t>TDP1</t>
  </si>
  <si>
    <t>FANCA</t>
  </si>
  <si>
    <t>CHEK1</t>
  </si>
  <si>
    <t>MSH3</t>
  </si>
  <si>
    <t>RAD52</t>
  </si>
  <si>
    <t>TDG</t>
  </si>
  <si>
    <t>APEX1</t>
  </si>
  <si>
    <t>ALKBH2</t>
  </si>
  <si>
    <t>Direct Repair (DR)</t>
  </si>
  <si>
    <t>BARD1</t>
  </si>
  <si>
    <t>TOPBP1</t>
  </si>
  <si>
    <t>EXO1</t>
  </si>
  <si>
    <t>NBN</t>
  </si>
  <si>
    <t>SHPRH</t>
  </si>
  <si>
    <t>MRE11A</t>
  </si>
  <si>
    <t>ERCC4</t>
  </si>
  <si>
    <t>CUL5</t>
  </si>
  <si>
    <t>ERCC6</t>
  </si>
  <si>
    <t>XPA</t>
  </si>
  <si>
    <t>RAD51</t>
  </si>
  <si>
    <t>ATR</t>
  </si>
  <si>
    <t>ATM</t>
  </si>
  <si>
    <t>BRCA2</t>
  </si>
  <si>
    <t>FANCM</t>
  </si>
  <si>
    <t>FANCI</t>
  </si>
  <si>
    <t>MLH3</t>
  </si>
  <si>
    <t>REV3L</t>
  </si>
  <si>
    <t>REV1</t>
  </si>
  <si>
    <t>LIG4</t>
  </si>
  <si>
    <t>POLN</t>
  </si>
  <si>
    <t>RBBP8</t>
  </si>
  <si>
    <t>APEX2</t>
  </si>
  <si>
    <t>XRCC5</t>
  </si>
  <si>
    <t>BRCA1</t>
  </si>
  <si>
    <t>XRCC6</t>
  </si>
  <si>
    <t>ERCC1</t>
  </si>
  <si>
    <t>FANCB</t>
  </si>
  <si>
    <t>POLM</t>
  </si>
  <si>
    <t>MCM8</t>
  </si>
  <si>
    <t>MCM9</t>
  </si>
  <si>
    <t>POLD1</t>
  </si>
  <si>
    <t>Mismatch repair (MMR)</t>
  </si>
  <si>
    <t>Homologous recombination (HR)</t>
  </si>
  <si>
    <t>Nucleotide excision repair (NER)</t>
  </si>
  <si>
    <t>DNA replication and damage sensing</t>
  </si>
  <si>
    <t>Fanconi anemia</t>
  </si>
  <si>
    <t>Non-homologous end joining</t>
  </si>
  <si>
    <t>Translesion synthesis</t>
  </si>
  <si>
    <t>Direct repair</t>
  </si>
  <si>
    <t>Excision repair</t>
  </si>
  <si>
    <t>Order</t>
  </si>
  <si>
    <t>Genes</t>
  </si>
  <si>
    <t>Order2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</si>
</sst>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"/>
  <sheetViews>
    <sheetView workbookViewId="0">
      <selection sqref="A1:B1048576"/>
    </sheetView>
  </sheetViews>
  <sheetFormatPr baseColWidth="10" defaultColWidth="8.83203125" defaultRowHeight="15" x14ac:dyDescent="0.2"/>
  <cols>
    <col min="2" max="2" width="95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3</v>
      </c>
    </row>
    <row r="6" spans="1:2" x14ac:dyDescent="0.2">
      <c r="A6" t="s">
        <v>9</v>
      </c>
      <c r="B6" t="s">
        <v>3</v>
      </c>
    </row>
    <row r="7" spans="1:2" x14ac:dyDescent="0.2">
      <c r="A7" t="s">
        <v>10</v>
      </c>
      <c r="B7" t="s">
        <v>7</v>
      </c>
    </row>
    <row r="8" spans="1:2" x14ac:dyDescent="0.2">
      <c r="A8" t="s">
        <v>11</v>
      </c>
      <c r="B8" t="s">
        <v>12</v>
      </c>
    </row>
    <row r="9" spans="1:2" x14ac:dyDescent="0.2">
      <c r="A9" t="s">
        <v>13</v>
      </c>
      <c r="B9" t="s">
        <v>7</v>
      </c>
    </row>
    <row r="10" spans="1:2" x14ac:dyDescent="0.2">
      <c r="A10" t="s">
        <v>14</v>
      </c>
      <c r="B10" t="s">
        <v>15</v>
      </c>
    </row>
    <row r="11" spans="1:2" x14ac:dyDescent="0.2">
      <c r="A11" t="s">
        <v>16</v>
      </c>
      <c r="B11" t="s">
        <v>3</v>
      </c>
    </row>
    <row r="12" spans="1:2" x14ac:dyDescent="0.2">
      <c r="A12" t="s">
        <v>17</v>
      </c>
      <c r="B12" t="s">
        <v>15</v>
      </c>
    </row>
    <row r="13" spans="1:2" x14ac:dyDescent="0.2">
      <c r="A13" t="s">
        <v>18</v>
      </c>
      <c r="B13" t="s">
        <v>12</v>
      </c>
    </row>
    <row r="14" spans="1:2" x14ac:dyDescent="0.2">
      <c r="A14" t="s">
        <v>19</v>
      </c>
      <c r="B14" t="s">
        <v>3</v>
      </c>
    </row>
    <row r="15" spans="1:2" x14ac:dyDescent="0.2">
      <c r="A15" t="s">
        <v>20</v>
      </c>
      <c r="B15" t="s">
        <v>3</v>
      </c>
    </row>
    <row r="16" spans="1:2" x14ac:dyDescent="0.2">
      <c r="A16" t="s">
        <v>21</v>
      </c>
      <c r="B16" t="s">
        <v>5</v>
      </c>
    </row>
    <row r="17" spans="1:2" x14ac:dyDescent="0.2">
      <c r="A17" t="s">
        <v>22</v>
      </c>
      <c r="B17" t="s">
        <v>23</v>
      </c>
    </row>
    <row r="18" spans="1:2" x14ac:dyDescent="0.2">
      <c r="A18" t="s">
        <v>24</v>
      </c>
      <c r="B18" t="s">
        <v>3</v>
      </c>
    </row>
    <row r="19" spans="1:2" x14ac:dyDescent="0.2">
      <c r="A19" t="s">
        <v>25</v>
      </c>
      <c r="B19" t="s">
        <v>3</v>
      </c>
    </row>
    <row r="20" spans="1:2" x14ac:dyDescent="0.2">
      <c r="A20" t="s">
        <v>26</v>
      </c>
      <c r="B20" t="s">
        <v>27</v>
      </c>
    </row>
    <row r="21" spans="1:2" x14ac:dyDescent="0.2">
      <c r="A21" t="s">
        <v>28</v>
      </c>
      <c r="B21" t="s">
        <v>27</v>
      </c>
    </row>
    <row r="22" spans="1:2" x14ac:dyDescent="0.2">
      <c r="A22" t="s">
        <v>29</v>
      </c>
      <c r="B22" t="s">
        <v>30</v>
      </c>
    </row>
    <row r="23" spans="1:2" x14ac:dyDescent="0.2">
      <c r="A23" t="s">
        <v>31</v>
      </c>
      <c r="B23" t="s">
        <v>7</v>
      </c>
    </row>
    <row r="24" spans="1:2" x14ac:dyDescent="0.2">
      <c r="A24" t="s">
        <v>32</v>
      </c>
      <c r="B24" t="s">
        <v>27</v>
      </c>
    </row>
    <row r="25" spans="1:2" x14ac:dyDescent="0.2">
      <c r="A25" t="s">
        <v>33</v>
      </c>
      <c r="B25" t="s">
        <v>34</v>
      </c>
    </row>
    <row r="26" spans="1:2" x14ac:dyDescent="0.2">
      <c r="A26" t="s">
        <v>33</v>
      </c>
      <c r="B26" t="s">
        <v>12</v>
      </c>
    </row>
    <row r="27" spans="1:2" x14ac:dyDescent="0.2">
      <c r="A27" t="s">
        <v>35</v>
      </c>
      <c r="B27" t="s">
        <v>7</v>
      </c>
    </row>
    <row r="28" spans="1:2" x14ac:dyDescent="0.2">
      <c r="A28" t="s">
        <v>36</v>
      </c>
      <c r="B28" t="s">
        <v>23</v>
      </c>
    </row>
    <row r="29" spans="1:2" x14ac:dyDescent="0.2">
      <c r="A29" t="s">
        <v>37</v>
      </c>
      <c r="B29" t="s">
        <v>5</v>
      </c>
    </row>
    <row r="30" spans="1:2" x14ac:dyDescent="0.2">
      <c r="A30" t="s">
        <v>38</v>
      </c>
      <c r="B30" t="s">
        <v>15</v>
      </c>
    </row>
    <row r="31" spans="1:2" x14ac:dyDescent="0.2">
      <c r="A31" t="s">
        <v>39</v>
      </c>
      <c r="B31" t="s">
        <v>7</v>
      </c>
    </row>
    <row r="32" spans="1:2" x14ac:dyDescent="0.2">
      <c r="A32" t="s">
        <v>40</v>
      </c>
      <c r="B32" t="s">
        <v>3</v>
      </c>
    </row>
    <row r="33" spans="1:2" x14ac:dyDescent="0.2">
      <c r="A33" t="s">
        <v>41</v>
      </c>
      <c r="B33" t="s">
        <v>23</v>
      </c>
    </row>
    <row r="34" spans="1:2" x14ac:dyDescent="0.2">
      <c r="A34" t="s">
        <v>42</v>
      </c>
      <c r="B34" t="s">
        <v>23</v>
      </c>
    </row>
    <row r="35" spans="1:2" x14ac:dyDescent="0.2">
      <c r="A35" t="s">
        <v>43</v>
      </c>
      <c r="B35" t="s">
        <v>44</v>
      </c>
    </row>
    <row r="36" spans="1:2" x14ac:dyDescent="0.2">
      <c r="A36" t="s">
        <v>45</v>
      </c>
      <c r="B36" t="s">
        <v>3</v>
      </c>
    </row>
    <row r="37" spans="1:2" x14ac:dyDescent="0.2">
      <c r="A37" t="s">
        <v>46</v>
      </c>
      <c r="B37" t="s">
        <v>15</v>
      </c>
    </row>
    <row r="38" spans="1:2" x14ac:dyDescent="0.2">
      <c r="A38" t="s">
        <v>47</v>
      </c>
      <c r="B38" t="s">
        <v>7</v>
      </c>
    </row>
    <row r="39" spans="1:2" x14ac:dyDescent="0.2">
      <c r="A39" t="s">
        <v>48</v>
      </c>
      <c r="B39" t="s">
        <v>3</v>
      </c>
    </row>
    <row r="40" spans="1:2" x14ac:dyDescent="0.2">
      <c r="A40" t="s">
        <v>49</v>
      </c>
      <c r="B40" t="s">
        <v>30</v>
      </c>
    </row>
    <row r="41" spans="1:2" x14ac:dyDescent="0.2">
      <c r="A41" t="s">
        <v>50</v>
      </c>
      <c r="B41" t="s">
        <v>3</v>
      </c>
    </row>
    <row r="42" spans="1:2" x14ac:dyDescent="0.2">
      <c r="A42" t="s">
        <v>51</v>
      </c>
      <c r="B42" t="s">
        <v>12</v>
      </c>
    </row>
    <row r="43" spans="1:2" x14ac:dyDescent="0.2">
      <c r="A43" t="s">
        <v>52</v>
      </c>
      <c r="B43" t="s">
        <v>12</v>
      </c>
    </row>
    <row r="44" spans="1:2" x14ac:dyDescent="0.2">
      <c r="A44" t="s">
        <v>53</v>
      </c>
      <c r="B44" t="s">
        <v>12</v>
      </c>
    </row>
    <row r="45" spans="1:2" x14ac:dyDescent="0.2">
      <c r="A45" t="s">
        <v>54</v>
      </c>
      <c r="B45" t="s">
        <v>12</v>
      </c>
    </row>
    <row r="46" spans="1:2" x14ac:dyDescent="0.2">
      <c r="A46" t="s">
        <v>55</v>
      </c>
      <c r="B46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6"/>
  <sheetViews>
    <sheetView tabSelected="1" topLeftCell="A5" zoomScale="75" workbookViewId="0">
      <selection activeCell="F15" sqref="F15"/>
    </sheetView>
  </sheetViews>
  <sheetFormatPr baseColWidth="10" defaultColWidth="8.83203125" defaultRowHeight="15" x14ac:dyDescent="0.2"/>
  <cols>
    <col min="1" max="1" width="23.33203125" customWidth="1"/>
    <col min="2" max="2" width="32.83203125" customWidth="1"/>
  </cols>
  <sheetData>
    <row r="1" spans="1:4" x14ac:dyDescent="0.2">
      <c r="A1" t="s">
        <v>87</v>
      </c>
      <c r="B1" t="s">
        <v>1</v>
      </c>
      <c r="C1" t="s">
        <v>86</v>
      </c>
      <c r="D1" t="s">
        <v>88</v>
      </c>
    </row>
    <row r="2" spans="1:4" x14ac:dyDescent="0.2">
      <c r="A2" t="s">
        <v>43</v>
      </c>
      <c r="B2" t="s">
        <v>84</v>
      </c>
      <c r="C2">
        <v>8</v>
      </c>
      <c r="D2">
        <f>C2+3000</f>
        <v>3008</v>
      </c>
    </row>
    <row r="3" spans="1:4" x14ac:dyDescent="0.2">
      <c r="A3" t="s">
        <v>14</v>
      </c>
      <c r="B3" t="s">
        <v>80</v>
      </c>
      <c r="C3">
        <v>6</v>
      </c>
      <c r="D3">
        <f t="shared" ref="D3:D10" si="0">C3+1000</f>
        <v>1006</v>
      </c>
    </row>
    <row r="4" spans="1:4" x14ac:dyDescent="0.2">
      <c r="A4" t="s">
        <v>17</v>
      </c>
      <c r="B4" t="s">
        <v>80</v>
      </c>
      <c r="C4">
        <v>3</v>
      </c>
      <c r="D4">
        <f t="shared" si="0"/>
        <v>1003</v>
      </c>
    </row>
    <row r="5" spans="1:4" x14ac:dyDescent="0.2">
      <c r="A5" t="s">
        <v>18</v>
      </c>
      <c r="B5" t="s">
        <v>80</v>
      </c>
      <c r="C5">
        <v>7</v>
      </c>
      <c r="D5">
        <f t="shared" si="0"/>
        <v>1007</v>
      </c>
    </row>
    <row r="6" spans="1:4" x14ac:dyDescent="0.2">
      <c r="A6" t="s">
        <v>24</v>
      </c>
      <c r="B6" t="s">
        <v>80</v>
      </c>
      <c r="C6">
        <v>5</v>
      </c>
      <c r="D6">
        <f t="shared" si="0"/>
        <v>1005</v>
      </c>
    </row>
    <row r="7" spans="1:4" x14ac:dyDescent="0.2">
      <c r="A7" t="s">
        <v>38</v>
      </c>
      <c r="B7" t="s">
        <v>80</v>
      </c>
      <c r="C7">
        <v>5</v>
      </c>
      <c r="D7">
        <f t="shared" si="0"/>
        <v>1005</v>
      </c>
    </row>
    <row r="8" spans="1:4" x14ac:dyDescent="0.2">
      <c r="A8" t="s">
        <v>46</v>
      </c>
      <c r="B8" t="s">
        <v>80</v>
      </c>
      <c r="C8">
        <v>4</v>
      </c>
      <c r="D8">
        <f t="shared" si="0"/>
        <v>1004</v>
      </c>
    </row>
    <row r="9" spans="1:4" x14ac:dyDescent="0.2">
      <c r="A9" t="s">
        <v>56</v>
      </c>
      <c r="B9" t="s">
        <v>80</v>
      </c>
      <c r="C9">
        <v>1</v>
      </c>
      <c r="D9">
        <f t="shared" si="0"/>
        <v>1001</v>
      </c>
    </row>
    <row r="10" spans="1:4" x14ac:dyDescent="0.2">
      <c r="A10" s="1" t="s">
        <v>57</v>
      </c>
      <c r="B10" t="s">
        <v>80</v>
      </c>
      <c r="C10">
        <v>2</v>
      </c>
      <c r="D10">
        <f t="shared" si="0"/>
        <v>1002</v>
      </c>
    </row>
    <row r="11" spans="1:4" x14ac:dyDescent="0.2">
      <c r="A11" s="1" t="s">
        <v>76</v>
      </c>
      <c r="B11" t="s">
        <v>80</v>
      </c>
      <c r="C11">
        <v>47</v>
      </c>
      <c r="D11">
        <v>1003</v>
      </c>
    </row>
    <row r="12" spans="1:4" x14ac:dyDescent="0.2">
      <c r="A12" t="s">
        <v>22</v>
      </c>
      <c r="B12" t="s">
        <v>85</v>
      </c>
      <c r="C12">
        <v>10</v>
      </c>
      <c r="D12">
        <f>C12+1000</f>
        <v>1010</v>
      </c>
    </row>
    <row r="13" spans="1:4" x14ac:dyDescent="0.2">
      <c r="A13" t="s">
        <v>36</v>
      </c>
      <c r="B13" t="s">
        <v>85</v>
      </c>
      <c r="C13">
        <v>11</v>
      </c>
      <c r="D13">
        <f>C13+1000</f>
        <v>1011</v>
      </c>
    </row>
    <row r="14" spans="1:4" x14ac:dyDescent="0.2">
      <c r="A14" t="s">
        <v>41</v>
      </c>
      <c r="B14" t="s">
        <v>85</v>
      </c>
      <c r="C14">
        <v>12</v>
      </c>
      <c r="D14">
        <f>C14+1000</f>
        <v>1012</v>
      </c>
    </row>
    <row r="15" spans="1:4" x14ac:dyDescent="0.2">
      <c r="A15" t="s">
        <v>42</v>
      </c>
      <c r="B15" t="s">
        <v>85</v>
      </c>
      <c r="C15">
        <v>13</v>
      </c>
      <c r="D15">
        <f>C15+1000</f>
        <v>1013</v>
      </c>
    </row>
    <row r="16" spans="1:4" x14ac:dyDescent="0.2">
      <c r="A16" s="1" t="s">
        <v>67</v>
      </c>
      <c r="B16" t="s">
        <v>85</v>
      </c>
      <c r="C16">
        <v>14</v>
      </c>
      <c r="D16">
        <f>C16+1000</f>
        <v>1014</v>
      </c>
    </row>
    <row r="17" spans="1:4" x14ac:dyDescent="0.2">
      <c r="A17" t="s">
        <v>4</v>
      </c>
      <c r="B17" t="s">
        <v>81</v>
      </c>
      <c r="C17">
        <v>3</v>
      </c>
      <c r="D17">
        <f>C17+1000</f>
        <v>1003</v>
      </c>
    </row>
    <row r="18" spans="1:4" x14ac:dyDescent="0.2">
      <c r="A18" t="s">
        <v>21</v>
      </c>
      <c r="B18" t="s">
        <v>81</v>
      </c>
      <c r="C18">
        <v>2</v>
      </c>
      <c r="D18">
        <f>C18+1000</f>
        <v>1002</v>
      </c>
    </row>
    <row r="19" spans="1:4" x14ac:dyDescent="0.2">
      <c r="A19" t="s">
        <v>37</v>
      </c>
      <c r="B19" t="s">
        <v>81</v>
      </c>
      <c r="C19">
        <v>1</v>
      </c>
      <c r="D19">
        <f>C19+1000</f>
        <v>1001</v>
      </c>
    </row>
    <row r="20" spans="1:4" x14ac:dyDescent="0.2">
      <c r="A20" s="1" t="s">
        <v>59</v>
      </c>
      <c r="B20" t="s">
        <v>81</v>
      </c>
      <c r="C20">
        <v>18</v>
      </c>
      <c r="D20">
        <f>C20+1000</f>
        <v>1018</v>
      </c>
    </row>
    <row r="21" spans="1:4" x14ac:dyDescent="0.2">
      <c r="A21" s="1" t="s">
        <v>60</v>
      </c>
      <c r="B21" t="s">
        <v>81</v>
      </c>
      <c r="C21">
        <v>19</v>
      </c>
      <c r="D21">
        <f>C21+1000</f>
        <v>1019</v>
      </c>
    </row>
    <row r="22" spans="1:4" x14ac:dyDescent="0.2">
      <c r="A22" s="1" t="s">
        <v>65</v>
      </c>
      <c r="B22" t="s">
        <v>81</v>
      </c>
      <c r="C22">
        <v>20</v>
      </c>
      <c r="D22">
        <f>C22+1000</f>
        <v>1020</v>
      </c>
    </row>
    <row r="23" spans="1:4" x14ac:dyDescent="0.2">
      <c r="A23" s="1" t="s">
        <v>72</v>
      </c>
      <c r="B23" t="s">
        <v>81</v>
      </c>
      <c r="C23">
        <v>21</v>
      </c>
      <c r="D23">
        <f>C23+1000</f>
        <v>1021</v>
      </c>
    </row>
    <row r="24" spans="1:4" x14ac:dyDescent="0.2">
      <c r="A24" t="s">
        <v>2</v>
      </c>
      <c r="B24" t="s">
        <v>78</v>
      </c>
      <c r="C24">
        <v>2</v>
      </c>
      <c r="D24">
        <f>C24+100</f>
        <v>102</v>
      </c>
    </row>
    <row r="25" spans="1:4" x14ac:dyDescent="0.2">
      <c r="A25" t="s">
        <v>8</v>
      </c>
      <c r="B25" t="s">
        <v>78</v>
      </c>
      <c r="C25">
        <v>23</v>
      </c>
      <c r="D25">
        <f>C25+100</f>
        <v>123</v>
      </c>
    </row>
    <row r="26" spans="1:4" x14ac:dyDescent="0.2">
      <c r="A26" t="s">
        <v>9</v>
      </c>
      <c r="B26" t="s">
        <v>78</v>
      </c>
      <c r="C26">
        <v>10</v>
      </c>
      <c r="D26">
        <f>C26+100</f>
        <v>110</v>
      </c>
    </row>
    <row r="27" spans="1:4" x14ac:dyDescent="0.2">
      <c r="A27" t="s">
        <v>16</v>
      </c>
      <c r="B27" t="s">
        <v>78</v>
      </c>
      <c r="C27">
        <v>4</v>
      </c>
      <c r="D27">
        <f>C27+100</f>
        <v>104</v>
      </c>
    </row>
    <row r="28" spans="1:4" x14ac:dyDescent="0.2">
      <c r="A28" t="s">
        <v>19</v>
      </c>
      <c r="B28" t="s">
        <v>78</v>
      </c>
      <c r="C28">
        <v>6</v>
      </c>
      <c r="D28">
        <f>C28+100</f>
        <v>106</v>
      </c>
    </row>
    <row r="29" spans="1:4" x14ac:dyDescent="0.2">
      <c r="A29" t="s">
        <v>20</v>
      </c>
      <c r="B29" t="s">
        <v>78</v>
      </c>
      <c r="C29">
        <v>9</v>
      </c>
      <c r="D29">
        <f>C29+100</f>
        <v>109</v>
      </c>
    </row>
    <row r="30" spans="1:4" x14ac:dyDescent="0.2">
      <c r="A30" t="s">
        <v>25</v>
      </c>
      <c r="B30" t="s">
        <v>78</v>
      </c>
      <c r="C30">
        <v>11</v>
      </c>
      <c r="D30">
        <f>C30+100</f>
        <v>111</v>
      </c>
    </row>
    <row r="31" spans="1:4" x14ac:dyDescent="0.2">
      <c r="A31" t="s">
        <v>40</v>
      </c>
      <c r="B31" t="s">
        <v>78</v>
      </c>
      <c r="C31">
        <v>8</v>
      </c>
      <c r="D31">
        <f>C31+100</f>
        <v>108</v>
      </c>
    </row>
    <row r="32" spans="1:4" x14ac:dyDescent="0.2">
      <c r="A32" t="s">
        <v>45</v>
      </c>
      <c r="B32" t="s">
        <v>78</v>
      </c>
      <c r="C32">
        <v>5</v>
      </c>
      <c r="D32">
        <f>C32+100</f>
        <v>105</v>
      </c>
    </row>
    <row r="33" spans="1:4" x14ac:dyDescent="0.2">
      <c r="A33" t="s">
        <v>48</v>
      </c>
      <c r="B33" t="s">
        <v>78</v>
      </c>
      <c r="C33">
        <v>3</v>
      </c>
      <c r="D33">
        <f>C33+100</f>
        <v>103</v>
      </c>
    </row>
    <row r="34" spans="1:4" x14ac:dyDescent="0.2">
      <c r="A34" t="s">
        <v>50</v>
      </c>
      <c r="B34" t="s">
        <v>78</v>
      </c>
      <c r="C34">
        <v>1</v>
      </c>
      <c r="D34">
        <f>C34+100</f>
        <v>101</v>
      </c>
    </row>
    <row r="35" spans="1:4" x14ac:dyDescent="0.2">
      <c r="A35" t="s">
        <v>55</v>
      </c>
      <c r="B35" t="s">
        <v>78</v>
      </c>
      <c r="C35">
        <v>7</v>
      </c>
      <c r="D35">
        <f>C35+100</f>
        <v>107</v>
      </c>
    </row>
    <row r="36" spans="1:4" x14ac:dyDescent="0.2">
      <c r="A36" s="1" t="s">
        <v>58</v>
      </c>
      <c r="B36" t="s">
        <v>78</v>
      </c>
      <c r="C36">
        <v>13</v>
      </c>
      <c r="D36">
        <f>C36+100</f>
        <v>113</v>
      </c>
    </row>
    <row r="37" spans="1:4" x14ac:dyDescent="0.2">
      <c r="A37" s="1" t="s">
        <v>66</v>
      </c>
      <c r="B37" t="s">
        <v>78</v>
      </c>
      <c r="C37">
        <v>35</v>
      </c>
      <c r="D37">
        <f>C37+100</f>
        <v>135</v>
      </c>
    </row>
    <row r="38" spans="1:4" x14ac:dyDescent="0.2">
      <c r="A38" s="1" t="s">
        <v>69</v>
      </c>
      <c r="B38" t="s">
        <v>78</v>
      </c>
      <c r="C38">
        <v>12</v>
      </c>
      <c r="D38">
        <f>C38+100</f>
        <v>112</v>
      </c>
    </row>
    <row r="39" spans="1:4" x14ac:dyDescent="0.2">
      <c r="A39" t="s">
        <v>6</v>
      </c>
      <c r="B39" t="s">
        <v>77</v>
      </c>
      <c r="C39">
        <v>37</v>
      </c>
      <c r="D39">
        <f>C39</f>
        <v>37</v>
      </c>
    </row>
    <row r="40" spans="1:4" x14ac:dyDescent="0.2">
      <c r="A40" t="s">
        <v>10</v>
      </c>
      <c r="B40" t="s">
        <v>77</v>
      </c>
      <c r="C40">
        <v>38</v>
      </c>
      <c r="D40">
        <f>C40</f>
        <v>38</v>
      </c>
    </row>
    <row r="41" spans="1:4" x14ac:dyDescent="0.2">
      <c r="A41" t="s">
        <v>13</v>
      </c>
      <c r="B41" t="s">
        <v>77</v>
      </c>
      <c r="C41">
        <v>39</v>
      </c>
      <c r="D41">
        <f>C41</f>
        <v>39</v>
      </c>
    </row>
    <row r="42" spans="1:4" x14ac:dyDescent="0.2">
      <c r="A42" t="s">
        <v>31</v>
      </c>
      <c r="B42" t="s">
        <v>77</v>
      </c>
      <c r="C42">
        <v>40</v>
      </c>
      <c r="D42">
        <f>C42</f>
        <v>40</v>
      </c>
    </row>
    <row r="43" spans="1:4" x14ac:dyDescent="0.2">
      <c r="A43" t="s">
        <v>35</v>
      </c>
      <c r="B43" t="s">
        <v>77</v>
      </c>
      <c r="C43">
        <v>41</v>
      </c>
      <c r="D43">
        <f>C43</f>
        <v>41</v>
      </c>
    </row>
    <row r="44" spans="1:4" x14ac:dyDescent="0.2">
      <c r="A44" t="s">
        <v>39</v>
      </c>
      <c r="B44" t="s">
        <v>77</v>
      </c>
      <c r="C44">
        <v>42</v>
      </c>
      <c r="D44">
        <f>C44</f>
        <v>42</v>
      </c>
    </row>
    <row r="45" spans="1:4" x14ac:dyDescent="0.2">
      <c r="A45" t="s">
        <v>47</v>
      </c>
      <c r="B45" t="s">
        <v>77</v>
      </c>
      <c r="C45">
        <v>43</v>
      </c>
      <c r="D45">
        <f>C45</f>
        <v>43</v>
      </c>
    </row>
    <row r="46" spans="1:4" x14ac:dyDescent="0.2">
      <c r="A46" s="1" t="s">
        <v>61</v>
      </c>
      <c r="B46" t="s">
        <v>77</v>
      </c>
      <c r="C46">
        <v>44</v>
      </c>
      <c r="D46">
        <f>C46</f>
        <v>44</v>
      </c>
    </row>
    <row r="47" spans="1:4" x14ac:dyDescent="0.2">
      <c r="A47" s="1" t="s">
        <v>74</v>
      </c>
      <c r="B47" t="s">
        <v>77</v>
      </c>
      <c r="C47">
        <v>45</v>
      </c>
      <c r="D47">
        <f>C47</f>
        <v>45</v>
      </c>
    </row>
    <row r="48" spans="1:4" x14ac:dyDescent="0.2">
      <c r="A48" s="1" t="s">
        <v>75</v>
      </c>
      <c r="B48" t="s">
        <v>77</v>
      </c>
      <c r="C48">
        <v>46</v>
      </c>
      <c r="D48">
        <f>C48</f>
        <v>46</v>
      </c>
    </row>
    <row r="49" spans="1:4" x14ac:dyDescent="0.2">
      <c r="A49" t="s">
        <v>26</v>
      </c>
      <c r="B49" t="s">
        <v>82</v>
      </c>
      <c r="C49">
        <v>2</v>
      </c>
      <c r="D49">
        <f>C49+2000</f>
        <v>2002</v>
      </c>
    </row>
    <row r="50" spans="1:4" x14ac:dyDescent="0.2">
      <c r="A50" t="s">
        <v>28</v>
      </c>
      <c r="B50" t="s">
        <v>82</v>
      </c>
      <c r="C50">
        <v>3</v>
      </c>
      <c r="D50">
        <f t="shared" ref="D50:D66" si="1">C50+2000</f>
        <v>2003</v>
      </c>
    </row>
    <row r="51" spans="1:4" x14ac:dyDescent="0.2">
      <c r="A51" t="s">
        <v>32</v>
      </c>
      <c r="B51" t="s">
        <v>82</v>
      </c>
      <c r="C51">
        <v>1</v>
      </c>
      <c r="D51">
        <f t="shared" si="1"/>
        <v>2001</v>
      </c>
    </row>
    <row r="52" spans="1:4" x14ac:dyDescent="0.2">
      <c r="A52" s="1" t="s">
        <v>64</v>
      </c>
      <c r="B52" t="s">
        <v>82</v>
      </c>
      <c r="C52">
        <v>51</v>
      </c>
      <c r="D52">
        <f t="shared" si="1"/>
        <v>2051</v>
      </c>
    </row>
    <row r="53" spans="1:4" x14ac:dyDescent="0.2">
      <c r="A53" s="1" t="s">
        <v>68</v>
      </c>
      <c r="B53" t="s">
        <v>82</v>
      </c>
      <c r="C53">
        <v>52</v>
      </c>
      <c r="D53">
        <f t="shared" si="1"/>
        <v>2052</v>
      </c>
    </row>
    <row r="54" spans="1:4" x14ac:dyDescent="0.2">
      <c r="A54" s="1" t="s">
        <v>70</v>
      </c>
      <c r="B54" t="s">
        <v>82</v>
      </c>
      <c r="C54">
        <v>53</v>
      </c>
      <c r="D54">
        <f t="shared" si="1"/>
        <v>2053</v>
      </c>
    </row>
    <row r="55" spans="1:4" x14ac:dyDescent="0.2">
      <c r="A55" s="1" t="s">
        <v>73</v>
      </c>
      <c r="B55" t="s">
        <v>82</v>
      </c>
      <c r="C55">
        <v>54</v>
      </c>
      <c r="D55">
        <f t="shared" si="1"/>
        <v>2054</v>
      </c>
    </row>
    <row r="56" spans="1:4" x14ac:dyDescent="0.2">
      <c r="A56" t="s">
        <v>11</v>
      </c>
      <c r="B56" t="s">
        <v>79</v>
      </c>
      <c r="C56">
        <v>5</v>
      </c>
      <c r="D56">
        <f t="shared" si="1"/>
        <v>2005</v>
      </c>
    </row>
    <row r="57" spans="1:4" x14ac:dyDescent="0.2">
      <c r="A57" t="s">
        <v>33</v>
      </c>
      <c r="B57" t="s">
        <v>79</v>
      </c>
      <c r="C57">
        <v>2</v>
      </c>
      <c r="D57">
        <f t="shared" si="1"/>
        <v>2002</v>
      </c>
    </row>
    <row r="58" spans="1:4" x14ac:dyDescent="0.2">
      <c r="A58" t="s">
        <v>51</v>
      </c>
      <c r="B58" t="s">
        <v>79</v>
      </c>
      <c r="C58">
        <v>3</v>
      </c>
      <c r="D58">
        <f t="shared" si="1"/>
        <v>2003</v>
      </c>
    </row>
    <row r="59" spans="1:4" x14ac:dyDescent="0.2">
      <c r="A59" t="s">
        <v>52</v>
      </c>
      <c r="B59" t="s">
        <v>79</v>
      </c>
      <c r="C59">
        <v>6</v>
      </c>
      <c r="D59">
        <f t="shared" si="1"/>
        <v>2006</v>
      </c>
    </row>
    <row r="60" spans="1:4" x14ac:dyDescent="0.2">
      <c r="A60" t="s">
        <v>53</v>
      </c>
      <c r="B60" t="s">
        <v>79</v>
      </c>
      <c r="C60">
        <v>4</v>
      </c>
      <c r="D60">
        <f t="shared" si="1"/>
        <v>2004</v>
      </c>
    </row>
    <row r="61" spans="1:4" x14ac:dyDescent="0.2">
      <c r="A61" t="s">
        <v>54</v>
      </c>
      <c r="B61" t="s">
        <v>79</v>
      </c>
      <c r="C61">
        <v>1</v>
      </c>
      <c r="D61">
        <f t="shared" si="1"/>
        <v>2001</v>
      </c>
    </row>
    <row r="62" spans="1:4" x14ac:dyDescent="0.2">
      <c r="A62" s="1" t="s">
        <v>71</v>
      </c>
      <c r="B62" t="s">
        <v>79</v>
      </c>
      <c r="C62">
        <v>61</v>
      </c>
      <c r="D62">
        <f t="shared" si="1"/>
        <v>2061</v>
      </c>
    </row>
    <row r="63" spans="1:4" x14ac:dyDescent="0.2">
      <c r="A63" t="s">
        <v>29</v>
      </c>
      <c r="B63" t="s">
        <v>83</v>
      </c>
      <c r="C63">
        <v>62</v>
      </c>
      <c r="D63">
        <f t="shared" si="1"/>
        <v>2062</v>
      </c>
    </row>
    <row r="64" spans="1:4" x14ac:dyDescent="0.2">
      <c r="A64" t="s">
        <v>49</v>
      </c>
      <c r="B64" t="s">
        <v>83</v>
      </c>
      <c r="C64">
        <v>63</v>
      </c>
      <c r="D64">
        <f t="shared" si="1"/>
        <v>2063</v>
      </c>
    </row>
    <row r="65" spans="1:4" x14ac:dyDescent="0.2">
      <c r="A65" s="1" t="s">
        <v>62</v>
      </c>
      <c r="B65" t="s">
        <v>83</v>
      </c>
      <c r="C65">
        <v>64</v>
      </c>
      <c r="D65">
        <f t="shared" si="1"/>
        <v>2064</v>
      </c>
    </row>
    <row r="66" spans="1:4" x14ac:dyDescent="0.2">
      <c r="A66" s="1" t="s">
        <v>63</v>
      </c>
      <c r="B66" t="s">
        <v>83</v>
      </c>
      <c r="C66">
        <v>65</v>
      </c>
      <c r="D66">
        <f t="shared" si="1"/>
        <v>2065</v>
      </c>
    </row>
  </sheetData>
  <sortState xmlns:xlrd2="http://schemas.microsoft.com/office/spreadsheetml/2017/richdata2" ref="A1:B66">
    <sortCondition ref="B1:B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genes_of_interest_2021-02-18</vt:lpstr>
      <vt:lpstr>genes_of_interest_2021-02-19_ed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Hoffmann</dc:creator>
  <cp:lastModifiedBy>Simon Grund Sørensen</cp:lastModifiedBy>
  <dcterms:created xsi:type="dcterms:W3CDTF">2021-02-19T15:12:53Z</dcterms:created>
  <dcterms:modified xsi:type="dcterms:W3CDTF">2021-04-24T12:44:03Z</dcterms:modified>
</cp:coreProperties>
</file>