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co\OneDrive\Escritorio\TIC\GeneracionColumnas\MoranV\"/>
    </mc:Choice>
  </mc:AlternateContent>
  <xr:revisionPtr revIDLastSave="0" documentId="13_ncr:1_{6C7BACFB-ED2D-47E2-9F46-8A3221D418F1}" xr6:coauthVersionLast="47" xr6:coauthVersionMax="47" xr10:uidLastSave="{00000000-0000-0000-0000-000000000000}"/>
  <bookViews>
    <workbookView xWindow="-96" yWindow="0" windowWidth="11712" windowHeight="12336" xr2:uid="{0A3B42FB-F91B-47CA-A100-1AC620F5106D}"/>
  </bookViews>
  <sheets>
    <sheet name="Ordinario" sheetId="3" r:id="rId1"/>
    <sheet name="Sábado" sheetId="6" r:id="rId2"/>
    <sheet name="Doming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3" l="1"/>
  <c r="P9" i="3"/>
  <c r="P10" i="3"/>
  <c r="M6" i="3"/>
  <c r="M10" i="3"/>
  <c r="M9" i="3"/>
  <c r="N6" i="3"/>
  <c r="J51" i="5"/>
  <c r="J52" i="5"/>
  <c r="J53" i="5"/>
  <c r="I51" i="5"/>
  <c r="I52" i="5"/>
  <c r="I53" i="5"/>
  <c r="H51" i="5"/>
  <c r="H52" i="5"/>
  <c r="H53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B51" i="5"/>
  <c r="B52" i="5"/>
  <c r="B53" i="5"/>
  <c r="C51" i="5"/>
  <c r="C52" i="5"/>
  <c r="C53" i="5"/>
  <c r="D51" i="5"/>
  <c r="D52" i="5"/>
  <c r="D53" i="5"/>
  <c r="J63" i="3"/>
  <c r="J64" i="3"/>
  <c r="J65" i="3"/>
  <c r="J66" i="3"/>
  <c r="J67" i="3"/>
  <c r="J68" i="3"/>
  <c r="J69" i="3"/>
  <c r="J70" i="3"/>
  <c r="J71" i="3"/>
  <c r="I63" i="3"/>
  <c r="I64" i="3"/>
  <c r="I65" i="3"/>
  <c r="I66" i="3"/>
  <c r="I67" i="3"/>
  <c r="I68" i="3"/>
  <c r="I69" i="3"/>
  <c r="I70" i="3"/>
  <c r="I71" i="3"/>
  <c r="H63" i="3"/>
  <c r="H64" i="3"/>
  <c r="H65" i="3"/>
  <c r="H66" i="3"/>
  <c r="H67" i="3"/>
  <c r="H68" i="3"/>
  <c r="H69" i="3"/>
  <c r="H70" i="3"/>
  <c r="H71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D66" i="3"/>
  <c r="D67" i="3"/>
  <c r="D68" i="3"/>
  <c r="D69" i="3"/>
  <c r="D70" i="3"/>
  <c r="D71" i="3"/>
  <c r="C66" i="3"/>
  <c r="C67" i="3"/>
  <c r="C68" i="3"/>
  <c r="C69" i="3"/>
  <c r="C70" i="3"/>
  <c r="C71" i="3"/>
  <c r="B66" i="3"/>
  <c r="B67" i="3"/>
  <c r="B68" i="3"/>
  <c r="B69" i="3"/>
  <c r="B70" i="3"/>
  <c r="B71" i="3"/>
  <c r="J57" i="6"/>
  <c r="I57" i="6"/>
  <c r="H57" i="6"/>
  <c r="D57" i="6"/>
  <c r="C57" i="6"/>
  <c r="B57" i="6"/>
  <c r="J56" i="6"/>
  <c r="I56" i="6"/>
  <c r="H56" i="6"/>
  <c r="D56" i="6"/>
  <c r="C56" i="6"/>
  <c r="B56" i="6"/>
  <c r="J55" i="6"/>
  <c r="I55" i="6"/>
  <c r="H55" i="6"/>
  <c r="D55" i="6"/>
  <c r="C55" i="6"/>
  <c r="B55" i="6"/>
  <c r="J54" i="6"/>
  <c r="I54" i="6"/>
  <c r="H54" i="6"/>
  <c r="D54" i="6"/>
  <c r="C54" i="6"/>
  <c r="B54" i="6"/>
  <c r="J53" i="6"/>
  <c r="I53" i="6"/>
  <c r="H53" i="6"/>
  <c r="D53" i="6"/>
  <c r="C53" i="6"/>
  <c r="B53" i="6"/>
  <c r="J52" i="6"/>
  <c r="I52" i="6"/>
  <c r="H52" i="6"/>
  <c r="D52" i="6"/>
  <c r="C52" i="6"/>
  <c r="B52" i="6"/>
  <c r="J51" i="6"/>
  <c r="I51" i="6"/>
  <c r="H51" i="6"/>
  <c r="D51" i="6"/>
  <c r="C51" i="6"/>
  <c r="B51" i="6"/>
  <c r="J50" i="6"/>
  <c r="I50" i="6"/>
  <c r="H50" i="6"/>
  <c r="D50" i="6"/>
  <c r="C50" i="6"/>
  <c r="B50" i="6"/>
  <c r="J49" i="6"/>
  <c r="I49" i="6"/>
  <c r="H49" i="6"/>
  <c r="D49" i="6"/>
  <c r="C49" i="6"/>
  <c r="B49" i="6"/>
  <c r="J48" i="6"/>
  <c r="I48" i="6"/>
  <c r="H48" i="6"/>
  <c r="D48" i="6"/>
  <c r="C48" i="6"/>
  <c r="B48" i="6"/>
  <c r="J47" i="6"/>
  <c r="I47" i="6"/>
  <c r="H47" i="6"/>
  <c r="D47" i="6"/>
  <c r="C47" i="6"/>
  <c r="B47" i="6"/>
  <c r="J46" i="6"/>
  <c r="I46" i="6"/>
  <c r="H46" i="6"/>
  <c r="D46" i="6"/>
  <c r="C46" i="6"/>
  <c r="B46" i="6"/>
  <c r="J45" i="6"/>
  <c r="I45" i="6"/>
  <c r="H45" i="6"/>
  <c r="D45" i="6"/>
  <c r="C45" i="6"/>
  <c r="B45" i="6"/>
  <c r="J44" i="6"/>
  <c r="I44" i="6"/>
  <c r="H44" i="6"/>
  <c r="D44" i="6"/>
  <c r="C44" i="6"/>
  <c r="B44" i="6"/>
  <c r="J43" i="6"/>
  <c r="I43" i="6"/>
  <c r="H43" i="6"/>
  <c r="D43" i="6"/>
  <c r="C43" i="6"/>
  <c r="B43" i="6"/>
  <c r="J42" i="6"/>
  <c r="I42" i="6"/>
  <c r="H42" i="6"/>
  <c r="D42" i="6"/>
  <c r="C42" i="6"/>
  <c r="B42" i="6"/>
  <c r="J41" i="6"/>
  <c r="I41" i="6"/>
  <c r="H41" i="6"/>
  <c r="D41" i="6"/>
  <c r="C41" i="6"/>
  <c r="B41" i="6"/>
  <c r="J40" i="6"/>
  <c r="I40" i="6"/>
  <c r="H40" i="6"/>
  <c r="D40" i="6"/>
  <c r="C40" i="6"/>
  <c r="B40" i="6"/>
  <c r="J39" i="6"/>
  <c r="I39" i="6"/>
  <c r="H39" i="6"/>
  <c r="D39" i="6"/>
  <c r="C39" i="6"/>
  <c r="B39" i="6"/>
  <c r="J38" i="6"/>
  <c r="I38" i="6"/>
  <c r="H38" i="6"/>
  <c r="D38" i="6"/>
  <c r="C38" i="6"/>
  <c r="B38" i="6"/>
  <c r="J37" i="6"/>
  <c r="I37" i="6"/>
  <c r="H37" i="6"/>
  <c r="D37" i="6"/>
  <c r="C37" i="6"/>
  <c r="B37" i="6"/>
  <c r="J36" i="6"/>
  <c r="I36" i="6"/>
  <c r="H36" i="6"/>
  <c r="D36" i="6"/>
  <c r="C36" i="6"/>
  <c r="B36" i="6"/>
  <c r="J35" i="6"/>
  <c r="I35" i="6"/>
  <c r="H35" i="6"/>
  <c r="D35" i="6"/>
  <c r="C35" i="6"/>
  <c r="B35" i="6"/>
  <c r="J34" i="6"/>
  <c r="I34" i="6"/>
  <c r="H34" i="6"/>
  <c r="D34" i="6"/>
  <c r="C34" i="6"/>
  <c r="B34" i="6"/>
  <c r="J33" i="6"/>
  <c r="I33" i="6"/>
  <c r="H33" i="6"/>
  <c r="D33" i="6"/>
  <c r="C33" i="6"/>
  <c r="B33" i="6"/>
  <c r="J32" i="6"/>
  <c r="I32" i="6"/>
  <c r="H32" i="6"/>
  <c r="D32" i="6"/>
  <c r="C32" i="6"/>
  <c r="B32" i="6"/>
  <c r="J31" i="6"/>
  <c r="I31" i="6"/>
  <c r="H31" i="6"/>
  <c r="D31" i="6"/>
  <c r="C31" i="6"/>
  <c r="B31" i="6"/>
  <c r="J30" i="6"/>
  <c r="I30" i="6"/>
  <c r="H30" i="6"/>
  <c r="D30" i="6"/>
  <c r="C30" i="6"/>
  <c r="B30" i="6"/>
  <c r="J29" i="6"/>
  <c r="I29" i="6"/>
  <c r="H29" i="6"/>
  <c r="D29" i="6"/>
  <c r="C29" i="6"/>
  <c r="B29" i="6"/>
  <c r="J28" i="6"/>
  <c r="I28" i="6"/>
  <c r="H28" i="6"/>
  <c r="D28" i="6"/>
  <c r="C28" i="6"/>
  <c r="B28" i="6"/>
  <c r="J27" i="6"/>
  <c r="I27" i="6"/>
  <c r="H27" i="6"/>
  <c r="D27" i="6"/>
  <c r="C27" i="6"/>
  <c r="B27" i="6"/>
  <c r="J26" i="6"/>
  <c r="I26" i="6"/>
  <c r="H26" i="6"/>
  <c r="D26" i="6"/>
  <c r="C26" i="6"/>
  <c r="B26" i="6"/>
  <c r="J25" i="6"/>
  <c r="I25" i="6"/>
  <c r="H25" i="6"/>
  <c r="D25" i="6"/>
  <c r="C25" i="6"/>
  <c r="B25" i="6"/>
  <c r="J24" i="6"/>
  <c r="I24" i="6"/>
  <c r="H24" i="6"/>
  <c r="D24" i="6"/>
  <c r="C24" i="6"/>
  <c r="B24" i="6"/>
  <c r="J23" i="6"/>
  <c r="I23" i="6"/>
  <c r="H23" i="6"/>
  <c r="D23" i="6"/>
  <c r="C23" i="6"/>
  <c r="B23" i="6"/>
  <c r="J22" i="6"/>
  <c r="I22" i="6"/>
  <c r="H22" i="6"/>
  <c r="D22" i="6"/>
  <c r="C22" i="6"/>
  <c r="B22" i="6"/>
  <c r="J21" i="6"/>
  <c r="I21" i="6"/>
  <c r="H21" i="6"/>
  <c r="D21" i="6"/>
  <c r="C21" i="6"/>
  <c r="B21" i="6"/>
  <c r="J20" i="6"/>
  <c r="I20" i="6"/>
  <c r="H20" i="6"/>
  <c r="D20" i="6"/>
  <c r="C20" i="6"/>
  <c r="B20" i="6"/>
  <c r="J19" i="6"/>
  <c r="I19" i="6"/>
  <c r="H19" i="6"/>
  <c r="D19" i="6"/>
  <c r="C19" i="6"/>
  <c r="B19" i="6"/>
  <c r="J18" i="6"/>
  <c r="I18" i="6"/>
  <c r="H18" i="6"/>
  <c r="D18" i="6"/>
  <c r="C18" i="6"/>
  <c r="B18" i="6"/>
  <c r="J17" i="6"/>
  <c r="I17" i="6"/>
  <c r="H17" i="6"/>
  <c r="D17" i="6"/>
  <c r="C17" i="6"/>
  <c r="B17" i="6"/>
  <c r="J16" i="6"/>
  <c r="I16" i="6"/>
  <c r="H16" i="6"/>
  <c r="D16" i="6"/>
  <c r="C16" i="6"/>
  <c r="B16" i="6"/>
  <c r="J15" i="6"/>
  <c r="I15" i="6"/>
  <c r="H15" i="6"/>
  <c r="D15" i="6"/>
  <c r="C15" i="6"/>
  <c r="B15" i="6"/>
  <c r="J14" i="6"/>
  <c r="I14" i="6"/>
  <c r="H14" i="6"/>
  <c r="D14" i="6"/>
  <c r="C14" i="6"/>
  <c r="B14" i="6"/>
  <c r="J13" i="6"/>
  <c r="I13" i="6"/>
  <c r="H13" i="6"/>
  <c r="D13" i="6"/>
  <c r="C13" i="6"/>
  <c r="B13" i="6"/>
  <c r="J12" i="6"/>
  <c r="I12" i="6"/>
  <c r="H12" i="6"/>
  <c r="D12" i="6"/>
  <c r="C12" i="6"/>
  <c r="B12" i="6"/>
  <c r="J11" i="6"/>
  <c r="I11" i="6"/>
  <c r="H11" i="6"/>
  <c r="D11" i="6"/>
  <c r="C11" i="6"/>
  <c r="B11" i="6"/>
  <c r="J10" i="6"/>
  <c r="I10" i="6"/>
  <c r="H10" i="6"/>
  <c r="D10" i="6"/>
  <c r="C10" i="6"/>
  <c r="B10" i="6"/>
  <c r="J9" i="6"/>
  <c r="I9" i="6"/>
  <c r="J8" i="6"/>
  <c r="I8" i="6"/>
  <c r="J7" i="6"/>
  <c r="I7" i="6"/>
  <c r="J6" i="6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H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11" i="5"/>
  <c r="D10" i="5"/>
  <c r="D9" i="5"/>
  <c r="C11" i="5"/>
  <c r="C10" i="5"/>
  <c r="C9" i="5"/>
  <c r="B11" i="5"/>
  <c r="B10" i="5"/>
  <c r="B9" i="5"/>
  <c r="H10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13" i="3"/>
  <c r="B12" i="3"/>
  <c r="B11" i="3"/>
  <c r="B10" i="3"/>
  <c r="C13" i="3"/>
  <c r="C12" i="3"/>
  <c r="C11" i="3"/>
  <c r="C10" i="3"/>
  <c r="D13" i="3"/>
  <c r="D12" i="3"/>
  <c r="D11" i="3"/>
  <c r="D10" i="3"/>
  <c r="I7" i="5"/>
  <c r="J6" i="5"/>
  <c r="O10" i="3" l="1"/>
  <c r="O11" i="3"/>
  <c r="P11" i="3" s="1"/>
  <c r="I7" i="3"/>
  <c r="J6" i="3"/>
</calcChain>
</file>

<file path=xl/sharedStrings.xml><?xml version="1.0" encoding="utf-8"?>
<sst xmlns="http://schemas.openxmlformats.org/spreadsheetml/2006/main" count="68" uniqueCount="30">
  <si>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</si>
  <si>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</si>
  <si>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</si>
  <si>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</si>
  <si>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</si>
  <si>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</si>
  <si>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</si>
  <si>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</si>
  <si>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</si>
  <si>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</si>
  <si>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 xml:space="preserve">SAB </t>
  </si>
  <si>
    <t>DOM</t>
  </si>
  <si>
    <t>Unidad 1</t>
  </si>
  <si>
    <t>Unidad 2</t>
  </si>
  <si>
    <t>Unidad 3</t>
  </si>
  <si>
    <t>CI 1.1</t>
  </si>
  <si>
    <t>CI 2.1</t>
  </si>
  <si>
    <t>CI 3.1</t>
  </si>
  <si>
    <t>CI 4.1</t>
  </si>
  <si>
    <t>Media vuelta</t>
  </si>
  <si>
    <t>Unidad 4</t>
  </si>
  <si>
    <t xml:space="preserve">TIPIC </t>
  </si>
  <si>
    <t>Girón Huarcay</t>
  </si>
  <si>
    <t>tiempo</t>
  </si>
  <si>
    <t>dist(km)</t>
  </si>
  <si>
    <t>moran-quitumbe</t>
  </si>
  <si>
    <t>moran-capuli</t>
  </si>
  <si>
    <t>moran-guajalo</t>
  </si>
  <si>
    <t>tiempo(hora)</t>
  </si>
  <si>
    <t>vel(km/hora)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</si>
</sst>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P118"/>
  <sheetViews>
    <sheetView tabSelected="1" topLeftCell="H3" zoomScale="88" workbookViewId="0">
      <selection activeCell="N23" sqref="N23"/>
    </sheetView>
  </sheetViews>
  <sheetFormatPr baseColWidth="10" defaultRowHeight="14.4" x14ac:dyDescent="0.3"/>
  <cols>
    <col min="2" max="2" width="11.44140625" style="3"/>
    <col min="4" max="4" width="14.5546875" customWidth="1"/>
    <col min="6" max="6" width="12.88671875" style="4" bestFit="1" customWidth="1"/>
    <col min="7" max="7" width="15.109375" style="4" customWidth="1"/>
    <col min="8" max="10" width="12.88671875" style="4" bestFit="1" customWidth="1"/>
  </cols>
  <sheetData>
    <row r="1" spans="1:16" x14ac:dyDescent="0.3">
      <c r="A1" s="1">
        <v>45342</v>
      </c>
    </row>
    <row r="2" spans="1:16" x14ac:dyDescent="0.3">
      <c r="A2" s="1">
        <v>45342</v>
      </c>
    </row>
    <row r="3" spans="1:16" x14ac:dyDescent="0.3">
      <c r="A3" t="s">
        <v>22</v>
      </c>
    </row>
    <row r="4" spans="1:16" x14ac:dyDescent="0.3">
      <c r="A4" t="s">
        <v>21</v>
      </c>
    </row>
    <row r="5" spans="1:16" x14ac:dyDescent="0.3">
      <c r="A5" t="s">
        <v>0</v>
      </c>
      <c r="B5" s="3" t="s">
        <v>1</v>
      </c>
      <c r="C5" t="s">
        <v>2</v>
      </c>
      <c r="D5" t="s">
        <v>3</v>
      </c>
      <c r="E5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L5" s="4" t="s">
        <v>24</v>
      </c>
      <c r="M5" s="4" t="s">
        <v>28</v>
      </c>
      <c r="N5" s="4" t="s">
        <v>29</v>
      </c>
    </row>
    <row r="6" spans="1:16" x14ac:dyDescent="0.3">
      <c r="A6" s="3">
        <v>1</v>
      </c>
      <c r="B6" s="3">
        <v>1</v>
      </c>
      <c r="C6" t="s">
        <v>12</v>
      </c>
      <c r="D6" t="s">
        <v>15</v>
      </c>
      <c r="F6" s="2">
        <v>0.20833333333333334</v>
      </c>
      <c r="G6" s="2">
        <v>0.23958333333333334</v>
      </c>
      <c r="H6" s="2"/>
      <c r="I6" s="2"/>
      <c r="J6" s="2">
        <f>+G6-F6</f>
        <v>3.125E-2</v>
      </c>
      <c r="L6">
        <v>12.27</v>
      </c>
      <c r="M6">
        <f>50/60</f>
        <v>0.83333333333333337</v>
      </c>
      <c r="N6">
        <f>L6/M6</f>
        <v>14.723999999999998</v>
      </c>
    </row>
    <row r="7" spans="1:16" x14ac:dyDescent="0.3">
      <c r="A7" s="3">
        <v>2</v>
      </c>
      <c r="B7" s="3">
        <v>2</v>
      </c>
      <c r="C7" t="s">
        <v>13</v>
      </c>
      <c r="D7" t="s">
        <v>16</v>
      </c>
      <c r="F7" s="2">
        <v>0.22083333333333335</v>
      </c>
      <c r="G7" s="2">
        <v>0.25416666666666671</v>
      </c>
      <c r="H7" s="2"/>
      <c r="I7" s="2">
        <f>+F7-F6</f>
        <v>1.2500000000000011E-2</v>
      </c>
      <c r="J7" s="2">
        <f t="shared" ref="J7:J70" si="0">+G7-F7</f>
        <v>3.3333333333333354E-2</v>
      </c>
    </row>
    <row r="8" spans="1:16" x14ac:dyDescent="0.3">
      <c r="A8" s="3">
        <v>3</v>
      </c>
      <c r="B8" s="3">
        <v>3</v>
      </c>
      <c r="C8" t="s">
        <v>14</v>
      </c>
      <c r="D8" t="s">
        <v>17</v>
      </c>
      <c r="F8" s="2">
        <v>0.23333333333333336</v>
      </c>
      <c r="G8" s="2">
        <v>0.26666666666666672</v>
      </c>
      <c r="H8" s="2"/>
      <c r="I8" s="2">
        <f t="shared" ref="I8:I71" si="1">+F8-F7</f>
        <v>1.2500000000000011E-2</v>
      </c>
      <c r="J8" s="2">
        <f t="shared" si="0"/>
        <v>3.3333333333333354E-2</v>
      </c>
    </row>
    <row r="9" spans="1:16" x14ac:dyDescent="0.3">
      <c r="A9" s="3">
        <v>4</v>
      </c>
      <c r="B9" s="3">
        <v>4</v>
      </c>
      <c r="C9" t="s">
        <v>20</v>
      </c>
      <c r="D9" t="s">
        <v>18</v>
      </c>
      <c r="F9" s="2">
        <v>0.24444444444444446</v>
      </c>
      <c r="G9" s="2">
        <v>0.27777777777777779</v>
      </c>
      <c r="H9" s="2"/>
      <c r="I9" s="2">
        <f t="shared" si="1"/>
        <v>1.1111111111111099E-2</v>
      </c>
      <c r="J9" s="2">
        <f t="shared" si="0"/>
        <v>3.3333333333333326E-2</v>
      </c>
      <c r="L9" t="s">
        <v>25</v>
      </c>
      <c r="M9">
        <f>2.8</f>
        <v>2.8</v>
      </c>
      <c r="N9" t="s">
        <v>23</v>
      </c>
      <c r="O9">
        <f>M9/$N$6</f>
        <v>0.19016571583808747</v>
      </c>
      <c r="P9">
        <f>O9*60</f>
        <v>11.409942950285249</v>
      </c>
    </row>
    <row r="10" spans="1:16" x14ac:dyDescent="0.3">
      <c r="A10" s="3">
        <v>5</v>
      </c>
      <c r="B10" s="3">
        <f>+$B$6</f>
        <v>1</v>
      </c>
      <c r="C10" t="str">
        <f>+$C$6</f>
        <v>Unidad 1</v>
      </c>
      <c r="D10" t="str">
        <f>+$D$6</f>
        <v>CI 1.1</v>
      </c>
      <c r="F10" s="2">
        <v>0.25555555555555554</v>
      </c>
      <c r="G10" s="2">
        <v>0.29027777777777775</v>
      </c>
      <c r="H10" s="2">
        <f>+F10-G6</f>
        <v>1.5972222222222193E-2</v>
      </c>
      <c r="I10" s="2">
        <f t="shared" si="1"/>
        <v>1.1111111111111072E-2</v>
      </c>
      <c r="J10" s="2">
        <f t="shared" si="0"/>
        <v>3.472222222222221E-2</v>
      </c>
      <c r="L10" t="s">
        <v>26</v>
      </c>
      <c r="M10">
        <f>2.7</f>
        <v>2.7</v>
      </c>
      <c r="O10">
        <f t="shared" ref="O10:O11" si="2">M10/$N$6</f>
        <v>0.18337408312958439</v>
      </c>
      <c r="P10">
        <f t="shared" ref="P10:P11" si="3">O10*60</f>
        <v>11.002444987775064</v>
      </c>
    </row>
    <row r="11" spans="1:16" x14ac:dyDescent="0.3">
      <c r="A11" s="3">
        <v>6</v>
      </c>
      <c r="B11" s="3">
        <f>+$B$7</f>
        <v>2</v>
      </c>
      <c r="C11" t="str">
        <f>+$C$7</f>
        <v>Unidad 2</v>
      </c>
      <c r="D11" t="str">
        <f>+$D$7</f>
        <v>CI 2.1</v>
      </c>
      <c r="F11" s="2">
        <v>0.26666666666666661</v>
      </c>
      <c r="G11" s="2">
        <v>0.30138888888888882</v>
      </c>
      <c r="H11" s="2">
        <f t="shared" ref="H11:H71" si="4">+F11-G7</f>
        <v>1.24999999999999E-2</v>
      </c>
      <c r="I11" s="2">
        <f t="shared" si="1"/>
        <v>1.1111111111111072E-2</v>
      </c>
      <c r="J11" s="2">
        <f t="shared" si="0"/>
        <v>3.472222222222221E-2</v>
      </c>
      <c r="L11" t="s">
        <v>27</v>
      </c>
      <c r="M11">
        <v>1.4</v>
      </c>
      <c r="O11">
        <f t="shared" si="2"/>
        <v>9.5082857919043737E-2</v>
      </c>
      <c r="P11">
        <f t="shared" si="3"/>
        <v>5.7049714751426244</v>
      </c>
    </row>
    <row r="12" spans="1:16" x14ac:dyDescent="0.3">
      <c r="A12" s="3">
        <v>7</v>
      </c>
      <c r="B12" s="3">
        <f>+$B$8</f>
        <v>3</v>
      </c>
      <c r="C12" t="str">
        <f>+$C$8</f>
        <v>Unidad 3</v>
      </c>
      <c r="D12" t="str">
        <f>+$D$8</f>
        <v>CI 3.1</v>
      </c>
      <c r="F12" s="2">
        <v>0.27777777777777768</v>
      </c>
      <c r="G12" s="2">
        <v>0.31249999999999989</v>
      </c>
      <c r="H12" s="2">
        <f t="shared" si="4"/>
        <v>1.1111111111110961E-2</v>
      </c>
      <c r="I12" s="2">
        <f t="shared" si="1"/>
        <v>1.1111111111111072E-2</v>
      </c>
      <c r="J12" s="2">
        <f t="shared" si="0"/>
        <v>3.472222222222221E-2</v>
      </c>
    </row>
    <row r="13" spans="1:16" x14ac:dyDescent="0.3">
      <c r="A13" s="3">
        <v>8</v>
      </c>
      <c r="B13" s="3">
        <f>+$B$9</f>
        <v>4</v>
      </c>
      <c r="C13" t="str">
        <f>+$C$9</f>
        <v>Unidad 4</v>
      </c>
      <c r="D13" t="str">
        <f>+$D$9</f>
        <v>CI 4.1</v>
      </c>
      <c r="F13" s="2">
        <v>0.28888888888888875</v>
      </c>
      <c r="G13" s="2">
        <v>0.32361111111111096</v>
      </c>
      <c r="H13" s="2">
        <f t="shared" si="4"/>
        <v>1.1111111111110961E-2</v>
      </c>
      <c r="I13" s="2">
        <f t="shared" si="1"/>
        <v>1.1111111111111072E-2</v>
      </c>
      <c r="J13" s="2">
        <f t="shared" si="0"/>
        <v>3.472222222222221E-2</v>
      </c>
    </row>
    <row r="14" spans="1:16" x14ac:dyDescent="0.3">
      <c r="A14" s="3">
        <v>9</v>
      </c>
      <c r="B14" s="3">
        <f t="shared" ref="B14" si="5">+$B$6</f>
        <v>1</v>
      </c>
      <c r="C14" t="str">
        <f t="shared" ref="C14" si="6">+$C$6</f>
        <v>Unidad 1</v>
      </c>
      <c r="D14" t="str">
        <f t="shared" ref="D14" si="7">+$D$6</f>
        <v>CI 1.1</v>
      </c>
      <c r="F14" s="2">
        <v>0.29999999999999982</v>
      </c>
      <c r="G14" s="2">
        <v>0.33472222222222203</v>
      </c>
      <c r="H14" s="2">
        <f t="shared" si="4"/>
        <v>9.7222222222220767E-3</v>
      </c>
      <c r="I14" s="2">
        <f t="shared" si="1"/>
        <v>1.1111111111111072E-2</v>
      </c>
      <c r="J14" s="2">
        <f t="shared" si="0"/>
        <v>3.472222222222221E-2</v>
      </c>
    </row>
    <row r="15" spans="1:16" x14ac:dyDescent="0.3">
      <c r="A15" s="3">
        <v>10</v>
      </c>
      <c r="B15" s="3">
        <f t="shared" ref="B15" si="8">+$B$7</f>
        <v>2</v>
      </c>
      <c r="C15" t="str">
        <f t="shared" ref="C15" si="9">+$C$7</f>
        <v>Unidad 2</v>
      </c>
      <c r="D15" t="str">
        <f t="shared" ref="D15" si="10">+$D$7</f>
        <v>CI 2.1</v>
      </c>
      <c r="F15" s="2">
        <v>0.31111111111111089</v>
      </c>
      <c r="G15" s="2">
        <v>0.3458333333333331</v>
      </c>
      <c r="H15" s="2">
        <f t="shared" si="4"/>
        <v>9.7222222222220767E-3</v>
      </c>
      <c r="I15" s="2">
        <f t="shared" si="1"/>
        <v>1.1111111111111072E-2</v>
      </c>
      <c r="J15" s="2">
        <f t="shared" si="0"/>
        <v>3.472222222222221E-2</v>
      </c>
    </row>
    <row r="16" spans="1:16" x14ac:dyDescent="0.3">
      <c r="A16" s="3">
        <v>11</v>
      </c>
      <c r="B16" s="3">
        <f t="shared" ref="B16" si="11">+$B$8</f>
        <v>3</v>
      </c>
      <c r="C16" t="str">
        <f t="shared" ref="C16" si="12">+$C$8</f>
        <v>Unidad 3</v>
      </c>
      <c r="D16" t="str">
        <f t="shared" ref="D16" si="13">+$D$8</f>
        <v>CI 3.1</v>
      </c>
      <c r="F16" s="2">
        <v>0.32222222222222197</v>
      </c>
      <c r="G16" s="2">
        <v>0.35694444444444418</v>
      </c>
      <c r="H16" s="2">
        <f t="shared" si="4"/>
        <v>9.7222222222220767E-3</v>
      </c>
      <c r="I16" s="2">
        <f t="shared" si="1"/>
        <v>1.1111111111111072E-2</v>
      </c>
      <c r="J16" s="2">
        <f t="shared" si="0"/>
        <v>3.472222222222221E-2</v>
      </c>
    </row>
    <row r="17" spans="1:10" x14ac:dyDescent="0.3">
      <c r="A17" s="3">
        <v>12</v>
      </c>
      <c r="B17" s="3">
        <f t="shared" ref="B17" si="14">+$B$9</f>
        <v>4</v>
      </c>
      <c r="C17" t="str">
        <f t="shared" ref="C17" si="15">+$C$9</f>
        <v>Unidad 4</v>
      </c>
      <c r="D17" t="str">
        <f t="shared" ref="D17" si="16">+$D$9</f>
        <v>CI 4.1</v>
      </c>
      <c r="F17" s="2">
        <v>0.33333333333333304</v>
      </c>
      <c r="G17" s="2">
        <v>0.36805555555555525</v>
      </c>
      <c r="H17" s="2">
        <f t="shared" si="4"/>
        <v>9.7222222222220767E-3</v>
      </c>
      <c r="I17" s="2">
        <f t="shared" si="1"/>
        <v>1.1111111111111072E-2</v>
      </c>
      <c r="J17" s="2">
        <f t="shared" si="0"/>
        <v>3.472222222222221E-2</v>
      </c>
    </row>
    <row r="18" spans="1:10" x14ac:dyDescent="0.3">
      <c r="A18" s="3">
        <v>13</v>
      </c>
      <c r="B18" s="3">
        <f t="shared" ref="B18" si="17">+$B$6</f>
        <v>1</v>
      </c>
      <c r="C18" t="str">
        <f t="shared" ref="C18" si="18">+$C$6</f>
        <v>Unidad 1</v>
      </c>
      <c r="D18" t="str">
        <f t="shared" ref="D18" si="19">+$D$6</f>
        <v>CI 1.1</v>
      </c>
      <c r="F18" s="2">
        <v>0.34444444444444411</v>
      </c>
      <c r="G18" s="2">
        <v>0.37916666666666632</v>
      </c>
      <c r="H18" s="2">
        <f t="shared" si="4"/>
        <v>9.7222222222220767E-3</v>
      </c>
      <c r="I18" s="2">
        <f t="shared" si="1"/>
        <v>1.1111111111111072E-2</v>
      </c>
      <c r="J18" s="2">
        <f t="shared" si="0"/>
        <v>3.472222222222221E-2</v>
      </c>
    </row>
    <row r="19" spans="1:10" x14ac:dyDescent="0.3">
      <c r="A19" s="3">
        <v>14</v>
      </c>
      <c r="B19" s="3">
        <f t="shared" ref="B19" si="20">+$B$7</f>
        <v>2</v>
      </c>
      <c r="C19" t="str">
        <f t="shared" ref="C19" si="21">+$C$7</f>
        <v>Unidad 2</v>
      </c>
      <c r="D19" t="str">
        <f t="shared" ref="D19" si="22">+$D$7</f>
        <v>CI 2.1</v>
      </c>
      <c r="F19" s="2">
        <v>0.35555555555555518</v>
      </c>
      <c r="G19" s="2">
        <v>0.39027777777777739</v>
      </c>
      <c r="H19" s="2">
        <f t="shared" si="4"/>
        <v>9.7222222222220767E-3</v>
      </c>
      <c r="I19" s="2">
        <f t="shared" si="1"/>
        <v>1.1111111111111072E-2</v>
      </c>
      <c r="J19" s="2">
        <f t="shared" si="0"/>
        <v>3.472222222222221E-2</v>
      </c>
    </row>
    <row r="20" spans="1:10" x14ac:dyDescent="0.3">
      <c r="A20" s="3">
        <v>15</v>
      </c>
      <c r="B20" s="3">
        <f t="shared" ref="B20" si="23">+$B$8</f>
        <v>3</v>
      </c>
      <c r="C20" t="str">
        <f t="shared" ref="C20" si="24">+$C$8</f>
        <v>Unidad 3</v>
      </c>
      <c r="D20" t="str">
        <f t="shared" ref="D20" si="25">+$D$8</f>
        <v>CI 3.1</v>
      </c>
      <c r="F20" s="2">
        <v>0.36666666666666625</v>
      </c>
      <c r="G20" s="2">
        <v>0.39999999999999958</v>
      </c>
      <c r="H20" s="2">
        <f t="shared" si="4"/>
        <v>9.7222222222220767E-3</v>
      </c>
      <c r="I20" s="2">
        <f t="shared" si="1"/>
        <v>1.1111111111111072E-2</v>
      </c>
      <c r="J20" s="2">
        <f t="shared" si="0"/>
        <v>3.3333333333333326E-2</v>
      </c>
    </row>
    <row r="21" spans="1:10" x14ac:dyDescent="0.3">
      <c r="A21" s="3">
        <v>16</v>
      </c>
      <c r="B21" s="3">
        <f t="shared" ref="B21" si="26">+$B$9</f>
        <v>4</v>
      </c>
      <c r="C21" t="str">
        <f t="shared" ref="C21" si="27">+$C$9</f>
        <v>Unidad 4</v>
      </c>
      <c r="D21" t="str">
        <f t="shared" ref="D21" si="28">+$D$9</f>
        <v>CI 4.1</v>
      </c>
      <c r="F21" s="2">
        <v>0.37777777777777732</v>
      </c>
      <c r="G21" s="2">
        <v>0.41111111111111065</v>
      </c>
      <c r="H21" s="2">
        <f t="shared" si="4"/>
        <v>9.7222222222220767E-3</v>
      </c>
      <c r="I21" s="2">
        <f t="shared" si="1"/>
        <v>1.1111111111111072E-2</v>
      </c>
      <c r="J21" s="2">
        <f t="shared" si="0"/>
        <v>3.3333333333333326E-2</v>
      </c>
    </row>
    <row r="22" spans="1:10" x14ac:dyDescent="0.3">
      <c r="A22" s="3">
        <v>17</v>
      </c>
      <c r="B22" s="3">
        <f t="shared" ref="B22" si="29">+$B$6</f>
        <v>1</v>
      </c>
      <c r="C22" t="str">
        <f t="shared" ref="C22" si="30">+$C$6</f>
        <v>Unidad 1</v>
      </c>
      <c r="D22" t="str">
        <f t="shared" ref="D22" si="31">+$D$6</f>
        <v>CI 1.1</v>
      </c>
      <c r="F22" s="2">
        <v>0.3888888888888884</v>
      </c>
      <c r="G22" s="2">
        <v>0.42222222222222172</v>
      </c>
      <c r="H22" s="2">
        <f t="shared" si="4"/>
        <v>9.7222222222220767E-3</v>
      </c>
      <c r="I22" s="2">
        <f t="shared" si="1"/>
        <v>1.1111111111111072E-2</v>
      </c>
      <c r="J22" s="2">
        <f t="shared" si="0"/>
        <v>3.3333333333333326E-2</v>
      </c>
    </row>
    <row r="23" spans="1:10" x14ac:dyDescent="0.3">
      <c r="A23" s="3">
        <v>18</v>
      </c>
      <c r="B23" s="3">
        <f t="shared" ref="B23" si="32">+$B$7</f>
        <v>2</v>
      </c>
      <c r="C23" t="str">
        <f t="shared" ref="C23" si="33">+$C$7</f>
        <v>Unidad 2</v>
      </c>
      <c r="D23" t="str">
        <f t="shared" ref="D23" si="34">+$D$7</f>
        <v>CI 2.1</v>
      </c>
      <c r="F23" s="2">
        <v>0.39999999999999947</v>
      </c>
      <c r="G23" s="2">
        <v>0.43333333333333279</v>
      </c>
      <c r="H23" s="2">
        <f t="shared" si="4"/>
        <v>9.7222222222220767E-3</v>
      </c>
      <c r="I23" s="2">
        <f t="shared" si="1"/>
        <v>1.1111111111111072E-2</v>
      </c>
      <c r="J23" s="2">
        <f t="shared" si="0"/>
        <v>3.3333333333333326E-2</v>
      </c>
    </row>
    <row r="24" spans="1:10" x14ac:dyDescent="0.3">
      <c r="A24" s="3">
        <v>19</v>
      </c>
      <c r="B24" s="3">
        <f t="shared" ref="B24" si="35">+$B$8</f>
        <v>3</v>
      </c>
      <c r="C24" t="str">
        <f t="shared" ref="C24" si="36">+$C$8</f>
        <v>Unidad 3</v>
      </c>
      <c r="D24" t="str">
        <f t="shared" ref="D24" si="37">+$D$8</f>
        <v>CI 3.1</v>
      </c>
      <c r="F24" s="2">
        <v>0.41111111111111054</v>
      </c>
      <c r="G24" s="2">
        <v>0.44444444444444386</v>
      </c>
      <c r="H24" s="2">
        <f t="shared" si="4"/>
        <v>1.1111111111110961E-2</v>
      </c>
      <c r="I24" s="2">
        <f t="shared" si="1"/>
        <v>1.1111111111111072E-2</v>
      </c>
      <c r="J24" s="2">
        <f t="shared" si="0"/>
        <v>3.3333333333333326E-2</v>
      </c>
    </row>
    <row r="25" spans="1:10" x14ac:dyDescent="0.3">
      <c r="A25" s="3">
        <v>20</v>
      </c>
      <c r="B25" s="3">
        <f t="shared" ref="B25" si="38">+$B$9</f>
        <v>4</v>
      </c>
      <c r="C25" t="str">
        <f t="shared" ref="C25" si="39">+$C$9</f>
        <v>Unidad 4</v>
      </c>
      <c r="D25" t="str">
        <f t="shared" ref="D25" si="40">+$D$9</f>
        <v>CI 4.1</v>
      </c>
      <c r="F25" s="2">
        <v>0.42222222222222161</v>
      </c>
      <c r="G25" s="2">
        <v>0.45555555555555494</v>
      </c>
      <c r="H25" s="2">
        <f t="shared" si="4"/>
        <v>1.1111111111110961E-2</v>
      </c>
      <c r="I25" s="2">
        <f t="shared" si="1"/>
        <v>1.1111111111111072E-2</v>
      </c>
      <c r="J25" s="2">
        <f t="shared" si="0"/>
        <v>3.3333333333333326E-2</v>
      </c>
    </row>
    <row r="26" spans="1:10" x14ac:dyDescent="0.3">
      <c r="A26" s="3">
        <v>21</v>
      </c>
      <c r="B26" s="3">
        <f t="shared" ref="B26" si="41">+$B$6</f>
        <v>1</v>
      </c>
      <c r="C26" t="str">
        <f t="shared" ref="C26" si="42">+$C$6</f>
        <v>Unidad 1</v>
      </c>
      <c r="D26" t="str">
        <f t="shared" ref="D26" si="43">+$D$6</f>
        <v>CI 1.1</v>
      </c>
      <c r="F26" s="2">
        <v>0.43333333333333268</v>
      </c>
      <c r="G26" s="2">
        <v>0.46666666666666601</v>
      </c>
      <c r="H26" s="2">
        <f t="shared" si="4"/>
        <v>1.1111111111110961E-2</v>
      </c>
      <c r="I26" s="2">
        <f t="shared" si="1"/>
        <v>1.1111111111111072E-2</v>
      </c>
      <c r="J26" s="2">
        <f t="shared" si="0"/>
        <v>3.3333333333333326E-2</v>
      </c>
    </row>
    <row r="27" spans="1:10" x14ac:dyDescent="0.3">
      <c r="A27" s="3">
        <v>22</v>
      </c>
      <c r="B27" s="3">
        <f t="shared" ref="B27" si="44">+$B$7</f>
        <v>2</v>
      </c>
      <c r="C27" t="str">
        <f t="shared" ref="C27" si="45">+$C$7</f>
        <v>Unidad 2</v>
      </c>
      <c r="D27" t="str">
        <f t="shared" ref="D27" si="46">+$D$7</f>
        <v>CI 2.1</v>
      </c>
      <c r="F27" s="2">
        <v>0.44444444444444375</v>
      </c>
      <c r="G27" s="2">
        <v>0.47777777777777708</v>
      </c>
      <c r="H27" s="2">
        <f t="shared" si="4"/>
        <v>1.1111111111110961E-2</v>
      </c>
      <c r="I27" s="2">
        <f t="shared" si="1"/>
        <v>1.1111111111111072E-2</v>
      </c>
      <c r="J27" s="2">
        <f t="shared" si="0"/>
        <v>3.3333333333333326E-2</v>
      </c>
    </row>
    <row r="28" spans="1:10" x14ac:dyDescent="0.3">
      <c r="A28" s="3">
        <v>23</v>
      </c>
      <c r="B28" s="3">
        <f t="shared" ref="B28" si="47">+$B$8</f>
        <v>3</v>
      </c>
      <c r="C28" t="str">
        <f t="shared" ref="C28" si="48">+$C$8</f>
        <v>Unidad 3</v>
      </c>
      <c r="D28" t="str">
        <f t="shared" ref="D28" si="49">+$D$8</f>
        <v>CI 3.1</v>
      </c>
      <c r="F28" s="2">
        <v>0.45555555555555483</v>
      </c>
      <c r="G28" s="2">
        <v>0.48888888888888815</v>
      </c>
      <c r="H28" s="2">
        <f t="shared" si="4"/>
        <v>1.1111111111110961E-2</v>
      </c>
      <c r="I28" s="2">
        <f t="shared" si="1"/>
        <v>1.1111111111111072E-2</v>
      </c>
      <c r="J28" s="2">
        <f t="shared" si="0"/>
        <v>3.3333333333333326E-2</v>
      </c>
    </row>
    <row r="29" spans="1:10" x14ac:dyDescent="0.3">
      <c r="A29" s="3">
        <v>24</v>
      </c>
      <c r="B29" s="3">
        <f t="shared" ref="B29" si="50">+$B$9</f>
        <v>4</v>
      </c>
      <c r="C29" t="str">
        <f t="shared" ref="C29" si="51">+$C$9</f>
        <v>Unidad 4</v>
      </c>
      <c r="D29" t="str">
        <f t="shared" ref="D29" si="52">+$D$9</f>
        <v>CI 4.1</v>
      </c>
      <c r="F29" s="2">
        <v>0.4666666666666659</v>
      </c>
      <c r="G29" s="2">
        <v>0.49999999999999922</v>
      </c>
      <c r="H29" s="2">
        <f t="shared" si="4"/>
        <v>1.1111111111110961E-2</v>
      </c>
      <c r="I29" s="2">
        <f t="shared" si="1"/>
        <v>1.1111111111111072E-2</v>
      </c>
      <c r="J29" s="2">
        <f t="shared" si="0"/>
        <v>3.3333333333333326E-2</v>
      </c>
    </row>
    <row r="30" spans="1:10" x14ac:dyDescent="0.3">
      <c r="A30" s="3">
        <v>25</v>
      </c>
      <c r="B30" s="3">
        <f t="shared" ref="B30" si="53">+$B$6</f>
        <v>1</v>
      </c>
      <c r="C30" t="str">
        <f t="shared" ref="C30" si="54">+$C$6</f>
        <v>Unidad 1</v>
      </c>
      <c r="D30" t="str">
        <f t="shared" ref="D30" si="55">+$D$6</f>
        <v>CI 1.1</v>
      </c>
      <c r="F30" s="2">
        <v>0.47777777777777697</v>
      </c>
      <c r="G30" s="2">
        <v>0.51111111111111029</v>
      </c>
      <c r="H30" s="2">
        <f t="shared" si="4"/>
        <v>1.1111111111110961E-2</v>
      </c>
      <c r="I30" s="2">
        <f t="shared" si="1"/>
        <v>1.1111111111111072E-2</v>
      </c>
      <c r="J30" s="2">
        <f t="shared" si="0"/>
        <v>3.3333333333333326E-2</v>
      </c>
    </row>
    <row r="31" spans="1:10" x14ac:dyDescent="0.3">
      <c r="A31" s="3">
        <v>26</v>
      </c>
      <c r="B31" s="3">
        <f t="shared" ref="B31" si="56">+$B$7</f>
        <v>2</v>
      </c>
      <c r="C31" t="str">
        <f t="shared" ref="C31" si="57">+$C$7</f>
        <v>Unidad 2</v>
      </c>
      <c r="D31" t="str">
        <f t="shared" ref="D31" si="58">+$D$7</f>
        <v>CI 2.1</v>
      </c>
      <c r="F31" s="2">
        <v>0.48888888888888804</v>
      </c>
      <c r="G31" s="2">
        <v>0.52222222222222148</v>
      </c>
      <c r="H31" s="2">
        <f t="shared" si="4"/>
        <v>1.1111111111110961E-2</v>
      </c>
      <c r="I31" s="2">
        <f t="shared" si="1"/>
        <v>1.1111111111111072E-2</v>
      </c>
      <c r="J31" s="2">
        <f t="shared" si="0"/>
        <v>3.3333333333333437E-2</v>
      </c>
    </row>
    <row r="32" spans="1:10" x14ac:dyDescent="0.3">
      <c r="A32" s="3">
        <v>27</v>
      </c>
      <c r="B32" s="3">
        <f t="shared" ref="B32" si="59">+$B$8</f>
        <v>3</v>
      </c>
      <c r="C32" t="str">
        <f t="shared" ref="C32" si="60">+$C$8</f>
        <v>Unidad 3</v>
      </c>
      <c r="D32" t="str">
        <f t="shared" ref="D32" si="61">+$D$8</f>
        <v>CI 3.1</v>
      </c>
      <c r="F32" s="2">
        <v>0.49999999999999911</v>
      </c>
      <c r="G32" s="2">
        <v>0.53472222222222132</v>
      </c>
      <c r="H32" s="2">
        <f t="shared" si="4"/>
        <v>1.1111111111110961E-2</v>
      </c>
      <c r="I32" s="2">
        <f t="shared" si="1"/>
        <v>1.1111111111111072E-2</v>
      </c>
      <c r="J32" s="2">
        <f t="shared" si="0"/>
        <v>3.472222222222221E-2</v>
      </c>
    </row>
    <row r="33" spans="1:10" x14ac:dyDescent="0.3">
      <c r="A33" s="3">
        <v>28</v>
      </c>
      <c r="B33" s="3">
        <f t="shared" ref="B33" si="62">+$B$9</f>
        <v>4</v>
      </c>
      <c r="C33" t="str">
        <f t="shared" ref="C33" si="63">+$C$9</f>
        <v>Unidad 4</v>
      </c>
      <c r="D33" t="str">
        <f t="shared" ref="D33" si="64">+$D$9</f>
        <v>CI 4.1</v>
      </c>
      <c r="F33" s="2">
        <v>0.51111111111111018</v>
      </c>
      <c r="G33" s="2">
        <v>0.54583333333333239</v>
      </c>
      <c r="H33" s="2">
        <f t="shared" si="4"/>
        <v>1.1111111111110961E-2</v>
      </c>
      <c r="I33" s="2">
        <f t="shared" si="1"/>
        <v>1.1111111111111072E-2</v>
      </c>
      <c r="J33" s="2">
        <f t="shared" si="0"/>
        <v>3.472222222222221E-2</v>
      </c>
    </row>
    <row r="34" spans="1:10" x14ac:dyDescent="0.3">
      <c r="A34" s="3">
        <v>29</v>
      </c>
      <c r="B34" s="3">
        <f t="shared" ref="B34" si="65">+$B$6</f>
        <v>1</v>
      </c>
      <c r="C34" t="str">
        <f t="shared" ref="C34" si="66">+$C$6</f>
        <v>Unidad 1</v>
      </c>
      <c r="D34" t="str">
        <f t="shared" ref="D34" si="67">+$D$6</f>
        <v>CI 1.1</v>
      </c>
      <c r="F34" s="2">
        <v>0.52222222222222126</v>
      </c>
      <c r="G34" s="2">
        <v>0.55694444444444346</v>
      </c>
      <c r="H34" s="2">
        <f t="shared" si="4"/>
        <v>1.1111111111110961E-2</v>
      </c>
      <c r="I34" s="2">
        <f t="shared" si="1"/>
        <v>1.1111111111111072E-2</v>
      </c>
      <c r="J34" s="2">
        <f t="shared" si="0"/>
        <v>3.472222222222221E-2</v>
      </c>
    </row>
    <row r="35" spans="1:10" x14ac:dyDescent="0.3">
      <c r="A35" s="3">
        <v>30</v>
      </c>
      <c r="B35" s="3">
        <f t="shared" ref="B35" si="68">+$B$7</f>
        <v>2</v>
      </c>
      <c r="C35" t="str">
        <f t="shared" ref="C35" si="69">+$C$7</f>
        <v>Unidad 2</v>
      </c>
      <c r="D35" t="str">
        <f t="shared" ref="D35" si="70">+$D$7</f>
        <v>CI 2.1</v>
      </c>
      <c r="F35" s="2">
        <v>0.53333333333333233</v>
      </c>
      <c r="G35" s="2">
        <v>0.56805555555555454</v>
      </c>
      <c r="H35" s="2">
        <f t="shared" si="4"/>
        <v>1.111111111111085E-2</v>
      </c>
      <c r="I35" s="2">
        <f t="shared" si="1"/>
        <v>1.1111111111111072E-2</v>
      </c>
      <c r="J35" s="2">
        <f t="shared" si="0"/>
        <v>3.472222222222221E-2</v>
      </c>
    </row>
    <row r="36" spans="1:10" x14ac:dyDescent="0.3">
      <c r="A36" s="3">
        <v>31</v>
      </c>
      <c r="B36" s="3">
        <f t="shared" ref="B36" si="71">+$B$8</f>
        <v>3</v>
      </c>
      <c r="C36" t="str">
        <f t="shared" ref="C36" si="72">+$C$8</f>
        <v>Unidad 3</v>
      </c>
      <c r="D36" t="str">
        <f t="shared" ref="D36" si="73">+$D$8</f>
        <v>CI 3.1</v>
      </c>
      <c r="F36" s="2">
        <v>0.5444444444444434</v>
      </c>
      <c r="G36" s="2">
        <v>0.57916666666666561</v>
      </c>
      <c r="H36" s="2">
        <f t="shared" si="4"/>
        <v>9.7222222222220767E-3</v>
      </c>
      <c r="I36" s="2">
        <f t="shared" si="1"/>
        <v>1.1111111111111072E-2</v>
      </c>
      <c r="J36" s="2">
        <f t="shared" si="0"/>
        <v>3.472222222222221E-2</v>
      </c>
    </row>
    <row r="37" spans="1:10" x14ac:dyDescent="0.3">
      <c r="A37" s="3">
        <v>32</v>
      </c>
      <c r="B37" s="3">
        <f t="shared" ref="B37" si="74">+$B$9</f>
        <v>4</v>
      </c>
      <c r="C37" t="str">
        <f t="shared" ref="C37" si="75">+$C$9</f>
        <v>Unidad 4</v>
      </c>
      <c r="D37" t="str">
        <f t="shared" ref="D37" si="76">+$D$9</f>
        <v>CI 4.1</v>
      </c>
      <c r="F37" s="2">
        <v>0.55555555555555447</v>
      </c>
      <c r="G37" s="2">
        <v>0.59027777777777668</v>
      </c>
      <c r="H37" s="2">
        <f t="shared" si="4"/>
        <v>9.7222222222220767E-3</v>
      </c>
      <c r="I37" s="2">
        <f t="shared" si="1"/>
        <v>1.1111111111111072E-2</v>
      </c>
      <c r="J37" s="2">
        <f t="shared" si="0"/>
        <v>3.472222222222221E-2</v>
      </c>
    </row>
    <row r="38" spans="1:10" x14ac:dyDescent="0.3">
      <c r="A38" s="3">
        <v>33</v>
      </c>
      <c r="B38" s="3">
        <f t="shared" ref="B38" si="77">+$B$6</f>
        <v>1</v>
      </c>
      <c r="C38" t="str">
        <f t="shared" ref="C38" si="78">+$C$6</f>
        <v>Unidad 1</v>
      </c>
      <c r="D38" t="str">
        <f t="shared" ref="D38" si="79">+$D$6</f>
        <v>CI 1.1</v>
      </c>
      <c r="F38" s="2">
        <v>0.56666666666666554</v>
      </c>
      <c r="G38" s="2">
        <v>0.60138888888888775</v>
      </c>
      <c r="H38" s="2">
        <f t="shared" si="4"/>
        <v>9.7222222222220767E-3</v>
      </c>
      <c r="I38" s="2">
        <f t="shared" si="1"/>
        <v>1.1111111111111072E-2</v>
      </c>
      <c r="J38" s="2">
        <f t="shared" si="0"/>
        <v>3.472222222222221E-2</v>
      </c>
    </row>
    <row r="39" spans="1:10" x14ac:dyDescent="0.3">
      <c r="A39" s="3">
        <v>34</v>
      </c>
      <c r="B39" s="3">
        <f t="shared" ref="B39" si="80">+$B$7</f>
        <v>2</v>
      </c>
      <c r="C39" t="str">
        <f t="shared" ref="C39" si="81">+$C$7</f>
        <v>Unidad 2</v>
      </c>
      <c r="D39" t="str">
        <f t="shared" ref="D39" si="82">+$D$7</f>
        <v>CI 2.1</v>
      </c>
      <c r="F39" s="2">
        <v>0.57777777777777661</v>
      </c>
      <c r="G39" s="2">
        <v>0.61249999999999882</v>
      </c>
      <c r="H39" s="2">
        <f t="shared" si="4"/>
        <v>9.7222222222220767E-3</v>
      </c>
      <c r="I39" s="2">
        <f t="shared" si="1"/>
        <v>1.1111111111111072E-2</v>
      </c>
      <c r="J39" s="2">
        <f t="shared" si="0"/>
        <v>3.472222222222221E-2</v>
      </c>
    </row>
    <row r="40" spans="1:10" x14ac:dyDescent="0.3">
      <c r="A40" s="3">
        <v>35</v>
      </c>
      <c r="B40" s="3">
        <f t="shared" ref="B40" si="83">+$B$8</f>
        <v>3</v>
      </c>
      <c r="C40" t="str">
        <f t="shared" ref="C40" si="84">+$C$8</f>
        <v>Unidad 3</v>
      </c>
      <c r="D40" t="str">
        <f t="shared" ref="D40" si="85">+$D$8</f>
        <v>CI 3.1</v>
      </c>
      <c r="F40" s="2">
        <v>0.58888888888888768</v>
      </c>
      <c r="G40" s="2">
        <v>0.62222222222222101</v>
      </c>
      <c r="H40" s="2">
        <f t="shared" si="4"/>
        <v>9.7222222222220767E-3</v>
      </c>
      <c r="I40" s="2">
        <f t="shared" si="1"/>
        <v>1.1111111111111072E-2</v>
      </c>
      <c r="J40" s="2">
        <f t="shared" si="0"/>
        <v>3.3333333333333326E-2</v>
      </c>
    </row>
    <row r="41" spans="1:10" x14ac:dyDescent="0.3">
      <c r="A41" s="3">
        <v>36</v>
      </c>
      <c r="B41" s="3">
        <f t="shared" ref="B41" si="86">+$B$9</f>
        <v>4</v>
      </c>
      <c r="C41" t="str">
        <f t="shared" ref="C41" si="87">+$C$9</f>
        <v>Unidad 4</v>
      </c>
      <c r="D41" t="str">
        <f t="shared" ref="D41" si="88">+$D$9</f>
        <v>CI 4.1</v>
      </c>
      <c r="F41" s="2">
        <v>0.59999999999999876</v>
      </c>
      <c r="G41" s="2">
        <v>0.63333333333333208</v>
      </c>
      <c r="H41" s="2">
        <f t="shared" si="4"/>
        <v>9.7222222222220767E-3</v>
      </c>
      <c r="I41" s="2">
        <f t="shared" si="1"/>
        <v>1.1111111111111072E-2</v>
      </c>
      <c r="J41" s="2">
        <f t="shared" si="0"/>
        <v>3.3333333333333326E-2</v>
      </c>
    </row>
    <row r="42" spans="1:10" x14ac:dyDescent="0.3">
      <c r="A42" s="3">
        <v>37</v>
      </c>
      <c r="B42" s="3">
        <f t="shared" ref="B42" si="89">+$B$6</f>
        <v>1</v>
      </c>
      <c r="C42" t="str">
        <f t="shared" ref="C42" si="90">+$C$6</f>
        <v>Unidad 1</v>
      </c>
      <c r="D42" t="str">
        <f t="shared" ref="D42" si="91">+$D$6</f>
        <v>CI 1.1</v>
      </c>
      <c r="F42" s="2">
        <v>0.61111111111110983</v>
      </c>
      <c r="G42" s="2">
        <v>0.64444444444444315</v>
      </c>
      <c r="H42" s="2">
        <f t="shared" si="4"/>
        <v>9.7222222222220767E-3</v>
      </c>
      <c r="I42" s="2">
        <f t="shared" si="1"/>
        <v>1.1111111111111072E-2</v>
      </c>
      <c r="J42" s="2">
        <f t="shared" si="0"/>
        <v>3.3333333333333326E-2</v>
      </c>
    </row>
    <row r="43" spans="1:10" x14ac:dyDescent="0.3">
      <c r="A43" s="3">
        <v>38</v>
      </c>
      <c r="B43" s="3">
        <f t="shared" ref="B43" si="92">+$B$7</f>
        <v>2</v>
      </c>
      <c r="C43" t="str">
        <f t="shared" ref="C43" si="93">+$C$7</f>
        <v>Unidad 2</v>
      </c>
      <c r="D43" t="str">
        <f t="shared" ref="D43" si="94">+$D$7</f>
        <v>CI 2.1</v>
      </c>
      <c r="F43" s="2">
        <v>0.6222222222222209</v>
      </c>
      <c r="G43" s="2">
        <v>0.65555555555555423</v>
      </c>
      <c r="H43" s="2">
        <f t="shared" si="4"/>
        <v>9.7222222222220767E-3</v>
      </c>
      <c r="I43" s="2">
        <f t="shared" si="1"/>
        <v>1.1111111111111072E-2</v>
      </c>
      <c r="J43" s="2">
        <f t="shared" si="0"/>
        <v>3.3333333333333326E-2</v>
      </c>
    </row>
    <row r="44" spans="1:10" x14ac:dyDescent="0.3">
      <c r="A44" s="3">
        <v>39</v>
      </c>
      <c r="B44" s="3">
        <f t="shared" ref="B44" si="95">+$B$8</f>
        <v>3</v>
      </c>
      <c r="C44" t="str">
        <f t="shared" ref="C44" si="96">+$C$8</f>
        <v>Unidad 3</v>
      </c>
      <c r="D44" t="str">
        <f t="shared" ref="D44" si="97">+$D$8</f>
        <v>CI 3.1</v>
      </c>
      <c r="F44" s="2">
        <v>0.63333333333333197</v>
      </c>
      <c r="G44" s="2">
        <v>0.6666666666666653</v>
      </c>
      <c r="H44" s="2">
        <f t="shared" si="4"/>
        <v>1.1111111111110961E-2</v>
      </c>
      <c r="I44" s="2">
        <f t="shared" si="1"/>
        <v>1.1111111111111072E-2</v>
      </c>
      <c r="J44" s="2">
        <f t="shared" si="0"/>
        <v>3.3333333333333326E-2</v>
      </c>
    </row>
    <row r="45" spans="1:10" x14ac:dyDescent="0.3">
      <c r="A45" s="3">
        <v>40</v>
      </c>
      <c r="B45" s="3">
        <f t="shared" ref="B45" si="98">+$B$9</f>
        <v>4</v>
      </c>
      <c r="C45" t="str">
        <f t="shared" ref="C45" si="99">+$C$9</f>
        <v>Unidad 4</v>
      </c>
      <c r="D45" t="str">
        <f t="shared" ref="D45" si="100">+$D$9</f>
        <v>CI 4.1</v>
      </c>
      <c r="F45" s="2">
        <v>0.64444444444444304</v>
      </c>
      <c r="G45" s="2">
        <v>0.67777777777777637</v>
      </c>
      <c r="H45" s="2">
        <f t="shared" si="4"/>
        <v>1.1111111111110961E-2</v>
      </c>
      <c r="I45" s="2">
        <f t="shared" si="1"/>
        <v>1.1111111111111072E-2</v>
      </c>
      <c r="J45" s="2">
        <f t="shared" si="0"/>
        <v>3.3333333333333326E-2</v>
      </c>
    </row>
    <row r="46" spans="1:10" x14ac:dyDescent="0.3">
      <c r="A46" s="3">
        <v>41</v>
      </c>
      <c r="B46" s="3">
        <f t="shared" ref="B46" si="101">+$B$6</f>
        <v>1</v>
      </c>
      <c r="C46" t="str">
        <f t="shared" ref="C46" si="102">+$C$6</f>
        <v>Unidad 1</v>
      </c>
      <c r="D46" t="str">
        <f t="shared" ref="D46" si="103">+$D$6</f>
        <v>CI 1.1</v>
      </c>
      <c r="F46" s="2">
        <v>0.65555555555555411</v>
      </c>
      <c r="G46" s="2">
        <v>0.68888888888888744</v>
      </c>
      <c r="H46" s="2">
        <f t="shared" si="4"/>
        <v>1.1111111111110961E-2</v>
      </c>
      <c r="I46" s="2">
        <f t="shared" si="1"/>
        <v>1.1111111111111072E-2</v>
      </c>
      <c r="J46" s="2">
        <f t="shared" si="0"/>
        <v>3.3333333333333326E-2</v>
      </c>
    </row>
    <row r="47" spans="1:10" x14ac:dyDescent="0.3">
      <c r="A47" s="3">
        <v>42</v>
      </c>
      <c r="B47" s="3">
        <f t="shared" ref="B47" si="104">+$B$7</f>
        <v>2</v>
      </c>
      <c r="C47" t="str">
        <f t="shared" ref="C47" si="105">+$C$7</f>
        <v>Unidad 2</v>
      </c>
      <c r="D47" t="str">
        <f t="shared" ref="D47" si="106">+$D$7</f>
        <v>CI 2.1</v>
      </c>
      <c r="F47" s="2">
        <v>0.66666666666666519</v>
      </c>
      <c r="G47" s="2">
        <v>0.69999999999999851</v>
      </c>
      <c r="H47" s="2">
        <f t="shared" si="4"/>
        <v>1.1111111111110961E-2</v>
      </c>
      <c r="I47" s="2">
        <f t="shared" si="1"/>
        <v>1.1111111111111072E-2</v>
      </c>
      <c r="J47" s="2">
        <f t="shared" si="0"/>
        <v>3.3333333333333326E-2</v>
      </c>
    </row>
    <row r="48" spans="1:10" x14ac:dyDescent="0.3">
      <c r="A48" s="3">
        <v>43</v>
      </c>
      <c r="B48" s="3">
        <f t="shared" ref="B48" si="107">+$B$8</f>
        <v>3</v>
      </c>
      <c r="C48" t="str">
        <f t="shared" ref="C48" si="108">+$C$8</f>
        <v>Unidad 3</v>
      </c>
      <c r="D48" t="str">
        <f t="shared" ref="D48" si="109">+$D$8</f>
        <v>CI 3.1</v>
      </c>
      <c r="F48" s="2">
        <v>0.67777777777777626</v>
      </c>
      <c r="G48" s="2">
        <v>0.71111111111110958</v>
      </c>
      <c r="H48" s="2">
        <f t="shared" si="4"/>
        <v>1.1111111111110961E-2</v>
      </c>
      <c r="I48" s="2">
        <f t="shared" si="1"/>
        <v>1.1111111111111072E-2</v>
      </c>
      <c r="J48" s="2">
        <f t="shared" si="0"/>
        <v>3.3333333333333326E-2</v>
      </c>
    </row>
    <row r="49" spans="1:10" x14ac:dyDescent="0.3">
      <c r="A49" s="3">
        <v>44</v>
      </c>
      <c r="B49" s="3">
        <f t="shared" ref="B49" si="110">+$B$9</f>
        <v>4</v>
      </c>
      <c r="C49" t="str">
        <f t="shared" ref="C49" si="111">+$C$9</f>
        <v>Unidad 4</v>
      </c>
      <c r="D49" t="str">
        <f t="shared" ref="D49" si="112">+$D$9</f>
        <v>CI 4.1</v>
      </c>
      <c r="F49" s="2">
        <v>0.68888888888888733</v>
      </c>
      <c r="G49" s="2">
        <v>0.72361111111110954</v>
      </c>
      <c r="H49" s="2">
        <f t="shared" si="4"/>
        <v>1.1111111111110961E-2</v>
      </c>
      <c r="I49" s="2">
        <f t="shared" si="1"/>
        <v>1.1111111111111072E-2</v>
      </c>
      <c r="J49" s="2">
        <f t="shared" si="0"/>
        <v>3.472222222222221E-2</v>
      </c>
    </row>
    <row r="50" spans="1:10" x14ac:dyDescent="0.3">
      <c r="A50" s="3">
        <v>45</v>
      </c>
      <c r="B50" s="3">
        <f t="shared" ref="B50" si="113">+$B$6</f>
        <v>1</v>
      </c>
      <c r="C50" t="str">
        <f t="shared" ref="C50" si="114">+$C$6</f>
        <v>Unidad 1</v>
      </c>
      <c r="D50" t="str">
        <f t="shared" ref="D50" si="115">+$D$6</f>
        <v>CI 1.1</v>
      </c>
      <c r="F50" s="2">
        <v>0.6999999999999984</v>
      </c>
      <c r="G50" s="2">
        <v>0.73472222222222061</v>
      </c>
      <c r="H50" s="2">
        <f t="shared" si="4"/>
        <v>1.1111111111110961E-2</v>
      </c>
      <c r="I50" s="2">
        <f t="shared" si="1"/>
        <v>1.1111111111111072E-2</v>
      </c>
      <c r="J50" s="2">
        <f t="shared" si="0"/>
        <v>3.472222222222221E-2</v>
      </c>
    </row>
    <row r="51" spans="1:10" x14ac:dyDescent="0.3">
      <c r="A51" s="3">
        <v>46</v>
      </c>
      <c r="B51" s="3">
        <f t="shared" ref="B51" si="116">+$B$7</f>
        <v>2</v>
      </c>
      <c r="C51" t="str">
        <f t="shared" ref="C51" si="117">+$C$7</f>
        <v>Unidad 2</v>
      </c>
      <c r="D51" t="str">
        <f t="shared" ref="D51" si="118">+$D$7</f>
        <v>CI 2.1</v>
      </c>
      <c r="F51" s="2">
        <v>0.71111111111110947</v>
      </c>
      <c r="G51" s="2">
        <v>0.74583333333333168</v>
      </c>
      <c r="H51" s="2">
        <f t="shared" si="4"/>
        <v>1.1111111111110961E-2</v>
      </c>
      <c r="I51" s="2">
        <f t="shared" si="1"/>
        <v>1.1111111111111072E-2</v>
      </c>
      <c r="J51" s="2">
        <f t="shared" si="0"/>
        <v>3.472222222222221E-2</v>
      </c>
    </row>
    <row r="52" spans="1:10" x14ac:dyDescent="0.3">
      <c r="A52" s="3">
        <v>47</v>
      </c>
      <c r="B52" s="3">
        <f t="shared" ref="B52" si="119">+$B$8</f>
        <v>3</v>
      </c>
      <c r="C52" t="str">
        <f t="shared" ref="C52" si="120">+$C$8</f>
        <v>Unidad 3</v>
      </c>
      <c r="D52" t="str">
        <f t="shared" ref="D52" si="121">+$D$8</f>
        <v>CI 3.1</v>
      </c>
      <c r="F52" s="2">
        <v>0.72222222222222054</v>
      </c>
      <c r="G52" s="2">
        <v>0.75694444444444275</v>
      </c>
      <c r="H52" s="2">
        <f t="shared" si="4"/>
        <v>1.1111111111110961E-2</v>
      </c>
      <c r="I52" s="2">
        <f t="shared" si="1"/>
        <v>1.1111111111111072E-2</v>
      </c>
      <c r="J52" s="2">
        <f t="shared" si="0"/>
        <v>3.472222222222221E-2</v>
      </c>
    </row>
    <row r="53" spans="1:10" x14ac:dyDescent="0.3">
      <c r="A53" s="3">
        <v>48</v>
      </c>
      <c r="B53" s="3">
        <f t="shared" ref="B53" si="122">+$B$9</f>
        <v>4</v>
      </c>
      <c r="C53" t="str">
        <f t="shared" ref="C53" si="123">+$C$9</f>
        <v>Unidad 4</v>
      </c>
      <c r="D53" t="str">
        <f t="shared" ref="D53" si="124">+$D$9</f>
        <v>CI 4.1</v>
      </c>
      <c r="F53" s="2">
        <v>0.73333333333333162</v>
      </c>
      <c r="G53" s="2">
        <v>0.76805555555555383</v>
      </c>
      <c r="H53" s="2">
        <f t="shared" si="4"/>
        <v>9.7222222222220767E-3</v>
      </c>
      <c r="I53" s="2">
        <f t="shared" si="1"/>
        <v>1.1111111111111072E-2</v>
      </c>
      <c r="J53" s="2">
        <f t="shared" si="0"/>
        <v>3.472222222222221E-2</v>
      </c>
    </row>
    <row r="54" spans="1:10" x14ac:dyDescent="0.3">
      <c r="A54" s="3">
        <v>49</v>
      </c>
      <c r="B54" s="3">
        <f t="shared" ref="B54" si="125">+$B$6</f>
        <v>1</v>
      </c>
      <c r="C54" t="str">
        <f t="shared" ref="C54" si="126">+$C$6</f>
        <v>Unidad 1</v>
      </c>
      <c r="D54" t="str">
        <f t="shared" ref="D54" si="127">+$D$6</f>
        <v>CI 1.1</v>
      </c>
      <c r="F54" s="2">
        <v>0.74444444444444269</v>
      </c>
      <c r="G54" s="2">
        <v>0.7791666666666649</v>
      </c>
      <c r="H54" s="2">
        <f t="shared" si="4"/>
        <v>9.7222222222220767E-3</v>
      </c>
      <c r="I54" s="2">
        <f t="shared" si="1"/>
        <v>1.1111111111111072E-2</v>
      </c>
      <c r="J54" s="2">
        <f t="shared" si="0"/>
        <v>3.472222222222221E-2</v>
      </c>
    </row>
    <row r="55" spans="1:10" x14ac:dyDescent="0.3">
      <c r="A55" s="3">
        <v>50</v>
      </c>
      <c r="B55" s="3">
        <f t="shared" ref="B55" si="128">+$B$7</f>
        <v>2</v>
      </c>
      <c r="C55" t="str">
        <f t="shared" ref="C55" si="129">+$C$7</f>
        <v>Unidad 2</v>
      </c>
      <c r="D55" t="str">
        <f t="shared" ref="D55" si="130">+$D$7</f>
        <v>CI 2.1</v>
      </c>
      <c r="F55" s="2">
        <v>0.75555555555555376</v>
      </c>
      <c r="G55" s="2">
        <v>0.79027777777777597</v>
      </c>
      <c r="H55" s="2">
        <f t="shared" si="4"/>
        <v>9.7222222222220767E-3</v>
      </c>
      <c r="I55" s="2">
        <f t="shared" si="1"/>
        <v>1.1111111111111072E-2</v>
      </c>
      <c r="J55" s="2">
        <f t="shared" si="0"/>
        <v>3.472222222222221E-2</v>
      </c>
    </row>
    <row r="56" spans="1:10" x14ac:dyDescent="0.3">
      <c r="A56" s="3">
        <v>51</v>
      </c>
      <c r="B56" s="3">
        <f t="shared" ref="B56" si="131">+$B$8</f>
        <v>3</v>
      </c>
      <c r="C56" t="str">
        <f t="shared" ref="C56" si="132">+$C$8</f>
        <v>Unidad 3</v>
      </c>
      <c r="D56" t="str">
        <f t="shared" ref="D56" si="133">+$D$8</f>
        <v>CI 3.1</v>
      </c>
      <c r="F56" s="2">
        <v>0.76666666666666483</v>
      </c>
      <c r="G56" s="2">
        <v>0.80138888888888704</v>
      </c>
      <c r="H56" s="2">
        <f t="shared" si="4"/>
        <v>9.7222222222220767E-3</v>
      </c>
      <c r="I56" s="2">
        <f t="shared" si="1"/>
        <v>1.1111111111111072E-2</v>
      </c>
      <c r="J56" s="2">
        <f t="shared" si="0"/>
        <v>3.472222222222221E-2</v>
      </c>
    </row>
    <row r="57" spans="1:10" x14ac:dyDescent="0.3">
      <c r="A57" s="3">
        <v>52</v>
      </c>
      <c r="B57" s="3">
        <f t="shared" ref="B57" si="134">+$B$9</f>
        <v>4</v>
      </c>
      <c r="C57" t="str">
        <f t="shared" ref="C57" si="135">+$C$9</f>
        <v>Unidad 4</v>
      </c>
      <c r="D57" t="str">
        <f t="shared" ref="D57" si="136">+$D$9</f>
        <v>CI 4.1</v>
      </c>
      <c r="F57" s="2">
        <v>0.77847222222222046</v>
      </c>
      <c r="G57" s="2">
        <v>0.81180555555555378</v>
      </c>
      <c r="H57" s="2">
        <f t="shared" si="4"/>
        <v>1.041666666666663E-2</v>
      </c>
      <c r="I57" s="2">
        <f t="shared" si="1"/>
        <v>1.1805555555555625E-2</v>
      </c>
      <c r="J57" s="2">
        <f t="shared" si="0"/>
        <v>3.3333333333333326E-2</v>
      </c>
    </row>
    <row r="58" spans="1:10" x14ac:dyDescent="0.3">
      <c r="A58" s="3">
        <v>53</v>
      </c>
      <c r="B58" s="3">
        <f t="shared" ref="B58" si="137">+$B$6</f>
        <v>1</v>
      </c>
      <c r="C58" t="str">
        <f t="shared" ref="C58" si="138">+$C$6</f>
        <v>Unidad 1</v>
      </c>
      <c r="D58" t="str">
        <f t="shared" ref="D58" si="139">+$D$6</f>
        <v>CI 1.1</v>
      </c>
      <c r="F58" s="2">
        <v>0.79027777777777608</v>
      </c>
      <c r="G58" s="2">
        <v>0.82361111111110941</v>
      </c>
      <c r="H58" s="2">
        <f t="shared" si="4"/>
        <v>1.1111111111111183E-2</v>
      </c>
      <c r="I58" s="2">
        <f t="shared" si="1"/>
        <v>1.1805555555555625E-2</v>
      </c>
      <c r="J58" s="2">
        <f t="shared" si="0"/>
        <v>3.3333333333333326E-2</v>
      </c>
    </row>
    <row r="59" spans="1:10" x14ac:dyDescent="0.3">
      <c r="A59" s="3">
        <v>54</v>
      </c>
      <c r="B59" s="3">
        <f t="shared" ref="B59" si="140">+$B$7</f>
        <v>2</v>
      </c>
      <c r="C59" t="str">
        <f t="shared" ref="C59" si="141">+$C$7</f>
        <v>Unidad 2</v>
      </c>
      <c r="D59" t="str">
        <f t="shared" ref="D59" si="142">+$D$7</f>
        <v>CI 2.1</v>
      </c>
      <c r="F59" s="2">
        <v>0.80208333333333171</v>
      </c>
      <c r="G59" s="2">
        <v>0.83541666666666503</v>
      </c>
      <c r="H59" s="2">
        <f t="shared" si="4"/>
        <v>1.1805555555555736E-2</v>
      </c>
      <c r="I59" s="2">
        <f t="shared" si="1"/>
        <v>1.1805555555555625E-2</v>
      </c>
      <c r="J59" s="2">
        <f t="shared" si="0"/>
        <v>3.3333333333333326E-2</v>
      </c>
    </row>
    <row r="60" spans="1:10" x14ac:dyDescent="0.3">
      <c r="A60" s="3">
        <v>55</v>
      </c>
      <c r="B60" s="3">
        <f t="shared" ref="B60" si="143">+$B$8</f>
        <v>3</v>
      </c>
      <c r="C60" t="str">
        <f t="shared" ref="C60" si="144">+$C$8</f>
        <v>Unidad 3</v>
      </c>
      <c r="D60" t="str">
        <f t="shared" ref="D60" si="145">+$D$8</f>
        <v>CI 3.1</v>
      </c>
      <c r="F60" s="2">
        <v>0.81388888888888733</v>
      </c>
      <c r="G60" s="2">
        <v>0.84722222222222066</v>
      </c>
      <c r="H60" s="2">
        <f t="shared" si="4"/>
        <v>1.2500000000000289E-2</v>
      </c>
      <c r="I60" s="2">
        <f t="shared" si="1"/>
        <v>1.1805555555555625E-2</v>
      </c>
      <c r="J60" s="2">
        <f t="shared" si="0"/>
        <v>3.3333333333333326E-2</v>
      </c>
    </row>
    <row r="61" spans="1:10" x14ac:dyDescent="0.3">
      <c r="A61" s="3">
        <v>56</v>
      </c>
      <c r="B61" s="3">
        <f t="shared" ref="B61" si="146">+$B$9</f>
        <v>4</v>
      </c>
      <c r="C61" t="str">
        <f t="shared" ref="C61" si="147">+$C$9</f>
        <v>Unidad 4</v>
      </c>
      <c r="D61" t="str">
        <f t="shared" ref="D61" si="148">+$D$9</f>
        <v>CI 4.1</v>
      </c>
      <c r="F61" s="2">
        <v>0.82569444444444295</v>
      </c>
      <c r="G61" s="2">
        <v>0.85902777777777628</v>
      </c>
      <c r="H61" s="2">
        <f t="shared" si="4"/>
        <v>1.3888888888889173E-2</v>
      </c>
      <c r="I61" s="2">
        <f t="shared" si="1"/>
        <v>1.1805555555555625E-2</v>
      </c>
      <c r="J61" s="2">
        <f t="shared" si="0"/>
        <v>3.3333333333333326E-2</v>
      </c>
    </row>
    <row r="62" spans="1:10" x14ac:dyDescent="0.3">
      <c r="A62" s="3">
        <v>57</v>
      </c>
      <c r="B62" s="3">
        <f t="shared" ref="B62" si="149">+$B$6</f>
        <v>1</v>
      </c>
      <c r="C62" t="str">
        <f t="shared" ref="C62" si="150">+$C$6</f>
        <v>Unidad 1</v>
      </c>
      <c r="D62" t="str">
        <f t="shared" ref="D62" si="151">+$D$6</f>
        <v>CI 1.1</v>
      </c>
      <c r="F62" s="2">
        <v>0.83749999999999858</v>
      </c>
      <c r="G62" s="2">
        <v>0.8708333333333319</v>
      </c>
      <c r="H62" s="2">
        <f t="shared" si="4"/>
        <v>1.3888888888889173E-2</v>
      </c>
      <c r="I62" s="2">
        <f t="shared" si="1"/>
        <v>1.1805555555555625E-2</v>
      </c>
      <c r="J62" s="2">
        <f t="shared" si="0"/>
        <v>3.3333333333333326E-2</v>
      </c>
    </row>
    <row r="63" spans="1:10" x14ac:dyDescent="0.3">
      <c r="A63" s="3">
        <v>58</v>
      </c>
      <c r="B63" s="3">
        <f t="shared" ref="B63" si="152">+$B$7</f>
        <v>2</v>
      </c>
      <c r="C63" t="str">
        <f t="shared" ref="C63" si="153">+$C$7</f>
        <v>Unidad 2</v>
      </c>
      <c r="D63" t="str">
        <f t="shared" ref="D63" si="154">+$D$7</f>
        <v>CI 2.1</v>
      </c>
      <c r="F63" s="2">
        <v>0.8493055555555542</v>
      </c>
      <c r="G63" s="2">
        <v>0.88263888888888753</v>
      </c>
      <c r="H63" s="2">
        <f t="shared" si="4"/>
        <v>1.3888888888889173E-2</v>
      </c>
      <c r="I63" s="2">
        <f t="shared" si="1"/>
        <v>1.1805555555555625E-2</v>
      </c>
      <c r="J63" s="2">
        <f t="shared" si="0"/>
        <v>3.3333333333333326E-2</v>
      </c>
    </row>
    <row r="64" spans="1:10" x14ac:dyDescent="0.3">
      <c r="A64" s="3">
        <v>59</v>
      </c>
      <c r="B64" s="3">
        <f t="shared" ref="B64" si="155">+$B$8</f>
        <v>3</v>
      </c>
      <c r="C64" t="str">
        <f t="shared" ref="C64" si="156">+$C$8</f>
        <v>Unidad 3</v>
      </c>
      <c r="D64" t="str">
        <f t="shared" ref="D64" si="157">+$D$8</f>
        <v>CI 3.1</v>
      </c>
      <c r="F64" s="2">
        <v>0.86180555555555416</v>
      </c>
      <c r="G64" s="2">
        <v>0.89513888888888749</v>
      </c>
      <c r="H64" s="2">
        <f t="shared" si="4"/>
        <v>1.4583333333333504E-2</v>
      </c>
      <c r="I64" s="2">
        <f t="shared" si="1"/>
        <v>1.2499999999999956E-2</v>
      </c>
      <c r="J64" s="2">
        <f t="shared" si="0"/>
        <v>3.3333333333333326E-2</v>
      </c>
    </row>
    <row r="65" spans="1:11" x14ac:dyDescent="0.3">
      <c r="A65" s="3">
        <v>60</v>
      </c>
      <c r="B65" s="3">
        <f t="shared" ref="B65" si="158">+$B$9</f>
        <v>4</v>
      </c>
      <c r="C65" t="str">
        <f t="shared" ref="C65" si="159">+$C$9</f>
        <v>Unidad 4</v>
      </c>
      <c r="D65" t="str">
        <f t="shared" ref="D65" si="160">+$D$9</f>
        <v>CI 4.1</v>
      </c>
      <c r="F65" s="2">
        <v>0.87430555555555411</v>
      </c>
      <c r="G65" s="2">
        <v>0.90763888888888744</v>
      </c>
      <c r="H65" s="2">
        <f t="shared" si="4"/>
        <v>1.5277777777777835E-2</v>
      </c>
      <c r="I65" s="2">
        <f t="shared" si="1"/>
        <v>1.2499999999999956E-2</v>
      </c>
      <c r="J65" s="2">
        <f t="shared" si="0"/>
        <v>3.3333333333333326E-2</v>
      </c>
    </row>
    <row r="66" spans="1:11" x14ac:dyDescent="0.3">
      <c r="A66" s="3">
        <v>61</v>
      </c>
      <c r="B66" s="3">
        <f t="shared" ref="B66:B70" si="161">+$B$6</f>
        <v>1</v>
      </c>
      <c r="C66" t="str">
        <f t="shared" ref="C66:C70" si="162">+$C$6</f>
        <v>Unidad 1</v>
      </c>
      <c r="D66" t="str">
        <f t="shared" ref="D66:D70" si="163">+$D$6</f>
        <v>CI 1.1</v>
      </c>
      <c r="F66" s="2">
        <v>0.88680555555555407</v>
      </c>
      <c r="G66" s="2">
        <v>0.9201388888888874</v>
      </c>
      <c r="H66" s="2">
        <f t="shared" si="4"/>
        <v>1.5972222222222165E-2</v>
      </c>
      <c r="I66" s="2">
        <f t="shared" si="1"/>
        <v>1.2499999999999956E-2</v>
      </c>
      <c r="J66" s="2">
        <f t="shared" si="0"/>
        <v>3.3333333333333326E-2</v>
      </c>
    </row>
    <row r="67" spans="1:11" x14ac:dyDescent="0.3">
      <c r="A67" s="3">
        <v>62</v>
      </c>
      <c r="B67" s="3">
        <f t="shared" ref="B67:B71" si="164">+$B$7</f>
        <v>2</v>
      </c>
      <c r="C67" t="str">
        <f t="shared" ref="C67:C71" si="165">+$C$7</f>
        <v>Unidad 2</v>
      </c>
      <c r="D67" t="str">
        <f t="shared" ref="D67:D71" si="166">+$D$7</f>
        <v>CI 2.1</v>
      </c>
      <c r="F67" s="2">
        <v>0.89930555555555403</v>
      </c>
      <c r="G67" s="2">
        <v>0.93263888888888735</v>
      </c>
      <c r="H67" s="2">
        <f t="shared" si="4"/>
        <v>1.6666666666666496E-2</v>
      </c>
      <c r="I67" s="2">
        <f t="shared" si="1"/>
        <v>1.2499999999999956E-2</v>
      </c>
      <c r="J67" s="2">
        <f t="shared" si="0"/>
        <v>3.3333333333333326E-2</v>
      </c>
    </row>
    <row r="68" spans="1:11" x14ac:dyDescent="0.3">
      <c r="A68" s="3">
        <v>63</v>
      </c>
      <c r="B68" s="3">
        <f t="shared" ref="B68" si="167">+$B$8</f>
        <v>3</v>
      </c>
      <c r="C68" t="str">
        <f t="shared" ref="C68" si="168">+$C$8</f>
        <v>Unidad 3</v>
      </c>
      <c r="D68" t="str">
        <f t="shared" ref="D68" si="169">+$D$8</f>
        <v>CI 3.1</v>
      </c>
      <c r="F68" s="2">
        <v>0.91180555555555398</v>
      </c>
      <c r="G68" s="2">
        <v>0.92847222222222059</v>
      </c>
      <c r="H68" s="2">
        <f t="shared" si="4"/>
        <v>1.6666666666666496E-2</v>
      </c>
      <c r="I68" s="2">
        <f t="shared" si="1"/>
        <v>1.2499999999999956E-2</v>
      </c>
      <c r="J68" s="2">
        <f t="shared" si="0"/>
        <v>1.6666666666666607E-2</v>
      </c>
      <c r="K68" s="5" t="s">
        <v>19</v>
      </c>
    </row>
    <row r="69" spans="1:11" x14ac:dyDescent="0.3">
      <c r="A69" s="3">
        <v>64</v>
      </c>
      <c r="B69" s="3">
        <f t="shared" ref="B69" si="170">+$B$9</f>
        <v>4</v>
      </c>
      <c r="C69" t="str">
        <f t="shared" ref="C69" si="171">+$C$9</f>
        <v>Unidad 4</v>
      </c>
      <c r="D69" t="str">
        <f t="shared" ref="D69" si="172">+$D$9</f>
        <v>CI 4.1</v>
      </c>
      <c r="F69" s="2">
        <v>0.92499999999999838</v>
      </c>
      <c r="G69" s="2">
        <v>0.9416666666666651</v>
      </c>
      <c r="H69" s="2">
        <f t="shared" si="4"/>
        <v>1.7361111111110938E-2</v>
      </c>
      <c r="I69" s="2">
        <f t="shared" si="1"/>
        <v>1.3194444444444398E-2</v>
      </c>
      <c r="J69" s="2">
        <f t="shared" si="0"/>
        <v>1.6666666666666718E-2</v>
      </c>
      <c r="K69" s="5"/>
    </row>
    <row r="70" spans="1:11" x14ac:dyDescent="0.3">
      <c r="A70" s="3">
        <v>65</v>
      </c>
      <c r="B70" s="3">
        <f t="shared" si="161"/>
        <v>1</v>
      </c>
      <c r="C70" t="str">
        <f t="shared" si="162"/>
        <v>Unidad 1</v>
      </c>
      <c r="D70" t="str">
        <f t="shared" si="163"/>
        <v>CI 1.1</v>
      </c>
      <c r="F70" s="2">
        <v>0.93819444444444278</v>
      </c>
      <c r="G70" s="2">
        <v>0.95486111111110938</v>
      </c>
      <c r="H70" s="2">
        <f t="shared" si="4"/>
        <v>1.805555555555538E-2</v>
      </c>
      <c r="I70" s="2">
        <f t="shared" si="1"/>
        <v>1.3194444444444398E-2</v>
      </c>
      <c r="J70" s="2">
        <f t="shared" si="0"/>
        <v>1.6666666666666607E-2</v>
      </c>
      <c r="K70" s="5"/>
    </row>
    <row r="71" spans="1:11" x14ac:dyDescent="0.3">
      <c r="A71" s="3">
        <v>66</v>
      </c>
      <c r="B71" s="3">
        <f t="shared" si="164"/>
        <v>2</v>
      </c>
      <c r="C71" t="str">
        <f t="shared" si="165"/>
        <v>Unidad 2</v>
      </c>
      <c r="D71" t="str">
        <f t="shared" si="166"/>
        <v>CI 2.1</v>
      </c>
      <c r="F71" s="2">
        <v>0.95138888888888717</v>
      </c>
      <c r="G71" s="2">
        <v>0.96805555555555389</v>
      </c>
      <c r="H71" s="2">
        <f t="shared" si="4"/>
        <v>1.8749999999999822E-2</v>
      </c>
      <c r="I71" s="2">
        <f t="shared" si="1"/>
        <v>1.3194444444444398E-2</v>
      </c>
      <c r="J71" s="2">
        <f t="shared" ref="J71" si="173">+G71-F71</f>
        <v>1.6666666666666718E-2</v>
      </c>
      <c r="K71" s="5"/>
    </row>
    <row r="72" spans="1:11" x14ac:dyDescent="0.3">
      <c r="F72" s="2"/>
      <c r="G72" s="2"/>
      <c r="H72" s="2"/>
      <c r="I72" s="2"/>
      <c r="J72" s="2"/>
    </row>
    <row r="73" spans="1:11" x14ac:dyDescent="0.3">
      <c r="F73" s="2"/>
      <c r="G73" s="2"/>
      <c r="H73" s="2"/>
      <c r="I73" s="2"/>
      <c r="J73" s="2"/>
    </row>
    <row r="74" spans="1:11" x14ac:dyDescent="0.3">
      <c r="F74" s="2"/>
      <c r="G74" s="2"/>
      <c r="H74" s="2"/>
      <c r="I74" s="2"/>
      <c r="J74" s="2"/>
    </row>
    <row r="75" spans="1:11" x14ac:dyDescent="0.3">
      <c r="F75" s="2"/>
      <c r="G75" s="2"/>
      <c r="H75" s="2"/>
      <c r="I75" s="2"/>
      <c r="J75" s="2"/>
    </row>
    <row r="76" spans="1:11" x14ac:dyDescent="0.3">
      <c r="F76" s="2"/>
      <c r="G76" s="2"/>
      <c r="H76" s="2"/>
      <c r="I76" s="2"/>
      <c r="J76" s="2"/>
    </row>
    <row r="77" spans="1:11" x14ac:dyDescent="0.3">
      <c r="F77" s="2"/>
      <c r="G77" s="2"/>
      <c r="H77" s="2"/>
      <c r="I77" s="2"/>
      <c r="J77" s="2"/>
    </row>
    <row r="78" spans="1:11" x14ac:dyDescent="0.3">
      <c r="F78" s="2"/>
      <c r="G78" s="2"/>
      <c r="H78" s="2"/>
      <c r="I78" s="2"/>
      <c r="J78" s="2"/>
    </row>
    <row r="79" spans="1:11" x14ac:dyDescent="0.3">
      <c r="F79" s="2"/>
      <c r="G79" s="2"/>
      <c r="H79" s="2"/>
      <c r="I79" s="2"/>
      <c r="J79" s="2"/>
    </row>
    <row r="80" spans="1:11" x14ac:dyDescent="0.3">
      <c r="F80" s="2"/>
      <c r="G80" s="2"/>
      <c r="H80" s="2"/>
      <c r="I80" s="2"/>
      <c r="J80" s="2"/>
    </row>
    <row r="81" spans="6:10" x14ac:dyDescent="0.3">
      <c r="F81" s="2"/>
      <c r="G81" s="2"/>
      <c r="H81" s="2"/>
      <c r="I81" s="2"/>
      <c r="J81" s="2"/>
    </row>
    <row r="82" spans="6:10" x14ac:dyDescent="0.3">
      <c r="F82" s="2"/>
      <c r="G82" s="2"/>
      <c r="H82" s="2"/>
      <c r="I82" s="2"/>
      <c r="J82" s="2"/>
    </row>
    <row r="83" spans="6:10" x14ac:dyDescent="0.3">
      <c r="F83" s="2"/>
      <c r="G83" s="2"/>
      <c r="H83" s="2"/>
      <c r="I83" s="2"/>
      <c r="J83" s="2"/>
    </row>
    <row r="84" spans="6:10" x14ac:dyDescent="0.3">
      <c r="F84" s="2"/>
      <c r="G84" s="2"/>
      <c r="H84" s="2"/>
      <c r="I84" s="2"/>
      <c r="J84" s="2"/>
    </row>
    <row r="85" spans="6:10" x14ac:dyDescent="0.3">
      <c r="F85" s="2"/>
      <c r="G85" s="2"/>
      <c r="H85" s="2"/>
      <c r="I85" s="2"/>
      <c r="J85" s="2"/>
    </row>
    <row r="86" spans="6:10" x14ac:dyDescent="0.3">
      <c r="F86" s="2"/>
      <c r="G86" s="2"/>
      <c r="H86" s="2"/>
      <c r="I86" s="2"/>
      <c r="J86" s="2"/>
    </row>
    <row r="87" spans="6:10" x14ac:dyDescent="0.3">
      <c r="F87" s="2"/>
      <c r="G87" s="2"/>
      <c r="H87" s="2"/>
      <c r="I87" s="2"/>
      <c r="J87" s="2"/>
    </row>
    <row r="88" spans="6:10" x14ac:dyDescent="0.3">
      <c r="F88" s="2"/>
      <c r="G88" s="2"/>
      <c r="H88" s="2"/>
      <c r="I88" s="2"/>
      <c r="J88" s="2"/>
    </row>
    <row r="89" spans="6:10" x14ac:dyDescent="0.3">
      <c r="F89" s="2"/>
      <c r="G89" s="2"/>
      <c r="H89" s="2"/>
      <c r="I89" s="2"/>
      <c r="J89" s="2"/>
    </row>
    <row r="90" spans="6:10" x14ac:dyDescent="0.3">
      <c r="F90" s="2"/>
      <c r="G90" s="2"/>
      <c r="H90" s="2"/>
      <c r="I90" s="2"/>
      <c r="J90" s="2"/>
    </row>
    <row r="91" spans="6:10" x14ac:dyDescent="0.3">
      <c r="F91" s="2"/>
      <c r="G91" s="2"/>
      <c r="H91" s="2"/>
      <c r="I91" s="2"/>
      <c r="J91" s="2"/>
    </row>
    <row r="92" spans="6:10" x14ac:dyDescent="0.3">
      <c r="F92" s="2"/>
      <c r="G92" s="2"/>
      <c r="H92" s="2"/>
      <c r="I92" s="2"/>
      <c r="J92" s="2"/>
    </row>
    <row r="93" spans="6:10" x14ac:dyDescent="0.3">
      <c r="F93" s="2"/>
      <c r="G93" s="2"/>
      <c r="H93" s="2"/>
      <c r="I93" s="2"/>
      <c r="J93" s="2"/>
    </row>
    <row r="94" spans="6:10" x14ac:dyDescent="0.3">
      <c r="F94" s="2"/>
      <c r="G94" s="2"/>
      <c r="H94" s="2"/>
      <c r="I94" s="2"/>
      <c r="J94" s="2"/>
    </row>
    <row r="95" spans="6:10" x14ac:dyDescent="0.3">
      <c r="F95" s="2"/>
      <c r="G95" s="2"/>
      <c r="H95" s="2"/>
      <c r="I95" s="2"/>
      <c r="J95" s="2"/>
    </row>
    <row r="96" spans="6:10" x14ac:dyDescent="0.3">
      <c r="F96" s="2"/>
      <c r="G96" s="2"/>
      <c r="H96" s="2"/>
      <c r="I96" s="2"/>
      <c r="J96" s="2"/>
    </row>
    <row r="97" spans="6:10" x14ac:dyDescent="0.3">
      <c r="F97" s="2"/>
      <c r="G97" s="2"/>
      <c r="H97" s="2"/>
      <c r="I97" s="2"/>
      <c r="J97" s="2"/>
    </row>
    <row r="98" spans="6:10" x14ac:dyDescent="0.3">
      <c r="F98" s="2"/>
      <c r="G98" s="2"/>
      <c r="H98" s="2"/>
      <c r="I98" s="2"/>
      <c r="J98" s="2"/>
    </row>
    <row r="99" spans="6:10" x14ac:dyDescent="0.3">
      <c r="F99" s="2"/>
      <c r="G99" s="2"/>
      <c r="H99" s="2"/>
      <c r="I99" s="2"/>
      <c r="J99" s="2"/>
    </row>
    <row r="100" spans="6:10" x14ac:dyDescent="0.3">
      <c r="F100" s="2"/>
      <c r="G100" s="2"/>
      <c r="H100" s="2"/>
      <c r="I100" s="2"/>
      <c r="J100" s="2"/>
    </row>
    <row r="101" spans="6:10" x14ac:dyDescent="0.3">
      <c r="F101" s="2"/>
      <c r="G101" s="2"/>
      <c r="H101" s="2"/>
      <c r="I101" s="2"/>
      <c r="J101" s="2"/>
    </row>
    <row r="102" spans="6:10" x14ac:dyDescent="0.3">
      <c r="F102" s="2"/>
      <c r="G102" s="2"/>
      <c r="H102" s="2"/>
      <c r="I102" s="2"/>
      <c r="J102" s="2"/>
    </row>
    <row r="103" spans="6:10" x14ac:dyDescent="0.3">
      <c r="F103" s="2"/>
      <c r="G103" s="2"/>
      <c r="H103" s="2"/>
      <c r="I103" s="2"/>
      <c r="J103" s="2"/>
    </row>
    <row r="104" spans="6:10" x14ac:dyDescent="0.3">
      <c r="F104" s="2"/>
      <c r="G104" s="2"/>
      <c r="H104" s="2"/>
      <c r="I104" s="2"/>
      <c r="J104" s="2"/>
    </row>
    <row r="105" spans="6:10" x14ac:dyDescent="0.3">
      <c r="F105" s="2"/>
      <c r="G105" s="2"/>
      <c r="H105" s="2"/>
      <c r="I105" s="2"/>
      <c r="J105" s="2"/>
    </row>
    <row r="106" spans="6:10" x14ac:dyDescent="0.3">
      <c r="F106" s="2"/>
      <c r="G106" s="2"/>
      <c r="H106" s="2"/>
      <c r="I106" s="2"/>
      <c r="J106" s="2"/>
    </row>
    <row r="107" spans="6:10" x14ac:dyDescent="0.3">
      <c r="F107" s="2"/>
      <c r="G107" s="2"/>
      <c r="H107" s="2"/>
      <c r="I107" s="2"/>
      <c r="J107" s="2"/>
    </row>
    <row r="108" spans="6:10" x14ac:dyDescent="0.3">
      <c r="F108" s="2"/>
      <c r="G108" s="2"/>
      <c r="H108" s="2"/>
      <c r="I108" s="2"/>
      <c r="J108" s="2"/>
    </row>
    <row r="109" spans="6:10" x14ac:dyDescent="0.3">
      <c r="F109" s="2"/>
      <c r="G109" s="2"/>
      <c r="H109" s="2"/>
      <c r="I109" s="2"/>
      <c r="J109" s="2"/>
    </row>
    <row r="110" spans="6:10" x14ac:dyDescent="0.3">
      <c r="F110" s="2"/>
      <c r="G110" s="2"/>
      <c r="H110" s="2"/>
      <c r="I110" s="2"/>
      <c r="J110" s="2"/>
    </row>
    <row r="111" spans="6:10" x14ac:dyDescent="0.3">
      <c r="F111" s="2"/>
      <c r="G111" s="2"/>
      <c r="H111" s="2"/>
      <c r="I111" s="2"/>
      <c r="J111" s="2"/>
    </row>
    <row r="112" spans="6:10" x14ac:dyDescent="0.3">
      <c r="F112" s="2"/>
      <c r="G112" s="2"/>
      <c r="H112" s="2"/>
      <c r="I112" s="2"/>
      <c r="J112" s="2"/>
    </row>
    <row r="113" spans="6:10" x14ac:dyDescent="0.3">
      <c r="F113" s="2"/>
      <c r="G113" s="2"/>
      <c r="H113" s="2"/>
      <c r="I113" s="2"/>
      <c r="J113" s="2"/>
    </row>
    <row r="114" spans="6:10" x14ac:dyDescent="0.3">
      <c r="F114" s="2"/>
      <c r="G114" s="2"/>
      <c r="H114" s="2"/>
      <c r="I114" s="2"/>
      <c r="J114" s="2"/>
    </row>
    <row r="115" spans="6:10" x14ac:dyDescent="0.3">
      <c r="F115" s="2"/>
      <c r="G115" s="2"/>
      <c r="H115" s="2"/>
      <c r="I115" s="2"/>
      <c r="J115" s="2"/>
    </row>
    <row r="116" spans="6:10" x14ac:dyDescent="0.3">
      <c r="F116" s="2"/>
      <c r="G116" s="2"/>
      <c r="H116" s="2"/>
      <c r="I116" s="2"/>
      <c r="J116" s="2"/>
    </row>
    <row r="117" spans="6:10" x14ac:dyDescent="0.3">
      <c r="F117" s="2"/>
      <c r="G117" s="2"/>
      <c r="H117" s="2"/>
      <c r="I117" s="2"/>
      <c r="J117" s="2"/>
    </row>
    <row r="118" spans="6:10" x14ac:dyDescent="0.3">
      <c r="F118" s="2"/>
      <c r="G118" s="2"/>
      <c r="H118" s="2"/>
      <c r="I118" s="2"/>
      <c r="J118" s="2"/>
    </row>
  </sheetData>
  <mergeCells count="1">
    <mergeCell ref="K68:K7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6329-4023-4CBE-85C2-1840BAB41735}">
  <dimension ref="A1:K111"/>
  <sheetViews>
    <sheetView workbookViewId="0">
      <selection activeCell="A3" sqref="A3"/>
    </sheetView>
  </sheetViews>
  <sheetFormatPr baseColWidth="10" defaultRowHeight="14.4" x14ac:dyDescent="0.3"/>
  <cols>
    <col min="2" max="2" width="11.44140625" style="3"/>
    <col min="4" max="4" width="14.5546875" customWidth="1"/>
    <col min="6" max="6" width="12.88671875" style="4" bestFit="1" customWidth="1"/>
    <col min="7" max="7" width="15.109375" style="4" customWidth="1"/>
    <col min="8" max="10" width="12.88671875" style="4" bestFit="1" customWidth="1"/>
  </cols>
  <sheetData>
    <row r="1" spans="1:10" x14ac:dyDescent="0.3">
      <c r="A1" s="1">
        <v>45342</v>
      </c>
    </row>
    <row r="2" spans="1:10" x14ac:dyDescent="0.3">
      <c r="A2" s="1">
        <v>45342</v>
      </c>
    </row>
    <row r="3" spans="1:10" x14ac:dyDescent="0.3">
      <c r="A3" t="s">
        <v>22</v>
      </c>
    </row>
    <row r="4" spans="1:10" x14ac:dyDescent="0.3">
      <c r="A4" t="s">
        <v>10</v>
      </c>
    </row>
    <row r="5" spans="1:10" x14ac:dyDescent="0.3">
      <c r="A5" t="s">
        <v>0</v>
      </c>
      <c r="B5" s="3" t="s">
        <v>1</v>
      </c>
      <c r="C5" t="s">
        <v>2</v>
      </c>
      <c r="D5" t="s">
        <v>3</v>
      </c>
      <c r="E5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1:10" x14ac:dyDescent="0.3">
      <c r="A6" s="3">
        <v>1</v>
      </c>
      <c r="B6" s="3">
        <v>1</v>
      </c>
      <c r="C6" t="s">
        <v>12</v>
      </c>
      <c r="D6" t="s">
        <v>15</v>
      </c>
      <c r="F6" s="2">
        <v>0.25</v>
      </c>
      <c r="G6" s="2">
        <v>0.28125</v>
      </c>
      <c r="H6" s="2"/>
      <c r="I6" s="2"/>
      <c r="J6" s="2">
        <f>+G6-F6</f>
        <v>3.125E-2</v>
      </c>
    </row>
    <row r="7" spans="1:10" x14ac:dyDescent="0.3">
      <c r="A7" s="3">
        <v>2</v>
      </c>
      <c r="B7" s="3">
        <v>2</v>
      </c>
      <c r="C7" t="s">
        <v>13</v>
      </c>
      <c r="D7" t="s">
        <v>16</v>
      </c>
      <c r="F7" s="2">
        <v>0.26319444444444445</v>
      </c>
      <c r="G7" s="2">
        <v>0.29444444444444445</v>
      </c>
      <c r="H7" s="2"/>
      <c r="I7" s="2">
        <f>+F7-F6</f>
        <v>1.3194444444444453E-2</v>
      </c>
      <c r="J7" s="2">
        <f t="shared" ref="J7:J57" si="0">+G7-F7</f>
        <v>3.125E-2</v>
      </c>
    </row>
    <row r="8" spans="1:10" x14ac:dyDescent="0.3">
      <c r="A8" s="3">
        <v>3</v>
      </c>
      <c r="B8" s="3">
        <v>3</v>
      </c>
      <c r="C8" t="s">
        <v>14</v>
      </c>
      <c r="D8" t="s">
        <v>17</v>
      </c>
      <c r="F8" s="2">
        <v>0.27569444444444446</v>
      </c>
      <c r="G8" s="2">
        <v>0.30902777777777779</v>
      </c>
      <c r="H8" s="2"/>
      <c r="I8" s="2">
        <f t="shared" ref="I8:I57" si="1">+F8-F7</f>
        <v>1.2500000000000011E-2</v>
      </c>
      <c r="J8" s="2">
        <f t="shared" si="0"/>
        <v>3.3333333333333326E-2</v>
      </c>
    </row>
    <row r="9" spans="1:10" x14ac:dyDescent="0.3">
      <c r="A9" s="3">
        <v>4</v>
      </c>
      <c r="B9" s="3">
        <v>4</v>
      </c>
      <c r="C9" t="s">
        <v>20</v>
      </c>
      <c r="D9" t="s">
        <v>18</v>
      </c>
      <c r="F9" s="2">
        <v>0.28819444444444448</v>
      </c>
      <c r="G9" s="2">
        <v>0.3215277777777778</v>
      </c>
      <c r="H9" s="2"/>
      <c r="I9" s="2">
        <f t="shared" si="1"/>
        <v>1.2500000000000011E-2</v>
      </c>
      <c r="J9" s="2">
        <f t="shared" si="0"/>
        <v>3.3333333333333326E-2</v>
      </c>
    </row>
    <row r="10" spans="1:10" x14ac:dyDescent="0.3">
      <c r="A10" s="3">
        <v>5</v>
      </c>
      <c r="B10" s="3">
        <f>+$B$6</f>
        <v>1</v>
      </c>
      <c r="C10" t="str">
        <f>+$C$6</f>
        <v>Unidad 1</v>
      </c>
      <c r="D10" t="str">
        <f>+$D$6</f>
        <v>CI 1.1</v>
      </c>
      <c r="F10" s="2">
        <v>0.30069444444444449</v>
      </c>
      <c r="G10" s="2">
        <v>0.33402777777777781</v>
      </c>
      <c r="H10" s="2">
        <f>+F10-G6</f>
        <v>1.9444444444444486E-2</v>
      </c>
      <c r="I10" s="2">
        <f t="shared" si="1"/>
        <v>1.2500000000000011E-2</v>
      </c>
      <c r="J10" s="2">
        <f t="shared" si="0"/>
        <v>3.3333333333333326E-2</v>
      </c>
    </row>
    <row r="11" spans="1:10" x14ac:dyDescent="0.3">
      <c r="A11" s="3">
        <v>6</v>
      </c>
      <c r="B11" s="3">
        <f>+$B$7</f>
        <v>2</v>
      </c>
      <c r="C11" t="str">
        <f>+$C$7</f>
        <v>Unidad 2</v>
      </c>
      <c r="D11" t="str">
        <f>+$D$7</f>
        <v>CI 2.1</v>
      </c>
      <c r="F11" s="2">
        <v>0.3131944444444445</v>
      </c>
      <c r="G11" s="2">
        <v>0.34652777777777782</v>
      </c>
      <c r="H11" s="2">
        <f t="shared" ref="H11:H57" si="2">+F11-G7</f>
        <v>1.8750000000000044E-2</v>
      </c>
      <c r="I11" s="2">
        <f t="shared" si="1"/>
        <v>1.2500000000000011E-2</v>
      </c>
      <c r="J11" s="2">
        <f t="shared" si="0"/>
        <v>3.3333333333333326E-2</v>
      </c>
    </row>
    <row r="12" spans="1:10" x14ac:dyDescent="0.3">
      <c r="A12" s="3">
        <v>7</v>
      </c>
      <c r="B12" s="3">
        <f>+$B$8</f>
        <v>3</v>
      </c>
      <c r="C12" t="str">
        <f>+$C$8</f>
        <v>Unidad 3</v>
      </c>
      <c r="D12" t="str">
        <f>+$D$8</f>
        <v>CI 3.1</v>
      </c>
      <c r="F12" s="2">
        <v>0.32569444444444451</v>
      </c>
      <c r="G12" s="2">
        <v>0.35902777777777783</v>
      </c>
      <c r="H12" s="2">
        <f t="shared" si="2"/>
        <v>1.6666666666666718E-2</v>
      </c>
      <c r="I12" s="2">
        <f t="shared" si="1"/>
        <v>1.2500000000000011E-2</v>
      </c>
      <c r="J12" s="2">
        <f t="shared" si="0"/>
        <v>3.3333333333333326E-2</v>
      </c>
    </row>
    <row r="13" spans="1:10" x14ac:dyDescent="0.3">
      <c r="A13" s="3">
        <v>8</v>
      </c>
      <c r="B13" s="3">
        <f>+$B$9</f>
        <v>4</v>
      </c>
      <c r="C13" t="str">
        <f>+$C$9</f>
        <v>Unidad 4</v>
      </c>
      <c r="D13" t="str">
        <f>+$D$9</f>
        <v>CI 4.1</v>
      </c>
      <c r="F13" s="2">
        <v>0.33819444444444452</v>
      </c>
      <c r="G13" s="2">
        <v>0.37152777777777785</v>
      </c>
      <c r="H13" s="2">
        <f t="shared" si="2"/>
        <v>1.6666666666666718E-2</v>
      </c>
      <c r="I13" s="2">
        <f t="shared" si="1"/>
        <v>1.2500000000000011E-2</v>
      </c>
      <c r="J13" s="2">
        <f t="shared" si="0"/>
        <v>3.3333333333333326E-2</v>
      </c>
    </row>
    <row r="14" spans="1:10" x14ac:dyDescent="0.3">
      <c r="A14" s="3">
        <v>9</v>
      </c>
      <c r="B14" s="3">
        <f t="shared" ref="B14" si="3">+$B$6</f>
        <v>1</v>
      </c>
      <c r="C14" t="str">
        <f t="shared" ref="C14" si="4">+$C$6</f>
        <v>Unidad 1</v>
      </c>
      <c r="D14" t="str">
        <f t="shared" ref="D14" si="5">+$D$6</f>
        <v>CI 1.1</v>
      </c>
      <c r="F14" s="2">
        <v>0.35069444444444453</v>
      </c>
      <c r="G14" s="2">
        <v>0.38402777777777786</v>
      </c>
      <c r="H14" s="2">
        <f t="shared" si="2"/>
        <v>1.6666666666666718E-2</v>
      </c>
      <c r="I14" s="2">
        <f t="shared" si="1"/>
        <v>1.2500000000000011E-2</v>
      </c>
      <c r="J14" s="2">
        <f t="shared" si="0"/>
        <v>3.3333333333333326E-2</v>
      </c>
    </row>
    <row r="15" spans="1:10" x14ac:dyDescent="0.3">
      <c r="A15" s="3">
        <v>10</v>
      </c>
      <c r="B15" s="3">
        <f t="shared" ref="B15" si="6">+$B$7</f>
        <v>2</v>
      </c>
      <c r="C15" t="str">
        <f t="shared" ref="C15" si="7">+$C$7</f>
        <v>Unidad 2</v>
      </c>
      <c r="D15" t="str">
        <f t="shared" ref="D15" si="8">+$D$7</f>
        <v>CI 2.1</v>
      </c>
      <c r="F15" s="2">
        <v>0.36319444444444454</v>
      </c>
      <c r="G15" s="2">
        <v>0.39652777777777787</v>
      </c>
      <c r="H15" s="2">
        <f t="shared" si="2"/>
        <v>1.6666666666666718E-2</v>
      </c>
      <c r="I15" s="2">
        <f t="shared" si="1"/>
        <v>1.2500000000000011E-2</v>
      </c>
      <c r="J15" s="2">
        <f t="shared" si="0"/>
        <v>3.3333333333333326E-2</v>
      </c>
    </row>
    <row r="16" spans="1:10" x14ac:dyDescent="0.3">
      <c r="A16" s="3">
        <v>11</v>
      </c>
      <c r="B16" s="3">
        <f t="shared" ref="B16" si="9">+$B$8</f>
        <v>3</v>
      </c>
      <c r="C16" t="str">
        <f t="shared" ref="C16" si="10">+$C$8</f>
        <v>Unidad 3</v>
      </c>
      <c r="D16" t="str">
        <f t="shared" ref="D16" si="11">+$D$8</f>
        <v>CI 3.1</v>
      </c>
      <c r="F16" s="2">
        <v>0.37569444444444455</v>
      </c>
      <c r="G16" s="2">
        <v>0.40902777777777788</v>
      </c>
      <c r="H16" s="2">
        <f t="shared" si="2"/>
        <v>1.6666666666666718E-2</v>
      </c>
      <c r="I16" s="2">
        <f t="shared" si="1"/>
        <v>1.2500000000000011E-2</v>
      </c>
      <c r="J16" s="2">
        <f t="shared" si="0"/>
        <v>3.3333333333333326E-2</v>
      </c>
    </row>
    <row r="17" spans="1:10" x14ac:dyDescent="0.3">
      <c r="A17" s="3">
        <v>12</v>
      </c>
      <c r="B17" s="3">
        <f t="shared" ref="B17" si="12">+$B$9</f>
        <v>4</v>
      </c>
      <c r="C17" t="str">
        <f t="shared" ref="C17" si="13">+$C$9</f>
        <v>Unidad 4</v>
      </c>
      <c r="D17" t="str">
        <f t="shared" ref="D17" si="14">+$D$9</f>
        <v>CI 4.1</v>
      </c>
      <c r="F17" s="2">
        <v>0.38819444444444456</v>
      </c>
      <c r="G17" s="2">
        <v>0.42152777777777789</v>
      </c>
      <c r="H17" s="2">
        <f t="shared" si="2"/>
        <v>1.6666666666666718E-2</v>
      </c>
      <c r="I17" s="2">
        <f t="shared" si="1"/>
        <v>1.2500000000000011E-2</v>
      </c>
      <c r="J17" s="2">
        <f t="shared" si="0"/>
        <v>3.3333333333333326E-2</v>
      </c>
    </row>
    <row r="18" spans="1:10" x14ac:dyDescent="0.3">
      <c r="A18" s="3">
        <v>13</v>
      </c>
      <c r="B18" s="3">
        <f t="shared" ref="B18" si="15">+$B$6</f>
        <v>1</v>
      </c>
      <c r="C18" t="str">
        <f t="shared" ref="C18" si="16">+$C$6</f>
        <v>Unidad 1</v>
      </c>
      <c r="D18" t="str">
        <f t="shared" ref="D18" si="17">+$D$6</f>
        <v>CI 1.1</v>
      </c>
      <c r="F18" s="2">
        <v>0.40138888888888902</v>
      </c>
      <c r="G18" s="2">
        <v>0.43472222222222234</v>
      </c>
      <c r="H18" s="2">
        <f t="shared" si="2"/>
        <v>1.736111111111116E-2</v>
      </c>
      <c r="I18" s="2">
        <f t="shared" si="1"/>
        <v>1.3194444444444453E-2</v>
      </c>
      <c r="J18" s="2">
        <f t="shared" si="0"/>
        <v>3.3333333333333326E-2</v>
      </c>
    </row>
    <row r="19" spans="1:10" x14ac:dyDescent="0.3">
      <c r="A19" s="3">
        <v>14</v>
      </c>
      <c r="B19" s="3">
        <f t="shared" ref="B19" si="18">+$B$7</f>
        <v>2</v>
      </c>
      <c r="C19" t="str">
        <f t="shared" ref="C19" si="19">+$C$7</f>
        <v>Unidad 2</v>
      </c>
      <c r="D19" t="str">
        <f t="shared" ref="D19" si="20">+$D$7</f>
        <v>CI 2.1</v>
      </c>
      <c r="F19" s="2">
        <v>0.41458333333333347</v>
      </c>
      <c r="G19" s="2">
        <v>0.4479166666666668</v>
      </c>
      <c r="H19" s="2">
        <f t="shared" si="2"/>
        <v>1.8055555555555602E-2</v>
      </c>
      <c r="I19" s="2">
        <f t="shared" si="1"/>
        <v>1.3194444444444453E-2</v>
      </c>
      <c r="J19" s="2">
        <f t="shared" si="0"/>
        <v>3.3333333333333326E-2</v>
      </c>
    </row>
    <row r="20" spans="1:10" x14ac:dyDescent="0.3">
      <c r="A20" s="3">
        <v>15</v>
      </c>
      <c r="B20" s="3">
        <f t="shared" ref="B20" si="21">+$B$8</f>
        <v>3</v>
      </c>
      <c r="C20" t="str">
        <f t="shared" ref="C20" si="22">+$C$8</f>
        <v>Unidad 3</v>
      </c>
      <c r="D20" t="str">
        <f t="shared" ref="D20" si="23">+$D$8</f>
        <v>CI 3.1</v>
      </c>
      <c r="F20" s="2">
        <v>0.42777777777777792</v>
      </c>
      <c r="G20" s="2">
        <v>0.46111111111111125</v>
      </c>
      <c r="H20" s="2">
        <f t="shared" si="2"/>
        <v>1.8750000000000044E-2</v>
      </c>
      <c r="I20" s="2">
        <f t="shared" si="1"/>
        <v>1.3194444444444453E-2</v>
      </c>
      <c r="J20" s="2">
        <f t="shared" si="0"/>
        <v>3.3333333333333326E-2</v>
      </c>
    </row>
    <row r="21" spans="1:10" x14ac:dyDescent="0.3">
      <c r="A21" s="3">
        <v>16</v>
      </c>
      <c r="B21" s="3">
        <f t="shared" ref="B21" si="24">+$B$9</f>
        <v>4</v>
      </c>
      <c r="C21" t="str">
        <f t="shared" ref="C21" si="25">+$C$9</f>
        <v>Unidad 4</v>
      </c>
      <c r="D21" t="str">
        <f t="shared" ref="D21" si="26">+$D$9</f>
        <v>CI 4.1</v>
      </c>
      <c r="F21" s="2">
        <v>0.44097222222222238</v>
      </c>
      <c r="G21" s="2">
        <v>0.4743055555555557</v>
      </c>
      <c r="H21" s="2">
        <f t="shared" si="2"/>
        <v>1.9444444444444486E-2</v>
      </c>
      <c r="I21" s="2">
        <f t="shared" si="1"/>
        <v>1.3194444444444453E-2</v>
      </c>
      <c r="J21" s="2">
        <f t="shared" si="0"/>
        <v>3.3333333333333326E-2</v>
      </c>
    </row>
    <row r="22" spans="1:10" x14ac:dyDescent="0.3">
      <c r="A22" s="3">
        <v>17</v>
      </c>
      <c r="B22" s="3">
        <f t="shared" ref="B22" si="27">+$B$6</f>
        <v>1</v>
      </c>
      <c r="C22" t="str">
        <f t="shared" ref="C22" si="28">+$C$6</f>
        <v>Unidad 1</v>
      </c>
      <c r="D22" t="str">
        <f t="shared" ref="D22" si="29">+$D$6</f>
        <v>CI 1.1</v>
      </c>
      <c r="F22" s="2">
        <v>0.45416666666666683</v>
      </c>
      <c r="G22" s="2">
        <v>0.48750000000000016</v>
      </c>
      <c r="H22" s="2">
        <f t="shared" si="2"/>
        <v>1.9444444444444486E-2</v>
      </c>
      <c r="I22" s="2">
        <f t="shared" si="1"/>
        <v>1.3194444444444453E-2</v>
      </c>
      <c r="J22" s="2">
        <f t="shared" si="0"/>
        <v>3.3333333333333326E-2</v>
      </c>
    </row>
    <row r="23" spans="1:10" x14ac:dyDescent="0.3">
      <c r="A23" s="3">
        <v>18</v>
      </c>
      <c r="B23" s="3">
        <f t="shared" ref="B23" si="30">+$B$7</f>
        <v>2</v>
      </c>
      <c r="C23" t="str">
        <f t="shared" ref="C23" si="31">+$C$7</f>
        <v>Unidad 2</v>
      </c>
      <c r="D23" t="str">
        <f t="shared" ref="D23" si="32">+$D$7</f>
        <v>CI 2.1</v>
      </c>
      <c r="F23" s="2">
        <v>0.46736111111111128</v>
      </c>
      <c r="G23" s="2">
        <v>0.50069444444444455</v>
      </c>
      <c r="H23" s="2">
        <f t="shared" si="2"/>
        <v>1.9444444444444486E-2</v>
      </c>
      <c r="I23" s="2">
        <f t="shared" si="1"/>
        <v>1.3194444444444453E-2</v>
      </c>
      <c r="J23" s="2">
        <f t="shared" si="0"/>
        <v>3.333333333333327E-2</v>
      </c>
    </row>
    <row r="24" spans="1:10" x14ac:dyDescent="0.3">
      <c r="A24" s="3">
        <v>19</v>
      </c>
      <c r="B24" s="3">
        <f t="shared" ref="B24" si="33">+$B$8</f>
        <v>3</v>
      </c>
      <c r="C24" t="str">
        <f t="shared" ref="C24" si="34">+$C$8</f>
        <v>Unidad 3</v>
      </c>
      <c r="D24" t="str">
        <f t="shared" ref="D24" si="35">+$D$8</f>
        <v>CI 3.1</v>
      </c>
      <c r="F24" s="2">
        <v>0.48055555555555574</v>
      </c>
      <c r="G24" s="2">
        <v>0.51388888888888906</v>
      </c>
      <c r="H24" s="2">
        <f t="shared" si="2"/>
        <v>1.9444444444444486E-2</v>
      </c>
      <c r="I24" s="2">
        <f t="shared" si="1"/>
        <v>1.3194444444444453E-2</v>
      </c>
      <c r="J24" s="2">
        <f t="shared" si="0"/>
        <v>3.3333333333333326E-2</v>
      </c>
    </row>
    <row r="25" spans="1:10" x14ac:dyDescent="0.3">
      <c r="A25" s="3">
        <v>20</v>
      </c>
      <c r="B25" s="3">
        <f t="shared" ref="B25" si="36">+$B$9</f>
        <v>4</v>
      </c>
      <c r="C25" t="str">
        <f t="shared" ref="C25" si="37">+$C$9</f>
        <v>Unidad 4</v>
      </c>
      <c r="D25" t="str">
        <f t="shared" ref="D25" si="38">+$D$9</f>
        <v>CI 4.1</v>
      </c>
      <c r="F25" s="2">
        <v>0.49375000000000019</v>
      </c>
      <c r="G25" s="2">
        <v>0.52708333333333357</v>
      </c>
      <c r="H25" s="2">
        <f t="shared" si="2"/>
        <v>1.9444444444444486E-2</v>
      </c>
      <c r="I25" s="2">
        <f t="shared" si="1"/>
        <v>1.3194444444444453E-2</v>
      </c>
      <c r="J25" s="2">
        <f t="shared" si="0"/>
        <v>3.3333333333333381E-2</v>
      </c>
    </row>
    <row r="26" spans="1:10" x14ac:dyDescent="0.3">
      <c r="A26" s="3">
        <v>21</v>
      </c>
      <c r="B26" s="3">
        <f t="shared" ref="B26" si="39">+$B$6</f>
        <v>1</v>
      </c>
      <c r="C26" t="str">
        <f t="shared" ref="C26" si="40">+$C$6</f>
        <v>Unidad 1</v>
      </c>
      <c r="D26" t="str">
        <f t="shared" ref="D26" si="41">+$D$6</f>
        <v>CI 1.1</v>
      </c>
      <c r="F26" s="2">
        <v>0.50694444444444464</v>
      </c>
      <c r="G26" s="2">
        <v>0.54027777777777797</v>
      </c>
      <c r="H26" s="2">
        <f t="shared" si="2"/>
        <v>1.9444444444444486E-2</v>
      </c>
      <c r="I26" s="2">
        <f t="shared" si="1"/>
        <v>1.3194444444444453E-2</v>
      </c>
      <c r="J26" s="2">
        <f t="shared" si="0"/>
        <v>3.3333333333333326E-2</v>
      </c>
    </row>
    <row r="27" spans="1:10" x14ac:dyDescent="0.3">
      <c r="A27" s="3">
        <v>22</v>
      </c>
      <c r="B27" s="3">
        <f t="shared" ref="B27" si="42">+$B$7</f>
        <v>2</v>
      </c>
      <c r="C27" t="str">
        <f t="shared" ref="C27" si="43">+$C$7</f>
        <v>Unidad 2</v>
      </c>
      <c r="D27" t="str">
        <f t="shared" ref="D27" si="44">+$D$7</f>
        <v>CI 2.1</v>
      </c>
      <c r="F27" s="2">
        <v>0.52013888888888904</v>
      </c>
      <c r="G27" s="2">
        <v>0.55347222222222237</v>
      </c>
      <c r="H27" s="2">
        <f t="shared" si="2"/>
        <v>1.9444444444444486E-2</v>
      </c>
      <c r="I27" s="2">
        <f t="shared" si="1"/>
        <v>1.3194444444444398E-2</v>
      </c>
      <c r="J27" s="2">
        <f t="shared" si="0"/>
        <v>3.3333333333333326E-2</v>
      </c>
    </row>
    <row r="28" spans="1:10" x14ac:dyDescent="0.3">
      <c r="A28" s="3">
        <v>23</v>
      </c>
      <c r="B28" s="3">
        <f t="shared" ref="B28" si="45">+$B$8</f>
        <v>3</v>
      </c>
      <c r="C28" t="str">
        <f t="shared" ref="C28" si="46">+$C$8</f>
        <v>Unidad 3</v>
      </c>
      <c r="D28" t="str">
        <f t="shared" ref="D28" si="47">+$D$8</f>
        <v>CI 3.1</v>
      </c>
      <c r="F28" s="2">
        <v>0.53333333333333344</v>
      </c>
      <c r="G28" s="2">
        <v>0.56666666666666676</v>
      </c>
      <c r="H28" s="2">
        <f t="shared" si="2"/>
        <v>1.9444444444444375E-2</v>
      </c>
      <c r="I28" s="2">
        <f t="shared" si="1"/>
        <v>1.3194444444444398E-2</v>
      </c>
      <c r="J28" s="2">
        <f t="shared" si="0"/>
        <v>3.3333333333333326E-2</v>
      </c>
    </row>
    <row r="29" spans="1:10" x14ac:dyDescent="0.3">
      <c r="A29" s="3">
        <v>24</v>
      </c>
      <c r="B29" s="3">
        <f t="shared" ref="B29" si="48">+$B$9</f>
        <v>4</v>
      </c>
      <c r="C29" t="str">
        <f t="shared" ref="C29" si="49">+$C$9</f>
        <v>Unidad 4</v>
      </c>
      <c r="D29" t="str">
        <f t="shared" ref="D29" si="50">+$D$9</f>
        <v>CI 4.1</v>
      </c>
      <c r="F29" s="2">
        <v>0.54652777777777783</v>
      </c>
      <c r="G29" s="2">
        <v>0.57986111111111116</v>
      </c>
      <c r="H29" s="2">
        <f t="shared" si="2"/>
        <v>1.9444444444444264E-2</v>
      </c>
      <c r="I29" s="2">
        <f t="shared" si="1"/>
        <v>1.3194444444444398E-2</v>
      </c>
      <c r="J29" s="2">
        <f t="shared" si="0"/>
        <v>3.3333333333333326E-2</v>
      </c>
    </row>
    <row r="30" spans="1:10" x14ac:dyDescent="0.3">
      <c r="A30" s="3">
        <v>25</v>
      </c>
      <c r="B30" s="3">
        <f t="shared" ref="B30" si="51">+$B$6</f>
        <v>1</v>
      </c>
      <c r="C30" t="str">
        <f t="shared" ref="C30" si="52">+$C$6</f>
        <v>Unidad 1</v>
      </c>
      <c r="D30" t="str">
        <f t="shared" ref="D30" si="53">+$D$6</f>
        <v>CI 1.1</v>
      </c>
      <c r="F30" s="2">
        <v>0.55972222222222223</v>
      </c>
      <c r="G30" s="2">
        <v>0.59305555555555556</v>
      </c>
      <c r="H30" s="2">
        <f t="shared" si="2"/>
        <v>1.9444444444444264E-2</v>
      </c>
      <c r="I30" s="2">
        <f t="shared" si="1"/>
        <v>1.3194444444444398E-2</v>
      </c>
      <c r="J30" s="2">
        <f t="shared" si="0"/>
        <v>3.3333333333333326E-2</v>
      </c>
    </row>
    <row r="31" spans="1:10" x14ac:dyDescent="0.3">
      <c r="A31" s="3">
        <v>26</v>
      </c>
      <c r="B31" s="3">
        <f t="shared" ref="B31" si="54">+$B$7</f>
        <v>2</v>
      </c>
      <c r="C31" t="str">
        <f t="shared" ref="C31" si="55">+$C$7</f>
        <v>Unidad 2</v>
      </c>
      <c r="D31" t="str">
        <f t="shared" ref="D31" si="56">+$D$7</f>
        <v>CI 2.1</v>
      </c>
      <c r="F31" s="2">
        <v>0.57291666666666663</v>
      </c>
      <c r="G31" s="2">
        <v>0.60624999999999996</v>
      </c>
      <c r="H31" s="2">
        <f t="shared" si="2"/>
        <v>1.9444444444444264E-2</v>
      </c>
      <c r="I31" s="2">
        <f t="shared" si="1"/>
        <v>1.3194444444444398E-2</v>
      </c>
      <c r="J31" s="2">
        <f t="shared" si="0"/>
        <v>3.3333333333333326E-2</v>
      </c>
    </row>
    <row r="32" spans="1:10" x14ac:dyDescent="0.3">
      <c r="A32" s="3">
        <v>27</v>
      </c>
      <c r="B32" s="3">
        <f t="shared" ref="B32" si="57">+$B$8</f>
        <v>3</v>
      </c>
      <c r="C32" t="str">
        <f t="shared" ref="C32" si="58">+$C$8</f>
        <v>Unidad 3</v>
      </c>
      <c r="D32" t="str">
        <f t="shared" ref="D32" si="59">+$D$8</f>
        <v>CI 3.1</v>
      </c>
      <c r="F32" s="2">
        <v>0.58611111111111103</v>
      </c>
      <c r="G32" s="2">
        <v>0.61944444444444435</v>
      </c>
      <c r="H32" s="2">
        <f t="shared" si="2"/>
        <v>1.9444444444444264E-2</v>
      </c>
      <c r="I32" s="2">
        <f t="shared" si="1"/>
        <v>1.3194444444444398E-2</v>
      </c>
      <c r="J32" s="2">
        <f t="shared" si="0"/>
        <v>3.3333333333333326E-2</v>
      </c>
    </row>
    <row r="33" spans="1:10" x14ac:dyDescent="0.3">
      <c r="A33" s="3">
        <v>28</v>
      </c>
      <c r="B33" s="3">
        <f t="shared" ref="B33" si="60">+$B$9</f>
        <v>4</v>
      </c>
      <c r="C33" t="str">
        <f t="shared" ref="C33" si="61">+$C$9</f>
        <v>Unidad 4</v>
      </c>
      <c r="D33" t="str">
        <f t="shared" ref="D33" si="62">+$D$9</f>
        <v>CI 4.1</v>
      </c>
      <c r="F33" s="2">
        <v>0.59930555555555542</v>
      </c>
      <c r="G33" s="2">
        <v>0.63263888888888875</v>
      </c>
      <c r="H33" s="2">
        <f t="shared" si="2"/>
        <v>1.9444444444444264E-2</v>
      </c>
      <c r="I33" s="2">
        <f t="shared" si="1"/>
        <v>1.3194444444444398E-2</v>
      </c>
      <c r="J33" s="2">
        <f t="shared" si="0"/>
        <v>3.3333333333333326E-2</v>
      </c>
    </row>
    <row r="34" spans="1:10" x14ac:dyDescent="0.3">
      <c r="A34" s="3">
        <v>29</v>
      </c>
      <c r="B34" s="3">
        <f t="shared" ref="B34" si="63">+$B$6</f>
        <v>1</v>
      </c>
      <c r="C34" t="str">
        <f t="shared" ref="C34" si="64">+$C$6</f>
        <v>Unidad 1</v>
      </c>
      <c r="D34" t="str">
        <f t="shared" ref="D34" si="65">+$D$6</f>
        <v>CI 1.1</v>
      </c>
      <c r="F34" s="2">
        <v>0.61249999999999982</v>
      </c>
      <c r="G34" s="2">
        <v>0.64583333333333315</v>
      </c>
      <c r="H34" s="2">
        <f t="shared" si="2"/>
        <v>1.9444444444444264E-2</v>
      </c>
      <c r="I34" s="2">
        <f t="shared" si="1"/>
        <v>1.3194444444444398E-2</v>
      </c>
      <c r="J34" s="2">
        <f t="shared" si="0"/>
        <v>3.3333333333333326E-2</v>
      </c>
    </row>
    <row r="35" spans="1:10" x14ac:dyDescent="0.3">
      <c r="A35" s="3">
        <v>30</v>
      </c>
      <c r="B35" s="3">
        <f t="shared" ref="B35" si="66">+$B$7</f>
        <v>2</v>
      </c>
      <c r="C35" t="str">
        <f t="shared" ref="C35" si="67">+$C$7</f>
        <v>Unidad 2</v>
      </c>
      <c r="D35" t="str">
        <f t="shared" ref="D35" si="68">+$D$7</f>
        <v>CI 2.1</v>
      </c>
      <c r="F35" s="2">
        <v>0.62569444444444422</v>
      </c>
      <c r="G35" s="2">
        <v>0.65902777777777755</v>
      </c>
      <c r="H35" s="2">
        <f t="shared" si="2"/>
        <v>1.9444444444444264E-2</v>
      </c>
      <c r="I35" s="2">
        <f t="shared" si="1"/>
        <v>1.3194444444444398E-2</v>
      </c>
      <c r="J35" s="2">
        <f t="shared" si="0"/>
        <v>3.3333333333333326E-2</v>
      </c>
    </row>
    <row r="36" spans="1:10" x14ac:dyDescent="0.3">
      <c r="A36" s="3">
        <v>31</v>
      </c>
      <c r="B36" s="3">
        <f t="shared" ref="B36" si="69">+$B$8</f>
        <v>3</v>
      </c>
      <c r="C36" t="str">
        <f t="shared" ref="C36" si="70">+$C$8</f>
        <v>Unidad 3</v>
      </c>
      <c r="D36" t="str">
        <f t="shared" ref="D36" si="71">+$D$8</f>
        <v>CI 3.1</v>
      </c>
      <c r="F36" s="2">
        <v>0.63888888888888862</v>
      </c>
      <c r="G36" s="2">
        <v>0.67222222222222194</v>
      </c>
      <c r="H36" s="2">
        <f t="shared" si="2"/>
        <v>1.9444444444444264E-2</v>
      </c>
      <c r="I36" s="2">
        <f t="shared" si="1"/>
        <v>1.3194444444444398E-2</v>
      </c>
      <c r="J36" s="2">
        <f t="shared" si="0"/>
        <v>3.3333333333333326E-2</v>
      </c>
    </row>
    <row r="37" spans="1:10" x14ac:dyDescent="0.3">
      <c r="A37" s="3">
        <v>32</v>
      </c>
      <c r="B37" s="3">
        <f t="shared" ref="B37" si="72">+$B$9</f>
        <v>4</v>
      </c>
      <c r="C37" t="str">
        <f t="shared" ref="C37" si="73">+$C$9</f>
        <v>Unidad 4</v>
      </c>
      <c r="D37" t="str">
        <f t="shared" ref="D37" si="74">+$D$9</f>
        <v>CI 4.1</v>
      </c>
      <c r="F37" s="2">
        <v>0.65208333333333302</v>
      </c>
      <c r="G37" s="2">
        <v>0.68541666666666634</v>
      </c>
      <c r="H37" s="2">
        <f t="shared" si="2"/>
        <v>1.9444444444444264E-2</v>
      </c>
      <c r="I37" s="2">
        <f t="shared" si="1"/>
        <v>1.3194444444444398E-2</v>
      </c>
      <c r="J37" s="2">
        <f t="shared" si="0"/>
        <v>3.3333333333333326E-2</v>
      </c>
    </row>
    <row r="38" spans="1:10" x14ac:dyDescent="0.3">
      <c r="A38" s="3">
        <v>33</v>
      </c>
      <c r="B38" s="3">
        <f t="shared" ref="B38" si="75">+$B$6</f>
        <v>1</v>
      </c>
      <c r="C38" t="str">
        <f t="shared" ref="C38" si="76">+$C$6</f>
        <v>Unidad 1</v>
      </c>
      <c r="D38" t="str">
        <f t="shared" ref="D38" si="77">+$D$6</f>
        <v>CI 1.1</v>
      </c>
      <c r="F38" s="2">
        <v>0.66527777777777741</v>
      </c>
      <c r="G38" s="2">
        <v>0.69861111111111074</v>
      </c>
      <c r="H38" s="2">
        <f t="shared" si="2"/>
        <v>1.9444444444444264E-2</v>
      </c>
      <c r="I38" s="2">
        <f t="shared" si="1"/>
        <v>1.3194444444444398E-2</v>
      </c>
      <c r="J38" s="2">
        <f t="shared" si="0"/>
        <v>3.3333333333333326E-2</v>
      </c>
    </row>
    <row r="39" spans="1:10" x14ac:dyDescent="0.3">
      <c r="A39" s="3">
        <v>34</v>
      </c>
      <c r="B39" s="3">
        <f t="shared" ref="B39" si="78">+$B$7</f>
        <v>2</v>
      </c>
      <c r="C39" t="str">
        <f t="shared" ref="C39" si="79">+$C$7</f>
        <v>Unidad 2</v>
      </c>
      <c r="D39" t="str">
        <f t="shared" ref="D39" si="80">+$D$7</f>
        <v>CI 2.1</v>
      </c>
      <c r="F39" s="2">
        <v>0.67847222222222181</v>
      </c>
      <c r="G39" s="2">
        <v>0.71180555555555514</v>
      </c>
      <c r="H39" s="2">
        <f t="shared" si="2"/>
        <v>1.9444444444444264E-2</v>
      </c>
      <c r="I39" s="2">
        <f t="shared" si="1"/>
        <v>1.3194444444444398E-2</v>
      </c>
      <c r="J39" s="2">
        <f t="shared" si="0"/>
        <v>3.3333333333333326E-2</v>
      </c>
    </row>
    <row r="40" spans="1:10" x14ac:dyDescent="0.3">
      <c r="A40" s="3">
        <v>35</v>
      </c>
      <c r="B40" s="3">
        <f t="shared" ref="B40" si="81">+$B$8</f>
        <v>3</v>
      </c>
      <c r="C40" t="str">
        <f t="shared" ref="C40" si="82">+$C$8</f>
        <v>Unidad 3</v>
      </c>
      <c r="D40" t="str">
        <f t="shared" ref="D40" si="83">+$D$8</f>
        <v>CI 3.1</v>
      </c>
      <c r="F40" s="2">
        <v>0.69166666666666621</v>
      </c>
      <c r="G40" s="2">
        <v>0.72499999999999953</v>
      </c>
      <c r="H40" s="2">
        <f t="shared" si="2"/>
        <v>1.9444444444444264E-2</v>
      </c>
      <c r="I40" s="2">
        <f t="shared" si="1"/>
        <v>1.3194444444444398E-2</v>
      </c>
      <c r="J40" s="2">
        <f t="shared" si="0"/>
        <v>3.3333333333333326E-2</v>
      </c>
    </row>
    <row r="41" spans="1:10" x14ac:dyDescent="0.3">
      <c r="A41" s="3">
        <v>36</v>
      </c>
      <c r="B41" s="3">
        <f t="shared" ref="B41" si="84">+$B$9</f>
        <v>4</v>
      </c>
      <c r="C41" t="str">
        <f t="shared" ref="C41" si="85">+$C$9</f>
        <v>Unidad 4</v>
      </c>
      <c r="D41" t="str">
        <f t="shared" ref="D41" si="86">+$D$9</f>
        <v>CI 4.1</v>
      </c>
      <c r="F41" s="2">
        <v>0.70486111111111061</v>
      </c>
      <c r="G41" s="2">
        <v>0.73819444444444393</v>
      </c>
      <c r="H41" s="2">
        <f t="shared" si="2"/>
        <v>1.9444444444444264E-2</v>
      </c>
      <c r="I41" s="2">
        <f t="shared" si="1"/>
        <v>1.3194444444444398E-2</v>
      </c>
      <c r="J41" s="2">
        <f t="shared" si="0"/>
        <v>3.3333333333333326E-2</v>
      </c>
    </row>
    <row r="42" spans="1:10" x14ac:dyDescent="0.3">
      <c r="A42" s="3">
        <v>37</v>
      </c>
      <c r="B42" s="3">
        <f t="shared" ref="B42" si="87">+$B$6</f>
        <v>1</v>
      </c>
      <c r="C42" t="str">
        <f t="shared" ref="C42" si="88">+$C$6</f>
        <v>Unidad 1</v>
      </c>
      <c r="D42" t="str">
        <f t="shared" ref="D42" si="89">+$D$6</f>
        <v>CI 1.1</v>
      </c>
      <c r="F42" s="2">
        <v>0.718055555555555</v>
      </c>
      <c r="G42" s="2">
        <v>0.75138888888888833</v>
      </c>
      <c r="H42" s="2">
        <f t="shared" si="2"/>
        <v>1.9444444444444264E-2</v>
      </c>
      <c r="I42" s="2">
        <f t="shared" si="1"/>
        <v>1.3194444444444398E-2</v>
      </c>
      <c r="J42" s="2">
        <f t="shared" si="0"/>
        <v>3.3333333333333326E-2</v>
      </c>
    </row>
    <row r="43" spans="1:10" x14ac:dyDescent="0.3">
      <c r="A43" s="3">
        <v>38</v>
      </c>
      <c r="B43" s="3">
        <f t="shared" ref="B43" si="90">+$B$7</f>
        <v>2</v>
      </c>
      <c r="C43" t="str">
        <f t="shared" ref="C43" si="91">+$C$7</f>
        <v>Unidad 2</v>
      </c>
      <c r="D43" t="str">
        <f t="shared" ref="D43" si="92">+$D$7</f>
        <v>CI 2.1</v>
      </c>
      <c r="F43" s="2">
        <v>0.73055555555555496</v>
      </c>
      <c r="G43" s="2">
        <v>0.76388888888888828</v>
      </c>
      <c r="H43" s="2">
        <f t="shared" si="2"/>
        <v>1.8749999999999822E-2</v>
      </c>
      <c r="I43" s="2">
        <f t="shared" si="1"/>
        <v>1.2499999999999956E-2</v>
      </c>
      <c r="J43" s="2">
        <f t="shared" si="0"/>
        <v>3.3333333333333326E-2</v>
      </c>
    </row>
    <row r="44" spans="1:10" x14ac:dyDescent="0.3">
      <c r="A44" s="3">
        <v>39</v>
      </c>
      <c r="B44" s="3">
        <f t="shared" ref="B44" si="93">+$B$8</f>
        <v>3</v>
      </c>
      <c r="C44" t="str">
        <f t="shared" ref="C44" si="94">+$C$8</f>
        <v>Unidad 3</v>
      </c>
      <c r="D44" t="str">
        <f t="shared" ref="D44" si="95">+$D$8</f>
        <v>CI 3.1</v>
      </c>
      <c r="F44" s="2">
        <v>0.74305555555555491</v>
      </c>
      <c r="G44" s="2">
        <v>0.77638888888888824</v>
      </c>
      <c r="H44" s="2">
        <f t="shared" si="2"/>
        <v>1.805555555555538E-2</v>
      </c>
      <c r="I44" s="2">
        <f t="shared" si="1"/>
        <v>1.2499999999999956E-2</v>
      </c>
      <c r="J44" s="2">
        <f t="shared" si="0"/>
        <v>3.3333333333333326E-2</v>
      </c>
    </row>
    <row r="45" spans="1:10" x14ac:dyDescent="0.3">
      <c r="A45" s="3">
        <v>40</v>
      </c>
      <c r="B45" s="3">
        <f t="shared" ref="B45" si="96">+$B$9</f>
        <v>4</v>
      </c>
      <c r="C45" t="str">
        <f t="shared" ref="C45" si="97">+$C$9</f>
        <v>Unidad 4</v>
      </c>
      <c r="D45" t="str">
        <f t="shared" ref="D45" si="98">+$D$9</f>
        <v>CI 4.1</v>
      </c>
      <c r="F45" s="2">
        <v>0.75555555555555487</v>
      </c>
      <c r="G45" s="2">
        <v>0.7888888888888882</v>
      </c>
      <c r="H45" s="2">
        <f t="shared" si="2"/>
        <v>1.7361111111110938E-2</v>
      </c>
      <c r="I45" s="2">
        <f t="shared" si="1"/>
        <v>1.2499999999999956E-2</v>
      </c>
      <c r="J45" s="2">
        <f t="shared" si="0"/>
        <v>3.3333333333333326E-2</v>
      </c>
    </row>
    <row r="46" spans="1:10" x14ac:dyDescent="0.3">
      <c r="A46" s="3">
        <v>41</v>
      </c>
      <c r="B46" s="3">
        <f t="shared" ref="B46" si="99">+$B$6</f>
        <v>1</v>
      </c>
      <c r="C46" t="str">
        <f t="shared" ref="C46" si="100">+$C$6</f>
        <v>Unidad 1</v>
      </c>
      <c r="D46" t="str">
        <f t="shared" ref="D46" si="101">+$D$6</f>
        <v>CI 1.1</v>
      </c>
      <c r="F46" s="2">
        <v>0.76805555555555483</v>
      </c>
      <c r="G46" s="2">
        <v>0.80138888888888815</v>
      </c>
      <c r="H46" s="2">
        <f t="shared" si="2"/>
        <v>1.6666666666666496E-2</v>
      </c>
      <c r="I46" s="2">
        <f t="shared" si="1"/>
        <v>1.2499999999999956E-2</v>
      </c>
      <c r="J46" s="2">
        <f t="shared" si="0"/>
        <v>3.3333333333333326E-2</v>
      </c>
    </row>
    <row r="47" spans="1:10" x14ac:dyDescent="0.3">
      <c r="A47" s="3">
        <v>42</v>
      </c>
      <c r="B47" s="3">
        <f t="shared" ref="B47" si="102">+$B$7</f>
        <v>2</v>
      </c>
      <c r="C47" t="str">
        <f t="shared" ref="C47" si="103">+$C$7</f>
        <v>Unidad 2</v>
      </c>
      <c r="D47" t="str">
        <f t="shared" ref="D47" si="104">+$D$7</f>
        <v>CI 2.1</v>
      </c>
      <c r="F47" s="2">
        <v>0.78055555555555478</v>
      </c>
      <c r="G47" s="2">
        <v>0.81388888888888811</v>
      </c>
      <c r="H47" s="2">
        <f t="shared" si="2"/>
        <v>1.6666666666666496E-2</v>
      </c>
      <c r="I47" s="2">
        <f t="shared" si="1"/>
        <v>1.2499999999999956E-2</v>
      </c>
      <c r="J47" s="2">
        <f t="shared" si="0"/>
        <v>3.3333333333333326E-2</v>
      </c>
    </row>
    <row r="48" spans="1:10" x14ac:dyDescent="0.3">
      <c r="A48" s="3">
        <v>43</v>
      </c>
      <c r="B48" s="3">
        <f t="shared" ref="B48" si="105">+$B$8</f>
        <v>3</v>
      </c>
      <c r="C48" t="str">
        <f t="shared" ref="C48" si="106">+$C$8</f>
        <v>Unidad 3</v>
      </c>
      <c r="D48" t="str">
        <f t="shared" ref="D48" si="107">+$D$8</f>
        <v>CI 3.1</v>
      </c>
      <c r="F48" s="2">
        <v>0.79305555555555474</v>
      </c>
      <c r="G48" s="2">
        <v>0.82638888888888806</v>
      </c>
      <c r="H48" s="2">
        <f t="shared" si="2"/>
        <v>1.6666666666666496E-2</v>
      </c>
      <c r="I48" s="2">
        <f t="shared" si="1"/>
        <v>1.2499999999999956E-2</v>
      </c>
      <c r="J48" s="2">
        <f t="shared" si="0"/>
        <v>3.3333333333333326E-2</v>
      </c>
    </row>
    <row r="49" spans="1:11" x14ac:dyDescent="0.3">
      <c r="A49" s="3">
        <v>44</v>
      </c>
      <c r="B49" s="3">
        <f t="shared" ref="B49" si="108">+$B$9</f>
        <v>4</v>
      </c>
      <c r="C49" t="str">
        <f t="shared" ref="C49" si="109">+$C$9</f>
        <v>Unidad 4</v>
      </c>
      <c r="D49" t="str">
        <f t="shared" ref="D49" si="110">+$D$9</f>
        <v>CI 4.1</v>
      </c>
      <c r="F49" s="2">
        <v>0.80555555555555469</v>
      </c>
      <c r="G49" s="2">
        <v>0.83888888888888802</v>
      </c>
      <c r="H49" s="2">
        <f t="shared" si="2"/>
        <v>1.6666666666666496E-2</v>
      </c>
      <c r="I49" s="2">
        <f t="shared" si="1"/>
        <v>1.2499999999999956E-2</v>
      </c>
      <c r="J49" s="2">
        <f t="shared" si="0"/>
        <v>3.3333333333333326E-2</v>
      </c>
    </row>
    <row r="50" spans="1:11" x14ac:dyDescent="0.3">
      <c r="A50" s="3">
        <v>45</v>
      </c>
      <c r="B50" s="3">
        <f t="shared" ref="B50" si="111">+$B$6</f>
        <v>1</v>
      </c>
      <c r="C50" t="str">
        <f t="shared" ref="C50" si="112">+$C$6</f>
        <v>Unidad 1</v>
      </c>
      <c r="D50" t="str">
        <f t="shared" ref="D50" si="113">+$D$6</f>
        <v>CI 1.1</v>
      </c>
      <c r="F50" s="2">
        <v>0.81805555555555465</v>
      </c>
      <c r="G50" s="2">
        <v>0.85138888888888797</v>
      </c>
      <c r="H50" s="2">
        <f t="shared" si="2"/>
        <v>1.6666666666666496E-2</v>
      </c>
      <c r="I50" s="2">
        <f t="shared" si="1"/>
        <v>1.2499999999999956E-2</v>
      </c>
      <c r="J50" s="2">
        <f t="shared" si="0"/>
        <v>3.3333333333333326E-2</v>
      </c>
    </row>
    <row r="51" spans="1:11" x14ac:dyDescent="0.3">
      <c r="A51" s="3">
        <v>46</v>
      </c>
      <c r="B51" s="3">
        <f t="shared" ref="B51" si="114">+$B$7</f>
        <v>2</v>
      </c>
      <c r="C51" t="str">
        <f t="shared" ref="C51" si="115">+$C$7</f>
        <v>Unidad 2</v>
      </c>
      <c r="D51" t="str">
        <f t="shared" ref="D51" si="116">+$D$7</f>
        <v>CI 2.1</v>
      </c>
      <c r="F51" s="2">
        <v>0.8305555555555546</v>
      </c>
      <c r="G51" s="2">
        <v>0.86388888888888793</v>
      </c>
      <c r="H51" s="2">
        <f t="shared" si="2"/>
        <v>1.6666666666666496E-2</v>
      </c>
      <c r="I51" s="2">
        <f t="shared" si="1"/>
        <v>1.2499999999999956E-2</v>
      </c>
      <c r="J51" s="2">
        <f t="shared" si="0"/>
        <v>3.3333333333333326E-2</v>
      </c>
    </row>
    <row r="52" spans="1:11" x14ac:dyDescent="0.3">
      <c r="A52" s="3">
        <v>47</v>
      </c>
      <c r="B52" s="3">
        <f t="shared" ref="B52" si="117">+$B$8</f>
        <v>3</v>
      </c>
      <c r="C52" t="str">
        <f t="shared" ref="C52" si="118">+$C$8</f>
        <v>Unidad 3</v>
      </c>
      <c r="D52" t="str">
        <f t="shared" ref="D52" si="119">+$D$8</f>
        <v>CI 3.1</v>
      </c>
      <c r="F52" s="2">
        <v>0.84305555555555456</v>
      </c>
      <c r="G52" s="2">
        <v>0.87638888888888788</v>
      </c>
      <c r="H52" s="2">
        <f t="shared" si="2"/>
        <v>1.6666666666666496E-2</v>
      </c>
      <c r="I52" s="2">
        <f t="shared" si="1"/>
        <v>1.2499999999999956E-2</v>
      </c>
      <c r="J52" s="2">
        <f t="shared" si="0"/>
        <v>3.3333333333333326E-2</v>
      </c>
    </row>
    <row r="53" spans="1:11" x14ac:dyDescent="0.3">
      <c r="A53" s="3">
        <v>48</v>
      </c>
      <c r="B53" s="3">
        <f t="shared" ref="B53" si="120">+$B$9</f>
        <v>4</v>
      </c>
      <c r="C53" t="str">
        <f t="shared" ref="C53" si="121">+$C$9</f>
        <v>Unidad 4</v>
      </c>
      <c r="D53" t="str">
        <f t="shared" ref="D53" si="122">+$D$9</f>
        <v>CI 4.1</v>
      </c>
      <c r="F53" s="2">
        <v>0.85555555555555451</v>
      </c>
      <c r="G53" s="2">
        <v>0.88888888888888784</v>
      </c>
      <c r="H53" s="2">
        <f t="shared" si="2"/>
        <v>1.6666666666666496E-2</v>
      </c>
      <c r="I53" s="2">
        <f t="shared" si="1"/>
        <v>1.2499999999999956E-2</v>
      </c>
      <c r="J53" s="2">
        <f t="shared" si="0"/>
        <v>3.3333333333333326E-2</v>
      </c>
    </row>
    <row r="54" spans="1:11" x14ac:dyDescent="0.3">
      <c r="A54" s="3">
        <v>49</v>
      </c>
      <c r="B54" s="3">
        <f t="shared" ref="B54" si="123">+$B$6</f>
        <v>1</v>
      </c>
      <c r="C54" t="str">
        <f t="shared" ref="C54" si="124">+$C$6</f>
        <v>Unidad 1</v>
      </c>
      <c r="D54" t="str">
        <f t="shared" ref="D54" si="125">+$D$6</f>
        <v>CI 1.1</v>
      </c>
      <c r="F54" s="2">
        <v>0.86805555555555447</v>
      </c>
      <c r="G54" s="2">
        <v>0.88472222222222108</v>
      </c>
      <c r="H54" s="2">
        <f t="shared" si="2"/>
        <v>1.6666666666666496E-2</v>
      </c>
      <c r="I54" s="2">
        <f t="shared" si="1"/>
        <v>1.2499999999999956E-2</v>
      </c>
      <c r="J54" s="2">
        <f t="shared" si="0"/>
        <v>1.6666666666666607E-2</v>
      </c>
      <c r="K54" s="5" t="s">
        <v>19</v>
      </c>
    </row>
    <row r="55" spans="1:11" x14ac:dyDescent="0.3">
      <c r="A55" s="3">
        <v>50</v>
      </c>
      <c r="B55" s="3">
        <f t="shared" ref="B55" si="126">+$B$7</f>
        <v>2</v>
      </c>
      <c r="C55" t="str">
        <f t="shared" ref="C55" si="127">+$C$7</f>
        <v>Unidad 2</v>
      </c>
      <c r="D55" t="str">
        <f t="shared" ref="D55" si="128">+$D$7</f>
        <v>CI 2.1</v>
      </c>
      <c r="F55" s="2">
        <v>0.88194444444444331</v>
      </c>
      <c r="G55" s="2">
        <v>0.89861111111110992</v>
      </c>
      <c r="H55" s="2">
        <f t="shared" si="2"/>
        <v>1.805555555555538E-2</v>
      </c>
      <c r="I55" s="2">
        <f t="shared" si="1"/>
        <v>1.388888888888884E-2</v>
      </c>
      <c r="J55" s="2">
        <f t="shared" si="0"/>
        <v>1.6666666666666607E-2</v>
      </c>
      <c r="K55" s="5"/>
    </row>
    <row r="56" spans="1:11" x14ac:dyDescent="0.3">
      <c r="A56" s="3">
        <v>51</v>
      </c>
      <c r="B56" s="3">
        <f t="shared" ref="B56" si="129">+$B$8</f>
        <v>3</v>
      </c>
      <c r="C56" t="str">
        <f t="shared" ref="C56" si="130">+$C$8</f>
        <v>Unidad 3</v>
      </c>
      <c r="D56" t="str">
        <f t="shared" ref="D56" si="131">+$D$8</f>
        <v>CI 3.1</v>
      </c>
      <c r="F56" s="2">
        <v>0.89583333333333215</v>
      </c>
      <c r="G56" s="2">
        <v>0.91249999999999876</v>
      </c>
      <c r="H56" s="2">
        <f t="shared" si="2"/>
        <v>1.9444444444444264E-2</v>
      </c>
      <c r="I56" s="2">
        <f t="shared" si="1"/>
        <v>1.388888888888884E-2</v>
      </c>
      <c r="J56" s="2">
        <f t="shared" si="0"/>
        <v>1.6666666666666607E-2</v>
      </c>
      <c r="K56" s="5"/>
    </row>
    <row r="57" spans="1:11" x14ac:dyDescent="0.3">
      <c r="A57" s="3">
        <v>52</v>
      </c>
      <c r="B57" s="3">
        <f t="shared" ref="B57" si="132">+$B$9</f>
        <v>4</v>
      </c>
      <c r="C57" t="str">
        <f t="shared" ref="C57" si="133">+$C$9</f>
        <v>Unidad 4</v>
      </c>
      <c r="D57" t="str">
        <f t="shared" ref="D57" si="134">+$D$9</f>
        <v>CI 4.1</v>
      </c>
      <c r="F57" s="2">
        <v>0.90972222222222099</v>
      </c>
      <c r="G57" s="2">
        <v>0.9263888888888876</v>
      </c>
      <c r="H57" s="2">
        <f t="shared" si="2"/>
        <v>2.0833333333333148E-2</v>
      </c>
      <c r="I57" s="2">
        <f t="shared" si="1"/>
        <v>1.388888888888884E-2</v>
      </c>
      <c r="J57" s="2">
        <f t="shared" si="0"/>
        <v>1.6666666666666607E-2</v>
      </c>
      <c r="K57" s="5"/>
    </row>
    <row r="58" spans="1:11" x14ac:dyDescent="0.3">
      <c r="F58" s="2"/>
      <c r="G58" s="2"/>
      <c r="H58" s="2"/>
      <c r="I58" s="2"/>
      <c r="J58" s="2"/>
    </row>
    <row r="59" spans="1:11" x14ac:dyDescent="0.3">
      <c r="F59" s="2"/>
      <c r="G59" s="2"/>
      <c r="H59" s="2"/>
      <c r="I59" s="2"/>
      <c r="J59" s="2"/>
    </row>
    <row r="60" spans="1:11" x14ac:dyDescent="0.3">
      <c r="F60" s="2"/>
      <c r="G60" s="2"/>
      <c r="H60" s="2"/>
      <c r="I60" s="2"/>
      <c r="J60" s="2"/>
    </row>
    <row r="61" spans="1:11" x14ac:dyDescent="0.3">
      <c r="F61" s="2"/>
      <c r="G61" s="2"/>
      <c r="H61" s="2"/>
      <c r="I61" s="2"/>
      <c r="J61" s="2"/>
    </row>
    <row r="62" spans="1:11" x14ac:dyDescent="0.3">
      <c r="F62" s="2"/>
      <c r="G62" s="2"/>
      <c r="H62" s="2"/>
      <c r="I62" s="2"/>
      <c r="J62" s="2"/>
    </row>
    <row r="63" spans="1:11" x14ac:dyDescent="0.3">
      <c r="F63" s="2"/>
      <c r="G63" s="2"/>
      <c r="H63" s="2"/>
      <c r="I63" s="2"/>
      <c r="J63" s="2"/>
    </row>
    <row r="64" spans="1:11" x14ac:dyDescent="0.3">
      <c r="F64" s="2"/>
      <c r="G64" s="2"/>
      <c r="H64" s="2"/>
      <c r="I64" s="2"/>
      <c r="J64" s="2"/>
    </row>
    <row r="65" spans="6:10" x14ac:dyDescent="0.3">
      <c r="F65" s="2"/>
      <c r="G65" s="2"/>
      <c r="H65" s="2"/>
      <c r="I65" s="2"/>
      <c r="J65" s="2"/>
    </row>
    <row r="66" spans="6:10" x14ac:dyDescent="0.3">
      <c r="F66" s="2"/>
      <c r="G66" s="2"/>
      <c r="H66" s="2"/>
      <c r="I66" s="2"/>
      <c r="J66" s="2"/>
    </row>
    <row r="67" spans="6:10" x14ac:dyDescent="0.3">
      <c r="F67" s="2"/>
      <c r="G67" s="2"/>
      <c r="H67" s="2"/>
      <c r="I67" s="2"/>
      <c r="J67" s="2"/>
    </row>
    <row r="68" spans="6:10" x14ac:dyDescent="0.3">
      <c r="F68" s="2"/>
      <c r="G68" s="2"/>
      <c r="H68" s="2"/>
      <c r="I68" s="2"/>
      <c r="J68" s="2"/>
    </row>
    <row r="69" spans="6:10" x14ac:dyDescent="0.3">
      <c r="F69" s="2"/>
      <c r="G69" s="2"/>
      <c r="H69" s="2"/>
      <c r="I69" s="2"/>
      <c r="J69" s="2"/>
    </row>
    <row r="70" spans="6:10" x14ac:dyDescent="0.3">
      <c r="F70" s="2"/>
      <c r="G70" s="2"/>
      <c r="H70" s="2"/>
      <c r="I70" s="2"/>
      <c r="J70" s="2"/>
    </row>
    <row r="71" spans="6:10" x14ac:dyDescent="0.3">
      <c r="F71" s="2"/>
      <c r="G71" s="2"/>
      <c r="H71" s="2"/>
      <c r="I71" s="2"/>
      <c r="J71" s="2"/>
    </row>
    <row r="72" spans="6:10" x14ac:dyDescent="0.3">
      <c r="F72" s="2"/>
      <c r="G72" s="2"/>
      <c r="H72" s="2"/>
      <c r="I72" s="2"/>
      <c r="J72" s="2"/>
    </row>
    <row r="73" spans="6:10" x14ac:dyDescent="0.3">
      <c r="F73" s="2"/>
      <c r="G73" s="2"/>
      <c r="H73" s="2"/>
      <c r="I73" s="2"/>
      <c r="J73" s="2"/>
    </row>
    <row r="74" spans="6:10" x14ac:dyDescent="0.3">
      <c r="F74" s="2"/>
      <c r="G74" s="2"/>
      <c r="H74" s="2"/>
      <c r="I74" s="2"/>
      <c r="J74" s="2"/>
    </row>
    <row r="75" spans="6:10" x14ac:dyDescent="0.3">
      <c r="F75" s="2"/>
      <c r="G75" s="2"/>
      <c r="H75" s="2"/>
      <c r="I75" s="2"/>
      <c r="J75" s="2"/>
    </row>
    <row r="76" spans="6:10" x14ac:dyDescent="0.3">
      <c r="F76" s="2"/>
      <c r="G76" s="2"/>
      <c r="H76" s="2"/>
      <c r="I76" s="2"/>
      <c r="J76" s="2"/>
    </row>
    <row r="77" spans="6:10" x14ac:dyDescent="0.3">
      <c r="F77" s="2"/>
      <c r="G77" s="2"/>
      <c r="H77" s="2"/>
      <c r="I77" s="2"/>
      <c r="J77" s="2"/>
    </row>
    <row r="78" spans="6:10" x14ac:dyDescent="0.3">
      <c r="F78" s="2"/>
      <c r="G78" s="2"/>
      <c r="H78" s="2"/>
      <c r="I78" s="2"/>
      <c r="J78" s="2"/>
    </row>
    <row r="79" spans="6:10" x14ac:dyDescent="0.3">
      <c r="F79" s="2"/>
      <c r="G79" s="2"/>
      <c r="H79" s="2"/>
      <c r="I79" s="2"/>
      <c r="J79" s="2"/>
    </row>
    <row r="80" spans="6:10" x14ac:dyDescent="0.3">
      <c r="F80" s="2"/>
      <c r="G80" s="2"/>
      <c r="H80" s="2"/>
      <c r="I80" s="2"/>
      <c r="J80" s="2"/>
    </row>
    <row r="81" spans="6:10" x14ac:dyDescent="0.3">
      <c r="F81" s="2"/>
      <c r="G81" s="2"/>
      <c r="H81" s="2"/>
      <c r="I81" s="2"/>
      <c r="J81" s="2"/>
    </row>
    <row r="82" spans="6:10" x14ac:dyDescent="0.3">
      <c r="F82" s="2"/>
      <c r="G82" s="2"/>
      <c r="H82" s="2"/>
      <c r="I82" s="2"/>
      <c r="J82" s="2"/>
    </row>
    <row r="83" spans="6:10" x14ac:dyDescent="0.3">
      <c r="F83" s="2"/>
      <c r="G83" s="2"/>
      <c r="H83" s="2"/>
      <c r="I83" s="2"/>
      <c r="J83" s="2"/>
    </row>
    <row r="84" spans="6:10" x14ac:dyDescent="0.3">
      <c r="F84" s="2"/>
      <c r="G84" s="2"/>
      <c r="H84" s="2"/>
      <c r="I84" s="2"/>
      <c r="J84" s="2"/>
    </row>
    <row r="85" spans="6:10" x14ac:dyDescent="0.3">
      <c r="F85" s="2"/>
      <c r="G85" s="2"/>
      <c r="H85" s="2"/>
      <c r="I85" s="2"/>
      <c r="J85" s="2"/>
    </row>
    <row r="86" spans="6:10" x14ac:dyDescent="0.3">
      <c r="F86" s="2"/>
      <c r="G86" s="2"/>
      <c r="H86" s="2"/>
      <c r="I86" s="2"/>
      <c r="J86" s="2"/>
    </row>
    <row r="87" spans="6:10" x14ac:dyDescent="0.3">
      <c r="F87" s="2"/>
      <c r="G87" s="2"/>
      <c r="H87" s="2"/>
      <c r="I87" s="2"/>
      <c r="J87" s="2"/>
    </row>
    <row r="88" spans="6:10" x14ac:dyDescent="0.3">
      <c r="F88" s="2"/>
      <c r="G88" s="2"/>
      <c r="H88" s="2"/>
      <c r="I88" s="2"/>
      <c r="J88" s="2"/>
    </row>
    <row r="89" spans="6:10" x14ac:dyDescent="0.3">
      <c r="F89" s="2"/>
      <c r="G89" s="2"/>
      <c r="H89" s="2"/>
      <c r="I89" s="2"/>
      <c r="J89" s="2"/>
    </row>
    <row r="90" spans="6:10" x14ac:dyDescent="0.3">
      <c r="F90" s="2"/>
      <c r="G90" s="2"/>
      <c r="H90" s="2"/>
      <c r="I90" s="2"/>
      <c r="J90" s="2"/>
    </row>
    <row r="91" spans="6:10" x14ac:dyDescent="0.3">
      <c r="F91" s="2"/>
      <c r="G91" s="2"/>
      <c r="H91" s="2"/>
      <c r="I91" s="2"/>
      <c r="J91" s="2"/>
    </row>
    <row r="92" spans="6:10" x14ac:dyDescent="0.3">
      <c r="F92" s="2"/>
      <c r="G92" s="2"/>
      <c r="H92" s="2"/>
      <c r="I92" s="2"/>
      <c r="J92" s="2"/>
    </row>
    <row r="93" spans="6:10" x14ac:dyDescent="0.3">
      <c r="F93" s="2"/>
      <c r="G93" s="2"/>
      <c r="H93" s="2"/>
      <c r="I93" s="2"/>
      <c r="J93" s="2"/>
    </row>
    <row r="94" spans="6:10" x14ac:dyDescent="0.3">
      <c r="F94" s="2"/>
      <c r="G94" s="2"/>
      <c r="H94" s="2"/>
      <c r="I94" s="2"/>
      <c r="J94" s="2"/>
    </row>
    <row r="95" spans="6:10" x14ac:dyDescent="0.3">
      <c r="F95" s="2"/>
      <c r="G95" s="2"/>
      <c r="H95" s="2"/>
      <c r="I95" s="2"/>
      <c r="J95" s="2"/>
    </row>
    <row r="96" spans="6:10" x14ac:dyDescent="0.3">
      <c r="F96" s="2"/>
      <c r="G96" s="2"/>
      <c r="H96" s="2"/>
      <c r="I96" s="2"/>
      <c r="J96" s="2"/>
    </row>
    <row r="97" spans="6:10" x14ac:dyDescent="0.3">
      <c r="F97" s="2"/>
      <c r="G97" s="2"/>
      <c r="H97" s="2"/>
      <c r="I97" s="2"/>
      <c r="J97" s="2"/>
    </row>
    <row r="98" spans="6:10" x14ac:dyDescent="0.3">
      <c r="F98" s="2"/>
      <c r="G98" s="2"/>
      <c r="H98" s="2"/>
      <c r="I98" s="2"/>
      <c r="J98" s="2"/>
    </row>
    <row r="99" spans="6:10" x14ac:dyDescent="0.3">
      <c r="F99" s="2"/>
      <c r="G99" s="2"/>
      <c r="H99" s="2"/>
      <c r="I99" s="2"/>
      <c r="J99" s="2"/>
    </row>
    <row r="100" spans="6:10" x14ac:dyDescent="0.3">
      <c r="F100" s="2"/>
      <c r="G100" s="2"/>
      <c r="H100" s="2"/>
      <c r="I100" s="2"/>
      <c r="J100" s="2"/>
    </row>
    <row r="101" spans="6:10" x14ac:dyDescent="0.3">
      <c r="F101" s="2"/>
      <c r="G101" s="2"/>
      <c r="H101" s="2"/>
      <c r="I101" s="2"/>
      <c r="J101" s="2"/>
    </row>
    <row r="102" spans="6:10" x14ac:dyDescent="0.3">
      <c r="F102" s="2"/>
      <c r="G102" s="2"/>
      <c r="H102" s="2"/>
      <c r="I102" s="2"/>
      <c r="J102" s="2"/>
    </row>
    <row r="103" spans="6:10" x14ac:dyDescent="0.3">
      <c r="F103" s="2"/>
      <c r="G103" s="2"/>
      <c r="H103" s="2"/>
      <c r="I103" s="2"/>
      <c r="J103" s="2"/>
    </row>
    <row r="104" spans="6:10" x14ac:dyDescent="0.3">
      <c r="F104" s="2"/>
      <c r="G104" s="2"/>
      <c r="H104" s="2"/>
      <c r="I104" s="2"/>
      <c r="J104" s="2"/>
    </row>
    <row r="105" spans="6:10" x14ac:dyDescent="0.3">
      <c r="F105" s="2"/>
      <c r="G105" s="2"/>
      <c r="H105" s="2"/>
      <c r="I105" s="2"/>
      <c r="J105" s="2"/>
    </row>
    <row r="106" spans="6:10" x14ac:dyDescent="0.3">
      <c r="F106" s="2"/>
      <c r="G106" s="2"/>
      <c r="H106" s="2"/>
      <c r="I106" s="2"/>
      <c r="J106" s="2"/>
    </row>
    <row r="107" spans="6:10" x14ac:dyDescent="0.3">
      <c r="F107" s="2"/>
      <c r="G107" s="2"/>
      <c r="H107" s="2"/>
      <c r="I107" s="2"/>
      <c r="J107" s="2"/>
    </row>
    <row r="108" spans="6:10" x14ac:dyDescent="0.3">
      <c r="F108" s="2"/>
      <c r="G108" s="2"/>
      <c r="H108" s="2"/>
      <c r="I108" s="2"/>
      <c r="J108" s="2"/>
    </row>
    <row r="109" spans="6:10" x14ac:dyDescent="0.3">
      <c r="F109" s="2"/>
      <c r="G109" s="2"/>
      <c r="H109" s="2"/>
      <c r="I109" s="2"/>
      <c r="J109" s="2"/>
    </row>
    <row r="110" spans="6:10" x14ac:dyDescent="0.3">
      <c r="F110" s="2"/>
      <c r="G110" s="2"/>
      <c r="H110" s="2"/>
      <c r="I110" s="2"/>
      <c r="J110" s="2"/>
    </row>
    <row r="111" spans="6:10" x14ac:dyDescent="0.3">
      <c r="F111" s="2"/>
      <c r="G111" s="2"/>
      <c r="H111" s="2"/>
      <c r="I111" s="2"/>
      <c r="J111" s="2"/>
    </row>
  </sheetData>
  <mergeCells count="1">
    <mergeCell ref="K54:K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K108"/>
  <sheetViews>
    <sheetView workbookViewId="0">
      <selection activeCell="G8" sqref="G8"/>
    </sheetView>
  </sheetViews>
  <sheetFormatPr baseColWidth="10" defaultRowHeight="14.4" x14ac:dyDescent="0.3"/>
  <cols>
    <col min="2" max="2" width="11.44140625" style="3"/>
    <col min="4" max="4" width="12.33203125" bestFit="1" customWidth="1"/>
    <col min="6" max="6" width="12.88671875" style="4" bestFit="1" customWidth="1"/>
    <col min="7" max="7" width="15.109375" style="4" customWidth="1"/>
    <col min="8" max="10" width="12.88671875" style="4" bestFit="1" customWidth="1"/>
  </cols>
  <sheetData>
    <row r="1" spans="1:10" x14ac:dyDescent="0.3">
      <c r="A1" s="1">
        <v>45342</v>
      </c>
    </row>
    <row r="2" spans="1:10" x14ac:dyDescent="0.3">
      <c r="A2" s="1">
        <v>45342</v>
      </c>
    </row>
    <row r="3" spans="1:10" x14ac:dyDescent="0.3">
      <c r="A3" t="s">
        <v>22</v>
      </c>
    </row>
    <row r="4" spans="1:10" x14ac:dyDescent="0.3">
      <c r="A4" t="s">
        <v>11</v>
      </c>
    </row>
    <row r="5" spans="1:10" x14ac:dyDescent="0.3">
      <c r="A5" t="s">
        <v>0</v>
      </c>
      <c r="B5" s="3" t="s">
        <v>1</v>
      </c>
      <c r="C5" t="s">
        <v>2</v>
      </c>
      <c r="D5" t="s">
        <v>3</v>
      </c>
      <c r="E5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1:10" x14ac:dyDescent="0.3">
      <c r="A6" s="3">
        <v>1</v>
      </c>
      <c r="B6" s="3">
        <v>1</v>
      </c>
      <c r="C6" t="s">
        <v>12</v>
      </c>
      <c r="D6" t="s">
        <v>15</v>
      </c>
      <c r="F6" s="2">
        <v>0.25</v>
      </c>
      <c r="G6" s="2">
        <v>0.27916666666666667</v>
      </c>
      <c r="H6" s="2"/>
      <c r="I6" s="2"/>
      <c r="J6" s="2">
        <f>+G6-F6</f>
        <v>2.9166666666666674E-2</v>
      </c>
    </row>
    <row r="7" spans="1:10" x14ac:dyDescent="0.3">
      <c r="A7" s="3">
        <v>2</v>
      </c>
      <c r="B7" s="3">
        <v>2</v>
      </c>
      <c r="C7" t="s">
        <v>13</v>
      </c>
      <c r="D7" t="s">
        <v>16</v>
      </c>
      <c r="F7" s="2">
        <v>0.2638888888888889</v>
      </c>
      <c r="G7" s="2">
        <v>0.29305555555555557</v>
      </c>
      <c r="H7" s="2"/>
      <c r="I7" s="2">
        <f>+F7-F6</f>
        <v>1.3888888888888895E-2</v>
      </c>
      <c r="J7" s="2">
        <f t="shared" ref="J7:J53" si="0">+G7-F7</f>
        <v>2.9166666666666674E-2</v>
      </c>
    </row>
    <row r="8" spans="1:10" x14ac:dyDescent="0.3">
      <c r="A8" s="3">
        <v>3</v>
      </c>
      <c r="B8" s="3">
        <v>3</v>
      </c>
      <c r="C8" t="s">
        <v>14</v>
      </c>
      <c r="D8" t="s">
        <v>17</v>
      </c>
      <c r="F8" s="2">
        <v>0.27777777777777779</v>
      </c>
      <c r="G8" s="2">
        <v>0.30694444444444446</v>
      </c>
      <c r="H8" s="2"/>
      <c r="I8" s="2">
        <f t="shared" ref="I8:I53" si="1">+F8-F7</f>
        <v>1.3888888888888895E-2</v>
      </c>
      <c r="J8" s="2">
        <f t="shared" si="0"/>
        <v>2.9166666666666674E-2</v>
      </c>
    </row>
    <row r="9" spans="1:10" x14ac:dyDescent="0.3">
      <c r="A9" s="3">
        <v>4</v>
      </c>
      <c r="B9" s="3">
        <f>+$B$6</f>
        <v>1</v>
      </c>
      <c r="C9" t="str">
        <f>+$C$6</f>
        <v>Unidad 1</v>
      </c>
      <c r="D9" t="str">
        <f>+$D$6</f>
        <v>CI 1.1</v>
      </c>
      <c r="F9" s="2">
        <v>0.29166666666666669</v>
      </c>
      <c r="G9" s="2">
        <v>0.32083333333333336</v>
      </c>
      <c r="H9" s="2">
        <f>+F9-G6</f>
        <v>1.2500000000000011E-2</v>
      </c>
      <c r="I9" s="2">
        <f t="shared" si="1"/>
        <v>1.3888888888888895E-2</v>
      </c>
      <c r="J9" s="2">
        <f t="shared" si="0"/>
        <v>2.9166666666666674E-2</v>
      </c>
    </row>
    <row r="10" spans="1:10" x14ac:dyDescent="0.3">
      <c r="A10" s="3">
        <v>5</v>
      </c>
      <c r="B10" s="3">
        <f>+$B$7</f>
        <v>2</v>
      </c>
      <c r="C10" t="str">
        <f>+$C$7</f>
        <v>Unidad 2</v>
      </c>
      <c r="D10" t="str">
        <f>+$D$7</f>
        <v>CI 2.1</v>
      </c>
      <c r="F10" s="2">
        <v>0.30555555555555558</v>
      </c>
      <c r="G10" s="2">
        <v>0.33472222222222225</v>
      </c>
      <c r="H10" s="2">
        <f t="shared" ref="H10:H53" si="2">+F10-G7</f>
        <v>1.2500000000000011E-2</v>
      </c>
      <c r="I10" s="2">
        <f t="shared" si="1"/>
        <v>1.3888888888888895E-2</v>
      </c>
      <c r="J10" s="2">
        <f t="shared" si="0"/>
        <v>2.9166666666666674E-2</v>
      </c>
    </row>
    <row r="11" spans="1:10" x14ac:dyDescent="0.3">
      <c r="A11" s="3">
        <v>6</v>
      </c>
      <c r="B11" s="3">
        <f>+$B$8</f>
        <v>3</v>
      </c>
      <c r="C11" t="str">
        <f>+$C$8</f>
        <v>Unidad 3</v>
      </c>
      <c r="D11" t="str">
        <f>+$D$8</f>
        <v>CI 3.1</v>
      </c>
      <c r="F11" s="2">
        <v>0.31944444444444448</v>
      </c>
      <c r="G11" s="2">
        <v>0.34861111111111115</v>
      </c>
      <c r="H11" s="2">
        <f t="shared" si="2"/>
        <v>1.2500000000000011E-2</v>
      </c>
      <c r="I11" s="2">
        <f t="shared" si="1"/>
        <v>1.3888888888888895E-2</v>
      </c>
      <c r="J11" s="2">
        <f t="shared" si="0"/>
        <v>2.9166666666666674E-2</v>
      </c>
    </row>
    <row r="12" spans="1:10" x14ac:dyDescent="0.3">
      <c r="A12" s="3">
        <v>7</v>
      </c>
      <c r="B12" s="3">
        <f t="shared" ref="B12" si="3">+$B$6</f>
        <v>1</v>
      </c>
      <c r="C12" t="str">
        <f t="shared" ref="C12" si="4">+$C$6</f>
        <v>Unidad 1</v>
      </c>
      <c r="D12" t="str">
        <f t="shared" ref="D12" si="5">+$D$6</f>
        <v>CI 1.1</v>
      </c>
      <c r="F12" s="2">
        <v>0.33333333333333337</v>
      </c>
      <c r="G12" s="2">
        <v>0.36388888888888893</v>
      </c>
      <c r="H12" s="2">
        <f t="shared" si="2"/>
        <v>1.2500000000000011E-2</v>
      </c>
      <c r="I12" s="2">
        <f t="shared" si="1"/>
        <v>1.3888888888888895E-2</v>
      </c>
      <c r="J12" s="2">
        <f t="shared" si="0"/>
        <v>3.0555555555555558E-2</v>
      </c>
    </row>
    <row r="13" spans="1:10" x14ac:dyDescent="0.3">
      <c r="A13" s="3">
        <v>8</v>
      </c>
      <c r="B13" s="3">
        <f t="shared" ref="B13" si="6">+$B$7</f>
        <v>2</v>
      </c>
      <c r="C13" t="str">
        <f t="shared" ref="C13" si="7">+$C$7</f>
        <v>Unidad 2</v>
      </c>
      <c r="D13" t="str">
        <f t="shared" ref="D13" si="8">+$D$7</f>
        <v>CI 2.1</v>
      </c>
      <c r="F13" s="2">
        <v>0.3461805555555556</v>
      </c>
      <c r="G13" s="2">
        <v>0.37673611111111116</v>
      </c>
      <c r="H13" s="2">
        <f t="shared" si="2"/>
        <v>1.1458333333333348E-2</v>
      </c>
      <c r="I13" s="2">
        <f t="shared" si="1"/>
        <v>1.2847222222222232E-2</v>
      </c>
      <c r="J13" s="2">
        <f t="shared" si="0"/>
        <v>3.0555555555555558E-2</v>
      </c>
    </row>
    <row r="14" spans="1:10" x14ac:dyDescent="0.3">
      <c r="A14" s="3">
        <v>9</v>
      </c>
      <c r="B14" s="3">
        <f t="shared" ref="B14" si="9">+$B$8</f>
        <v>3</v>
      </c>
      <c r="C14" t="str">
        <f t="shared" ref="C14" si="10">+$C$8</f>
        <v>Unidad 3</v>
      </c>
      <c r="D14" t="str">
        <f t="shared" ref="D14" si="11">+$D$8</f>
        <v>CI 3.1</v>
      </c>
      <c r="F14" s="2">
        <v>0.35902777777777783</v>
      </c>
      <c r="G14" s="2">
        <v>0.38958333333333339</v>
      </c>
      <c r="H14" s="2">
        <f t="shared" si="2"/>
        <v>1.0416666666666685E-2</v>
      </c>
      <c r="I14" s="2">
        <f t="shared" si="1"/>
        <v>1.2847222222222232E-2</v>
      </c>
      <c r="J14" s="2">
        <f t="shared" si="0"/>
        <v>3.0555555555555558E-2</v>
      </c>
    </row>
    <row r="15" spans="1:10" x14ac:dyDescent="0.3">
      <c r="A15" s="3">
        <v>10</v>
      </c>
      <c r="B15" s="3">
        <f t="shared" ref="B15" si="12">+$B$6</f>
        <v>1</v>
      </c>
      <c r="C15" t="str">
        <f t="shared" ref="C15" si="13">+$C$6</f>
        <v>Unidad 1</v>
      </c>
      <c r="D15" t="str">
        <f t="shared" ref="D15" si="14">+$D$6</f>
        <v>CI 1.1</v>
      </c>
      <c r="F15" s="2">
        <v>0.37187500000000007</v>
      </c>
      <c r="G15" s="2">
        <v>0.40243055555555562</v>
      </c>
      <c r="H15" s="2">
        <f t="shared" si="2"/>
        <v>7.9861111111111382E-3</v>
      </c>
      <c r="I15" s="2">
        <f t="shared" si="1"/>
        <v>1.2847222222222232E-2</v>
      </c>
      <c r="J15" s="2">
        <f t="shared" si="0"/>
        <v>3.0555555555555558E-2</v>
      </c>
    </row>
    <row r="16" spans="1:10" x14ac:dyDescent="0.3">
      <c r="A16" s="3">
        <v>11</v>
      </c>
      <c r="B16" s="3">
        <f t="shared" ref="B16" si="15">+$B$7</f>
        <v>2</v>
      </c>
      <c r="C16" t="str">
        <f t="shared" ref="C16" si="16">+$C$7</f>
        <v>Unidad 2</v>
      </c>
      <c r="D16" t="str">
        <f t="shared" ref="D16" si="17">+$D$7</f>
        <v>CI 2.1</v>
      </c>
      <c r="F16" s="2">
        <v>0.3847222222222223</v>
      </c>
      <c r="G16" s="2">
        <v>0.41527777777777786</v>
      </c>
      <c r="H16" s="2">
        <f t="shared" si="2"/>
        <v>7.9861111111111382E-3</v>
      </c>
      <c r="I16" s="2">
        <f t="shared" si="1"/>
        <v>1.2847222222222232E-2</v>
      </c>
      <c r="J16" s="2">
        <f t="shared" si="0"/>
        <v>3.0555555555555558E-2</v>
      </c>
    </row>
    <row r="17" spans="1:10" x14ac:dyDescent="0.3">
      <c r="A17" s="3">
        <v>12</v>
      </c>
      <c r="B17" s="3">
        <f t="shared" ref="B17" si="18">+$B$8</f>
        <v>3</v>
      </c>
      <c r="C17" t="str">
        <f t="shared" ref="C17" si="19">+$C$8</f>
        <v>Unidad 3</v>
      </c>
      <c r="D17" t="str">
        <f t="shared" ref="D17" si="20">+$D$8</f>
        <v>CI 3.1</v>
      </c>
      <c r="F17" s="2">
        <v>0.39756944444444453</v>
      </c>
      <c r="G17" s="2">
        <v>0.42812500000000009</v>
      </c>
      <c r="H17" s="2">
        <f t="shared" si="2"/>
        <v>7.9861111111111382E-3</v>
      </c>
      <c r="I17" s="2">
        <f t="shared" si="1"/>
        <v>1.2847222222222232E-2</v>
      </c>
      <c r="J17" s="2">
        <f t="shared" si="0"/>
        <v>3.0555555555555558E-2</v>
      </c>
    </row>
    <row r="18" spans="1:10" x14ac:dyDescent="0.3">
      <c r="A18" s="3">
        <v>13</v>
      </c>
      <c r="B18" s="3">
        <f t="shared" ref="B18" si="21">+$B$6</f>
        <v>1</v>
      </c>
      <c r="C18" t="str">
        <f t="shared" ref="C18" si="22">+$C$6</f>
        <v>Unidad 1</v>
      </c>
      <c r="D18" t="str">
        <f t="shared" ref="D18" si="23">+$D$6</f>
        <v>CI 1.1</v>
      </c>
      <c r="F18" s="2">
        <v>0.41041666666666676</v>
      </c>
      <c r="G18" s="2">
        <v>0.44097222222222232</v>
      </c>
      <c r="H18" s="2">
        <f t="shared" si="2"/>
        <v>7.9861111111111382E-3</v>
      </c>
      <c r="I18" s="2">
        <f t="shared" si="1"/>
        <v>1.2847222222222232E-2</v>
      </c>
      <c r="J18" s="2">
        <f t="shared" si="0"/>
        <v>3.0555555555555558E-2</v>
      </c>
    </row>
    <row r="19" spans="1:10" x14ac:dyDescent="0.3">
      <c r="A19" s="3">
        <v>14</v>
      </c>
      <c r="B19" s="3">
        <f t="shared" ref="B19" si="24">+$B$7</f>
        <v>2</v>
      </c>
      <c r="C19" t="str">
        <f t="shared" ref="C19" si="25">+$C$7</f>
        <v>Unidad 2</v>
      </c>
      <c r="D19" t="str">
        <f t="shared" ref="D19" si="26">+$D$7</f>
        <v>CI 2.1</v>
      </c>
      <c r="F19" s="2">
        <v>0.42326388888888899</v>
      </c>
      <c r="G19" s="2">
        <v>0.45381944444444455</v>
      </c>
      <c r="H19" s="2">
        <f t="shared" si="2"/>
        <v>7.9861111111111382E-3</v>
      </c>
      <c r="I19" s="2">
        <f t="shared" si="1"/>
        <v>1.2847222222222232E-2</v>
      </c>
      <c r="J19" s="2">
        <f t="shared" si="0"/>
        <v>3.0555555555555558E-2</v>
      </c>
    </row>
    <row r="20" spans="1:10" x14ac:dyDescent="0.3">
      <c r="A20" s="3">
        <v>15</v>
      </c>
      <c r="B20" s="3">
        <f t="shared" ref="B20" si="27">+$B$8</f>
        <v>3</v>
      </c>
      <c r="C20" t="str">
        <f t="shared" ref="C20" si="28">+$C$8</f>
        <v>Unidad 3</v>
      </c>
      <c r="D20" t="str">
        <f t="shared" ref="D20" si="29">+$D$8</f>
        <v>CI 3.1</v>
      </c>
      <c r="F20" s="2">
        <v>0.43611111111111123</v>
      </c>
      <c r="G20" s="2">
        <v>0.46666666666666679</v>
      </c>
      <c r="H20" s="2">
        <f t="shared" si="2"/>
        <v>7.9861111111111382E-3</v>
      </c>
      <c r="I20" s="2">
        <f t="shared" si="1"/>
        <v>1.2847222222222232E-2</v>
      </c>
      <c r="J20" s="2">
        <f t="shared" si="0"/>
        <v>3.0555555555555558E-2</v>
      </c>
    </row>
    <row r="21" spans="1:10" x14ac:dyDescent="0.3">
      <c r="A21" s="3">
        <v>16</v>
      </c>
      <c r="B21" s="3">
        <f t="shared" ref="B21" si="30">+$B$6</f>
        <v>1</v>
      </c>
      <c r="C21" t="str">
        <f t="shared" ref="C21" si="31">+$C$6</f>
        <v>Unidad 1</v>
      </c>
      <c r="D21" t="str">
        <f t="shared" ref="D21" si="32">+$D$6</f>
        <v>CI 1.1</v>
      </c>
      <c r="F21" s="2">
        <v>0.44895833333333346</v>
      </c>
      <c r="G21" s="2">
        <v>0.47951388888888902</v>
      </c>
      <c r="H21" s="2">
        <f t="shared" si="2"/>
        <v>7.9861111111111382E-3</v>
      </c>
      <c r="I21" s="2">
        <f t="shared" si="1"/>
        <v>1.2847222222222232E-2</v>
      </c>
      <c r="J21" s="2">
        <f t="shared" si="0"/>
        <v>3.0555555555555558E-2</v>
      </c>
    </row>
    <row r="22" spans="1:10" x14ac:dyDescent="0.3">
      <c r="A22" s="3">
        <v>17</v>
      </c>
      <c r="B22" s="3">
        <f t="shared" ref="B22" si="33">+$B$7</f>
        <v>2</v>
      </c>
      <c r="C22" t="str">
        <f t="shared" ref="C22" si="34">+$C$7</f>
        <v>Unidad 2</v>
      </c>
      <c r="D22" t="str">
        <f t="shared" ref="D22" si="35">+$D$7</f>
        <v>CI 2.1</v>
      </c>
      <c r="F22" s="2">
        <v>0.46180555555555569</v>
      </c>
      <c r="G22" s="2">
        <v>0.49236111111111125</v>
      </c>
      <c r="H22" s="2">
        <f t="shared" si="2"/>
        <v>7.9861111111111382E-3</v>
      </c>
      <c r="I22" s="2">
        <f t="shared" si="1"/>
        <v>1.2847222222222232E-2</v>
      </c>
      <c r="J22" s="2">
        <f t="shared" si="0"/>
        <v>3.0555555555555558E-2</v>
      </c>
    </row>
    <row r="23" spans="1:10" x14ac:dyDescent="0.3">
      <c r="A23" s="3">
        <v>18</v>
      </c>
      <c r="B23" s="3">
        <f t="shared" ref="B23" si="36">+$B$8</f>
        <v>3</v>
      </c>
      <c r="C23" t="str">
        <f t="shared" ref="C23" si="37">+$C$8</f>
        <v>Unidad 3</v>
      </c>
      <c r="D23" t="str">
        <f t="shared" ref="D23" si="38">+$D$8</f>
        <v>CI 3.1</v>
      </c>
      <c r="F23" s="2">
        <v>0.47465277777777792</v>
      </c>
      <c r="G23" s="2">
        <v>0.50520833333333348</v>
      </c>
      <c r="H23" s="2">
        <f t="shared" si="2"/>
        <v>7.9861111111111382E-3</v>
      </c>
      <c r="I23" s="2">
        <f t="shared" si="1"/>
        <v>1.2847222222222232E-2</v>
      </c>
      <c r="J23" s="2">
        <f t="shared" si="0"/>
        <v>3.0555555555555558E-2</v>
      </c>
    </row>
    <row r="24" spans="1:10" x14ac:dyDescent="0.3">
      <c r="A24" s="3">
        <v>19</v>
      </c>
      <c r="B24" s="3">
        <f t="shared" ref="B24" si="39">+$B$6</f>
        <v>1</v>
      </c>
      <c r="C24" t="str">
        <f t="shared" ref="C24" si="40">+$C$6</f>
        <v>Unidad 1</v>
      </c>
      <c r="D24" t="str">
        <f t="shared" ref="D24" si="41">+$D$6</f>
        <v>CI 1.1</v>
      </c>
      <c r="F24" s="2">
        <v>0.48750000000000016</v>
      </c>
      <c r="G24" s="2">
        <v>0.51805555555555571</v>
      </c>
      <c r="H24" s="2">
        <f t="shared" si="2"/>
        <v>7.9861111111111382E-3</v>
      </c>
      <c r="I24" s="2">
        <f t="shared" si="1"/>
        <v>1.2847222222222232E-2</v>
      </c>
      <c r="J24" s="2">
        <f t="shared" si="0"/>
        <v>3.0555555555555558E-2</v>
      </c>
    </row>
    <row r="25" spans="1:10" x14ac:dyDescent="0.3">
      <c r="A25" s="3">
        <v>20</v>
      </c>
      <c r="B25" s="3">
        <f t="shared" ref="B25" si="42">+$B$7</f>
        <v>2</v>
      </c>
      <c r="C25" t="str">
        <f t="shared" ref="C25" si="43">+$C$7</f>
        <v>Unidad 2</v>
      </c>
      <c r="D25" t="str">
        <f t="shared" ref="D25" si="44">+$D$7</f>
        <v>CI 2.1</v>
      </c>
      <c r="F25" s="2">
        <v>0.50034722222222239</v>
      </c>
      <c r="G25" s="2">
        <v>0.53090277777777795</v>
      </c>
      <c r="H25" s="2">
        <f t="shared" si="2"/>
        <v>7.9861111111111382E-3</v>
      </c>
      <c r="I25" s="2">
        <f t="shared" si="1"/>
        <v>1.2847222222222232E-2</v>
      </c>
      <c r="J25" s="2">
        <f t="shared" si="0"/>
        <v>3.0555555555555558E-2</v>
      </c>
    </row>
    <row r="26" spans="1:10" x14ac:dyDescent="0.3">
      <c r="A26" s="3">
        <v>21</v>
      </c>
      <c r="B26" s="3">
        <f t="shared" ref="B26" si="45">+$B$8</f>
        <v>3</v>
      </c>
      <c r="C26" t="str">
        <f t="shared" ref="C26" si="46">+$C$8</f>
        <v>Unidad 3</v>
      </c>
      <c r="D26" t="str">
        <f t="shared" ref="D26" si="47">+$D$8</f>
        <v>CI 3.1</v>
      </c>
      <c r="F26" s="2">
        <v>0.51319444444444462</v>
      </c>
      <c r="G26" s="2">
        <v>0.54375000000000018</v>
      </c>
      <c r="H26" s="2">
        <f t="shared" si="2"/>
        <v>7.9861111111111382E-3</v>
      </c>
      <c r="I26" s="2">
        <f t="shared" si="1"/>
        <v>1.2847222222222232E-2</v>
      </c>
      <c r="J26" s="2">
        <f t="shared" si="0"/>
        <v>3.0555555555555558E-2</v>
      </c>
    </row>
    <row r="27" spans="1:10" x14ac:dyDescent="0.3">
      <c r="A27" s="3">
        <v>22</v>
      </c>
      <c r="B27" s="3">
        <f t="shared" ref="B27" si="48">+$B$6</f>
        <v>1</v>
      </c>
      <c r="C27" t="str">
        <f t="shared" ref="C27" si="49">+$C$6</f>
        <v>Unidad 1</v>
      </c>
      <c r="D27" t="str">
        <f t="shared" ref="D27" si="50">+$D$6</f>
        <v>CI 1.1</v>
      </c>
      <c r="F27" s="2">
        <v>0.52604166666666685</v>
      </c>
      <c r="G27" s="2">
        <v>0.55659722222222241</v>
      </c>
      <c r="H27" s="2">
        <f t="shared" si="2"/>
        <v>7.9861111111111382E-3</v>
      </c>
      <c r="I27" s="2">
        <f t="shared" si="1"/>
        <v>1.2847222222222232E-2</v>
      </c>
      <c r="J27" s="2">
        <f t="shared" si="0"/>
        <v>3.0555555555555558E-2</v>
      </c>
    </row>
    <row r="28" spans="1:10" x14ac:dyDescent="0.3">
      <c r="A28" s="3">
        <v>23</v>
      </c>
      <c r="B28" s="3">
        <f t="shared" ref="B28" si="51">+$B$7</f>
        <v>2</v>
      </c>
      <c r="C28" t="str">
        <f t="shared" ref="C28" si="52">+$C$7</f>
        <v>Unidad 2</v>
      </c>
      <c r="D28" t="str">
        <f t="shared" ref="D28" si="53">+$D$7</f>
        <v>CI 2.1</v>
      </c>
      <c r="F28" s="2">
        <v>0.53888888888888908</v>
      </c>
      <c r="G28" s="2">
        <v>0.56944444444444464</v>
      </c>
      <c r="H28" s="2">
        <f t="shared" si="2"/>
        <v>7.9861111111111382E-3</v>
      </c>
      <c r="I28" s="2">
        <f t="shared" si="1"/>
        <v>1.2847222222222232E-2</v>
      </c>
      <c r="J28" s="2">
        <f t="shared" si="0"/>
        <v>3.0555555555555558E-2</v>
      </c>
    </row>
    <row r="29" spans="1:10" x14ac:dyDescent="0.3">
      <c r="A29" s="3">
        <v>24</v>
      </c>
      <c r="B29" s="3">
        <f t="shared" ref="B29" si="54">+$B$8</f>
        <v>3</v>
      </c>
      <c r="C29" t="str">
        <f t="shared" ref="C29" si="55">+$C$8</f>
        <v>Unidad 3</v>
      </c>
      <c r="D29" t="str">
        <f t="shared" ref="D29" si="56">+$D$8</f>
        <v>CI 3.1</v>
      </c>
      <c r="F29" s="2">
        <v>0.55173611111111132</v>
      </c>
      <c r="G29" s="2">
        <v>0.58229166666666687</v>
      </c>
      <c r="H29" s="2">
        <f t="shared" si="2"/>
        <v>7.9861111111111382E-3</v>
      </c>
      <c r="I29" s="2">
        <f t="shared" si="1"/>
        <v>1.2847222222222232E-2</v>
      </c>
      <c r="J29" s="2">
        <f t="shared" si="0"/>
        <v>3.0555555555555558E-2</v>
      </c>
    </row>
    <row r="30" spans="1:10" x14ac:dyDescent="0.3">
      <c r="A30" s="3">
        <v>25</v>
      </c>
      <c r="B30" s="3">
        <f t="shared" ref="B30" si="57">+$B$6</f>
        <v>1</v>
      </c>
      <c r="C30" t="str">
        <f t="shared" ref="C30" si="58">+$C$6</f>
        <v>Unidad 1</v>
      </c>
      <c r="D30" t="str">
        <f t="shared" ref="D30" si="59">+$D$6</f>
        <v>CI 1.1</v>
      </c>
      <c r="F30" s="2">
        <v>0.56458333333333355</v>
      </c>
      <c r="G30" s="2">
        <v>0.59513888888888911</v>
      </c>
      <c r="H30" s="2">
        <f t="shared" si="2"/>
        <v>7.9861111111111382E-3</v>
      </c>
      <c r="I30" s="2">
        <f t="shared" si="1"/>
        <v>1.2847222222222232E-2</v>
      </c>
      <c r="J30" s="2">
        <f t="shared" si="0"/>
        <v>3.0555555555555558E-2</v>
      </c>
    </row>
    <row r="31" spans="1:10" x14ac:dyDescent="0.3">
      <c r="A31" s="3">
        <v>26</v>
      </c>
      <c r="B31" s="3">
        <f t="shared" ref="B31" si="60">+$B$7</f>
        <v>2</v>
      </c>
      <c r="C31" t="str">
        <f t="shared" ref="C31" si="61">+$C$7</f>
        <v>Unidad 2</v>
      </c>
      <c r="D31" t="str">
        <f t="shared" ref="D31" si="62">+$D$7</f>
        <v>CI 2.1</v>
      </c>
      <c r="F31" s="2">
        <v>0.57743055555555578</v>
      </c>
      <c r="G31" s="2">
        <v>0.60798611111111134</v>
      </c>
      <c r="H31" s="2">
        <f t="shared" si="2"/>
        <v>7.9861111111111382E-3</v>
      </c>
      <c r="I31" s="2">
        <f t="shared" si="1"/>
        <v>1.2847222222222232E-2</v>
      </c>
      <c r="J31" s="2">
        <f t="shared" si="0"/>
        <v>3.0555555555555558E-2</v>
      </c>
    </row>
    <row r="32" spans="1:10" x14ac:dyDescent="0.3">
      <c r="A32" s="3">
        <v>27</v>
      </c>
      <c r="B32" s="3">
        <f t="shared" ref="B32" si="63">+$B$8</f>
        <v>3</v>
      </c>
      <c r="C32" t="str">
        <f t="shared" ref="C32" si="64">+$C$8</f>
        <v>Unidad 3</v>
      </c>
      <c r="D32" t="str">
        <f t="shared" ref="D32" si="65">+$D$8</f>
        <v>CI 3.1</v>
      </c>
      <c r="F32" s="2">
        <v>0.59027777777777801</v>
      </c>
      <c r="G32" s="2">
        <v>0.62083333333333357</v>
      </c>
      <c r="H32" s="2">
        <f t="shared" si="2"/>
        <v>7.9861111111111382E-3</v>
      </c>
      <c r="I32" s="2">
        <f t="shared" si="1"/>
        <v>1.2847222222222232E-2</v>
      </c>
      <c r="J32" s="2">
        <f t="shared" si="0"/>
        <v>3.0555555555555558E-2</v>
      </c>
    </row>
    <row r="33" spans="1:10" x14ac:dyDescent="0.3">
      <c r="A33" s="3">
        <v>28</v>
      </c>
      <c r="B33" s="3">
        <f t="shared" ref="B33" si="66">+$B$6</f>
        <v>1</v>
      </c>
      <c r="C33" t="str">
        <f t="shared" ref="C33" si="67">+$C$6</f>
        <v>Unidad 1</v>
      </c>
      <c r="D33" t="str">
        <f t="shared" ref="D33" si="68">+$D$6</f>
        <v>CI 1.1</v>
      </c>
      <c r="F33" s="2">
        <v>0.60312500000000024</v>
      </c>
      <c r="G33" s="2">
        <v>0.6336805555555558</v>
      </c>
      <c r="H33" s="2">
        <f t="shared" si="2"/>
        <v>7.9861111111111382E-3</v>
      </c>
      <c r="I33" s="2">
        <f t="shared" si="1"/>
        <v>1.2847222222222232E-2</v>
      </c>
      <c r="J33" s="2">
        <f t="shared" si="0"/>
        <v>3.0555555555555558E-2</v>
      </c>
    </row>
    <row r="34" spans="1:10" x14ac:dyDescent="0.3">
      <c r="A34" s="3">
        <v>29</v>
      </c>
      <c r="B34" s="3">
        <f t="shared" ref="B34" si="69">+$B$7</f>
        <v>2</v>
      </c>
      <c r="C34" t="str">
        <f t="shared" ref="C34" si="70">+$C$7</f>
        <v>Unidad 2</v>
      </c>
      <c r="D34" t="str">
        <f t="shared" ref="D34" si="71">+$D$7</f>
        <v>CI 2.1</v>
      </c>
      <c r="F34" s="2">
        <v>0.61597222222222248</v>
      </c>
      <c r="G34" s="2">
        <v>0.64652777777777803</v>
      </c>
      <c r="H34" s="2">
        <f t="shared" si="2"/>
        <v>7.9861111111111382E-3</v>
      </c>
      <c r="I34" s="2">
        <f t="shared" si="1"/>
        <v>1.2847222222222232E-2</v>
      </c>
      <c r="J34" s="2">
        <f t="shared" si="0"/>
        <v>3.0555555555555558E-2</v>
      </c>
    </row>
    <row r="35" spans="1:10" x14ac:dyDescent="0.3">
      <c r="A35" s="3">
        <v>30</v>
      </c>
      <c r="B35" s="3">
        <f t="shared" ref="B35" si="72">+$B$8</f>
        <v>3</v>
      </c>
      <c r="C35" t="str">
        <f t="shared" ref="C35" si="73">+$C$8</f>
        <v>Unidad 3</v>
      </c>
      <c r="D35" t="str">
        <f t="shared" ref="D35" si="74">+$D$8</f>
        <v>CI 3.1</v>
      </c>
      <c r="F35" s="2">
        <v>0.62881944444444471</v>
      </c>
      <c r="G35" s="2">
        <v>0.65937500000000027</v>
      </c>
      <c r="H35" s="2">
        <f t="shared" si="2"/>
        <v>7.9861111111111382E-3</v>
      </c>
      <c r="I35" s="2">
        <f t="shared" si="1"/>
        <v>1.2847222222222232E-2</v>
      </c>
      <c r="J35" s="2">
        <f t="shared" si="0"/>
        <v>3.0555555555555558E-2</v>
      </c>
    </row>
    <row r="36" spans="1:10" x14ac:dyDescent="0.3">
      <c r="A36" s="3">
        <v>31</v>
      </c>
      <c r="B36" s="3">
        <f t="shared" ref="B36" si="75">+$B$6</f>
        <v>1</v>
      </c>
      <c r="C36" t="str">
        <f t="shared" ref="C36" si="76">+$C$6</f>
        <v>Unidad 1</v>
      </c>
      <c r="D36" t="str">
        <f t="shared" ref="D36" si="77">+$D$6</f>
        <v>CI 1.1</v>
      </c>
      <c r="F36" s="2">
        <v>0.64166666666666694</v>
      </c>
      <c r="G36" s="2">
        <v>0.6722222222222225</v>
      </c>
      <c r="H36" s="2">
        <f t="shared" si="2"/>
        <v>7.9861111111111382E-3</v>
      </c>
      <c r="I36" s="2">
        <f t="shared" si="1"/>
        <v>1.2847222222222232E-2</v>
      </c>
      <c r="J36" s="2">
        <f t="shared" si="0"/>
        <v>3.0555555555555558E-2</v>
      </c>
    </row>
    <row r="37" spans="1:10" x14ac:dyDescent="0.3">
      <c r="A37" s="3">
        <v>32</v>
      </c>
      <c r="B37" s="3">
        <f t="shared" ref="B37" si="78">+$B$7</f>
        <v>2</v>
      </c>
      <c r="C37" t="str">
        <f t="shared" ref="C37" si="79">+$C$7</f>
        <v>Unidad 2</v>
      </c>
      <c r="D37" t="str">
        <f t="shared" ref="D37" si="80">+$D$7</f>
        <v>CI 2.1</v>
      </c>
      <c r="F37" s="2">
        <v>0.65451388888888917</v>
      </c>
      <c r="G37" s="2">
        <v>0.68506944444444473</v>
      </c>
      <c r="H37" s="2">
        <f t="shared" si="2"/>
        <v>7.9861111111111382E-3</v>
      </c>
      <c r="I37" s="2">
        <f t="shared" si="1"/>
        <v>1.2847222222222232E-2</v>
      </c>
      <c r="J37" s="2">
        <f t="shared" si="0"/>
        <v>3.0555555555555558E-2</v>
      </c>
    </row>
    <row r="38" spans="1:10" x14ac:dyDescent="0.3">
      <c r="A38" s="3">
        <v>33</v>
      </c>
      <c r="B38" s="3">
        <f t="shared" ref="B38" si="81">+$B$8</f>
        <v>3</v>
      </c>
      <c r="C38" t="str">
        <f t="shared" ref="C38" si="82">+$C$8</f>
        <v>Unidad 3</v>
      </c>
      <c r="D38" t="str">
        <f t="shared" ref="D38" si="83">+$D$8</f>
        <v>CI 3.1</v>
      </c>
      <c r="F38" s="2">
        <v>0.6673611111111114</v>
      </c>
      <c r="G38" s="2">
        <v>0.69791666666666696</v>
      </c>
      <c r="H38" s="2">
        <f t="shared" si="2"/>
        <v>7.9861111111111382E-3</v>
      </c>
      <c r="I38" s="2">
        <f t="shared" si="1"/>
        <v>1.2847222222222232E-2</v>
      </c>
      <c r="J38" s="2">
        <f t="shared" si="0"/>
        <v>3.0555555555555558E-2</v>
      </c>
    </row>
    <row r="39" spans="1:10" x14ac:dyDescent="0.3">
      <c r="A39" s="3">
        <v>34</v>
      </c>
      <c r="B39" s="3">
        <f t="shared" ref="B39" si="84">+$B$6</f>
        <v>1</v>
      </c>
      <c r="C39" t="str">
        <f t="shared" ref="C39" si="85">+$C$6</f>
        <v>Unidad 1</v>
      </c>
      <c r="D39" t="str">
        <f t="shared" ref="D39" si="86">+$D$6</f>
        <v>CI 1.1</v>
      </c>
      <c r="F39" s="2">
        <v>0.68020833333333364</v>
      </c>
      <c r="G39" s="2">
        <v>0.71076388888888919</v>
      </c>
      <c r="H39" s="2">
        <f t="shared" si="2"/>
        <v>7.9861111111111382E-3</v>
      </c>
      <c r="I39" s="2">
        <f t="shared" si="1"/>
        <v>1.2847222222222232E-2</v>
      </c>
      <c r="J39" s="2">
        <f t="shared" si="0"/>
        <v>3.0555555555555558E-2</v>
      </c>
    </row>
    <row r="40" spans="1:10" x14ac:dyDescent="0.3">
      <c r="A40" s="3">
        <v>35</v>
      </c>
      <c r="B40" s="3">
        <f t="shared" ref="B40" si="87">+$B$7</f>
        <v>2</v>
      </c>
      <c r="C40" t="str">
        <f t="shared" ref="C40" si="88">+$C$7</f>
        <v>Unidad 2</v>
      </c>
      <c r="D40" t="str">
        <f t="shared" ref="D40" si="89">+$D$7</f>
        <v>CI 2.1</v>
      </c>
      <c r="F40" s="2">
        <v>0.69305555555555587</v>
      </c>
      <c r="G40" s="2">
        <v>0.72361111111111143</v>
      </c>
      <c r="H40" s="2">
        <f t="shared" si="2"/>
        <v>7.9861111111111382E-3</v>
      </c>
      <c r="I40" s="2">
        <f t="shared" si="1"/>
        <v>1.2847222222222232E-2</v>
      </c>
      <c r="J40" s="2">
        <f t="shared" si="0"/>
        <v>3.0555555555555558E-2</v>
      </c>
    </row>
    <row r="41" spans="1:10" x14ac:dyDescent="0.3">
      <c r="A41" s="3">
        <v>36</v>
      </c>
      <c r="B41" s="3">
        <f t="shared" ref="B41" si="90">+$B$8</f>
        <v>3</v>
      </c>
      <c r="C41" t="str">
        <f t="shared" ref="C41" si="91">+$C$8</f>
        <v>Unidad 3</v>
      </c>
      <c r="D41" t="str">
        <f t="shared" ref="D41" si="92">+$D$8</f>
        <v>CI 3.1</v>
      </c>
      <c r="F41" s="2">
        <v>0.7059027777777781</v>
      </c>
      <c r="G41" s="2">
        <v>0.73645833333333366</v>
      </c>
      <c r="H41" s="2">
        <f t="shared" si="2"/>
        <v>7.9861111111111382E-3</v>
      </c>
      <c r="I41" s="2">
        <f t="shared" si="1"/>
        <v>1.2847222222222232E-2</v>
      </c>
      <c r="J41" s="2">
        <f t="shared" si="0"/>
        <v>3.0555555555555558E-2</v>
      </c>
    </row>
    <row r="42" spans="1:10" x14ac:dyDescent="0.3">
      <c r="A42" s="3">
        <v>37</v>
      </c>
      <c r="B42" s="3">
        <f t="shared" ref="B42" si="93">+$B$6</f>
        <v>1</v>
      </c>
      <c r="C42" t="str">
        <f t="shared" ref="C42" si="94">+$C$6</f>
        <v>Unidad 1</v>
      </c>
      <c r="D42" t="str">
        <f t="shared" ref="D42" si="95">+$D$6</f>
        <v>CI 1.1</v>
      </c>
      <c r="F42" s="2">
        <v>0.71875000000000033</v>
      </c>
      <c r="G42" s="2">
        <v>0.74930555555555589</v>
      </c>
      <c r="H42" s="2">
        <f t="shared" si="2"/>
        <v>7.9861111111111382E-3</v>
      </c>
      <c r="I42" s="2">
        <f t="shared" si="1"/>
        <v>1.2847222222222232E-2</v>
      </c>
      <c r="J42" s="2">
        <f t="shared" si="0"/>
        <v>3.0555555555555558E-2</v>
      </c>
    </row>
    <row r="43" spans="1:10" x14ac:dyDescent="0.3">
      <c r="A43" s="3">
        <v>38</v>
      </c>
      <c r="B43" s="3">
        <f t="shared" ref="B43" si="96">+$B$7</f>
        <v>2</v>
      </c>
      <c r="C43" t="str">
        <f t="shared" ref="C43" si="97">+$C$7</f>
        <v>Unidad 2</v>
      </c>
      <c r="D43" t="str">
        <f t="shared" ref="D43" si="98">+$D$7</f>
        <v>CI 2.1</v>
      </c>
      <c r="F43" s="2">
        <v>0.73159722222222257</v>
      </c>
      <c r="G43" s="2">
        <v>0.76215277777777812</v>
      </c>
      <c r="H43" s="2">
        <f t="shared" si="2"/>
        <v>7.9861111111111382E-3</v>
      </c>
      <c r="I43" s="2">
        <f t="shared" si="1"/>
        <v>1.2847222222222232E-2</v>
      </c>
      <c r="J43" s="2">
        <f t="shared" si="0"/>
        <v>3.0555555555555558E-2</v>
      </c>
    </row>
    <row r="44" spans="1:10" x14ac:dyDescent="0.3">
      <c r="A44" s="3">
        <v>39</v>
      </c>
      <c r="B44" s="3">
        <f t="shared" ref="B44" si="99">+$B$8</f>
        <v>3</v>
      </c>
      <c r="C44" t="str">
        <f t="shared" ref="C44" si="100">+$C$8</f>
        <v>Unidad 3</v>
      </c>
      <c r="D44" t="str">
        <f t="shared" ref="D44" si="101">+$D$8</f>
        <v>CI 3.1</v>
      </c>
      <c r="F44" s="2">
        <v>0.7444444444444448</v>
      </c>
      <c r="G44" s="2">
        <v>0.77500000000000036</v>
      </c>
      <c r="H44" s="2">
        <f t="shared" si="2"/>
        <v>7.9861111111111382E-3</v>
      </c>
      <c r="I44" s="2">
        <f t="shared" si="1"/>
        <v>1.2847222222222232E-2</v>
      </c>
      <c r="J44" s="2">
        <f t="shared" si="0"/>
        <v>3.0555555555555558E-2</v>
      </c>
    </row>
    <row r="45" spans="1:10" x14ac:dyDescent="0.3">
      <c r="A45" s="3">
        <v>40</v>
      </c>
      <c r="B45" s="3">
        <f t="shared" ref="B45" si="102">+$B$6</f>
        <v>1</v>
      </c>
      <c r="C45" t="str">
        <f t="shared" ref="C45" si="103">+$C$6</f>
        <v>Unidad 1</v>
      </c>
      <c r="D45" t="str">
        <f t="shared" ref="D45" si="104">+$D$6</f>
        <v>CI 1.1</v>
      </c>
      <c r="F45" s="2">
        <v>0.75729166666666703</v>
      </c>
      <c r="G45" s="2">
        <v>0.7864583333333337</v>
      </c>
      <c r="H45" s="2">
        <f t="shared" si="2"/>
        <v>7.9861111111111382E-3</v>
      </c>
      <c r="I45" s="2">
        <f t="shared" si="1"/>
        <v>1.2847222222222232E-2</v>
      </c>
      <c r="J45" s="2">
        <f t="shared" si="0"/>
        <v>2.9166666666666674E-2</v>
      </c>
    </row>
    <row r="46" spans="1:10" x14ac:dyDescent="0.3">
      <c r="A46" s="3">
        <v>41</v>
      </c>
      <c r="B46" s="3">
        <f t="shared" ref="B46" si="105">+$B$7</f>
        <v>2</v>
      </c>
      <c r="C46" t="str">
        <f t="shared" ref="C46" si="106">+$C$7</f>
        <v>Unidad 2</v>
      </c>
      <c r="D46" t="str">
        <f t="shared" ref="D46" si="107">+$D$7</f>
        <v>CI 2.1</v>
      </c>
      <c r="F46" s="2">
        <v>0.77118055555555587</v>
      </c>
      <c r="G46" s="2">
        <v>0.80034722222222254</v>
      </c>
      <c r="H46" s="2">
        <f t="shared" si="2"/>
        <v>9.0277777777777457E-3</v>
      </c>
      <c r="I46" s="2">
        <f t="shared" si="1"/>
        <v>1.388888888888884E-2</v>
      </c>
      <c r="J46" s="2">
        <f t="shared" si="0"/>
        <v>2.9166666666666674E-2</v>
      </c>
    </row>
    <row r="47" spans="1:10" x14ac:dyDescent="0.3">
      <c r="A47" s="3">
        <v>42</v>
      </c>
      <c r="B47" s="3">
        <f t="shared" ref="B47" si="108">+$B$8</f>
        <v>3</v>
      </c>
      <c r="C47" t="str">
        <f t="shared" ref="C47" si="109">+$C$8</f>
        <v>Unidad 3</v>
      </c>
      <c r="D47" t="str">
        <f t="shared" ref="D47" si="110">+$D$8</f>
        <v>CI 3.1</v>
      </c>
      <c r="F47" s="2">
        <v>0.78506944444444471</v>
      </c>
      <c r="G47" s="2">
        <v>0.81423611111111138</v>
      </c>
      <c r="H47" s="2">
        <f t="shared" si="2"/>
        <v>1.0069444444444353E-2</v>
      </c>
      <c r="I47" s="2">
        <f t="shared" si="1"/>
        <v>1.388888888888884E-2</v>
      </c>
      <c r="J47" s="2">
        <f t="shared" si="0"/>
        <v>2.9166666666666674E-2</v>
      </c>
    </row>
    <row r="48" spans="1:10" x14ac:dyDescent="0.3">
      <c r="A48" s="3">
        <v>43</v>
      </c>
      <c r="B48" s="3">
        <f t="shared" ref="B48" si="111">+$B$6</f>
        <v>1</v>
      </c>
      <c r="C48" t="str">
        <f t="shared" ref="C48" si="112">+$C$6</f>
        <v>Unidad 1</v>
      </c>
      <c r="D48" t="str">
        <f t="shared" ref="D48" si="113">+$D$6</f>
        <v>CI 1.1</v>
      </c>
      <c r="F48" s="2">
        <v>0.79895833333333355</v>
      </c>
      <c r="G48" s="2">
        <v>0.82812500000000022</v>
      </c>
      <c r="H48" s="2">
        <f t="shared" si="2"/>
        <v>1.2499999999999845E-2</v>
      </c>
      <c r="I48" s="2">
        <f t="shared" si="1"/>
        <v>1.388888888888884E-2</v>
      </c>
      <c r="J48" s="2">
        <f t="shared" si="0"/>
        <v>2.9166666666666674E-2</v>
      </c>
    </row>
    <row r="49" spans="1:11" x14ac:dyDescent="0.3">
      <c r="A49" s="3">
        <v>44</v>
      </c>
      <c r="B49" s="3">
        <f t="shared" ref="B49" si="114">+$B$7</f>
        <v>2</v>
      </c>
      <c r="C49" t="str">
        <f t="shared" ref="C49" si="115">+$C$7</f>
        <v>Unidad 2</v>
      </c>
      <c r="D49" t="str">
        <f t="shared" ref="D49" si="116">+$D$7</f>
        <v>CI 2.1</v>
      </c>
      <c r="F49" s="2">
        <v>0.81284722222222239</v>
      </c>
      <c r="G49" s="2">
        <v>0.84201388888888906</v>
      </c>
      <c r="H49" s="2">
        <f t="shared" si="2"/>
        <v>1.2499999999999845E-2</v>
      </c>
      <c r="I49" s="2">
        <f t="shared" si="1"/>
        <v>1.388888888888884E-2</v>
      </c>
      <c r="J49" s="2">
        <f t="shared" si="0"/>
        <v>2.9166666666666674E-2</v>
      </c>
    </row>
    <row r="50" spans="1:11" x14ac:dyDescent="0.3">
      <c r="A50" s="3">
        <v>45</v>
      </c>
      <c r="B50" s="3">
        <f t="shared" ref="B50" si="117">+$B$8</f>
        <v>3</v>
      </c>
      <c r="C50" t="str">
        <f t="shared" ref="C50" si="118">+$C$8</f>
        <v>Unidad 3</v>
      </c>
      <c r="D50" t="str">
        <f t="shared" ref="D50" si="119">+$D$8</f>
        <v>CI 3.1</v>
      </c>
      <c r="F50" s="2">
        <v>0.82673611111111123</v>
      </c>
      <c r="G50" s="2">
        <v>0.8559027777777779</v>
      </c>
      <c r="H50" s="2">
        <f t="shared" si="2"/>
        <v>1.2499999999999845E-2</v>
      </c>
      <c r="I50" s="2">
        <f t="shared" si="1"/>
        <v>1.388888888888884E-2</v>
      </c>
      <c r="J50" s="2">
        <f t="shared" si="0"/>
        <v>2.9166666666666674E-2</v>
      </c>
    </row>
    <row r="51" spans="1:11" x14ac:dyDescent="0.3">
      <c r="A51" s="3">
        <v>46</v>
      </c>
      <c r="B51" s="3">
        <f t="shared" ref="B51" si="120">+$B$6</f>
        <v>1</v>
      </c>
      <c r="C51" t="str">
        <f t="shared" ref="C51" si="121">+$C$6</f>
        <v>Unidad 1</v>
      </c>
      <c r="D51" t="str">
        <f t="shared" ref="D51" si="122">+$D$6</f>
        <v>CI 1.1</v>
      </c>
      <c r="F51" s="2">
        <v>0.84062500000000007</v>
      </c>
      <c r="G51" s="2">
        <v>0.85520833333333335</v>
      </c>
      <c r="H51" s="2">
        <f t="shared" si="2"/>
        <v>1.2499999999999845E-2</v>
      </c>
      <c r="I51" s="2">
        <f t="shared" si="1"/>
        <v>1.388888888888884E-2</v>
      </c>
      <c r="J51" s="2">
        <f t="shared" si="0"/>
        <v>1.4583333333333282E-2</v>
      </c>
      <c r="K51" s="5" t="s">
        <v>19</v>
      </c>
    </row>
    <row r="52" spans="1:11" x14ac:dyDescent="0.3">
      <c r="A52" s="3">
        <v>47</v>
      </c>
      <c r="B52" s="3">
        <f t="shared" ref="B52" si="123">+$B$7</f>
        <v>2</v>
      </c>
      <c r="C52" t="str">
        <f t="shared" ref="C52" si="124">+$C$7</f>
        <v>Unidad 2</v>
      </c>
      <c r="D52" t="str">
        <f t="shared" ref="D52" si="125">+$D$7</f>
        <v>CI 2.1</v>
      </c>
      <c r="F52" s="2">
        <v>0.85451388888888891</v>
      </c>
      <c r="G52" s="2">
        <v>0.86909722222222219</v>
      </c>
      <c r="H52" s="2">
        <f t="shared" si="2"/>
        <v>1.2499999999999845E-2</v>
      </c>
      <c r="I52" s="2">
        <f t="shared" si="1"/>
        <v>1.388888888888884E-2</v>
      </c>
      <c r="J52" s="2">
        <f t="shared" si="0"/>
        <v>1.4583333333333282E-2</v>
      </c>
      <c r="K52" s="5"/>
    </row>
    <row r="53" spans="1:11" x14ac:dyDescent="0.3">
      <c r="A53" s="3">
        <v>48</v>
      </c>
      <c r="B53" s="3">
        <f t="shared" ref="B53" si="126">+$B$8</f>
        <v>3</v>
      </c>
      <c r="C53" t="str">
        <f t="shared" ref="C53" si="127">+$C$8</f>
        <v>Unidad 3</v>
      </c>
      <c r="D53" t="str">
        <f t="shared" ref="D53" si="128">+$D$8</f>
        <v>CI 3.1</v>
      </c>
      <c r="F53" s="2">
        <v>0.86840277777777775</v>
      </c>
      <c r="G53" s="2">
        <v>0.88298611111111103</v>
      </c>
      <c r="H53" s="2">
        <f t="shared" si="2"/>
        <v>1.2499999999999845E-2</v>
      </c>
      <c r="I53" s="2">
        <f t="shared" si="1"/>
        <v>1.388888888888884E-2</v>
      </c>
      <c r="J53" s="2">
        <f t="shared" si="0"/>
        <v>1.4583333333333282E-2</v>
      </c>
      <c r="K53" s="5"/>
    </row>
    <row r="54" spans="1:11" x14ac:dyDescent="0.3">
      <c r="F54" s="2"/>
      <c r="G54" s="2"/>
      <c r="H54" s="2"/>
      <c r="I54" s="2"/>
      <c r="J54" s="2"/>
    </row>
    <row r="55" spans="1:11" x14ac:dyDescent="0.3">
      <c r="F55" s="2"/>
      <c r="G55" s="2"/>
      <c r="H55" s="2"/>
      <c r="I55" s="2"/>
      <c r="J55" s="2"/>
    </row>
    <row r="56" spans="1:11" x14ac:dyDescent="0.3">
      <c r="F56" s="2"/>
      <c r="G56" s="2"/>
      <c r="H56" s="2"/>
      <c r="I56" s="2"/>
      <c r="J56" s="2"/>
    </row>
    <row r="57" spans="1:11" x14ac:dyDescent="0.3">
      <c r="F57" s="2"/>
      <c r="G57" s="2"/>
      <c r="H57" s="2"/>
      <c r="I57" s="2"/>
      <c r="J57" s="2"/>
    </row>
    <row r="58" spans="1:11" x14ac:dyDescent="0.3">
      <c r="F58" s="2"/>
      <c r="G58" s="2"/>
      <c r="H58" s="2"/>
      <c r="I58" s="2"/>
      <c r="J58" s="2"/>
    </row>
    <row r="59" spans="1:11" x14ac:dyDescent="0.3">
      <c r="F59" s="2"/>
      <c r="G59" s="2"/>
      <c r="H59" s="2"/>
      <c r="I59" s="2"/>
      <c r="J59" s="2"/>
    </row>
    <row r="60" spans="1:11" x14ac:dyDescent="0.3">
      <c r="F60" s="2"/>
      <c r="G60" s="2"/>
      <c r="H60" s="2"/>
      <c r="I60" s="2"/>
      <c r="J60" s="2"/>
    </row>
    <row r="61" spans="1:11" x14ac:dyDescent="0.3">
      <c r="F61" s="2"/>
      <c r="G61" s="2"/>
      <c r="H61" s="2"/>
      <c r="I61" s="2"/>
      <c r="J61" s="2"/>
    </row>
    <row r="62" spans="1:11" x14ac:dyDescent="0.3">
      <c r="F62" s="2"/>
      <c r="G62" s="2"/>
      <c r="H62" s="2"/>
      <c r="I62" s="2"/>
      <c r="J62" s="2"/>
    </row>
    <row r="63" spans="1:11" x14ac:dyDescent="0.3">
      <c r="F63" s="2"/>
      <c r="G63" s="2"/>
      <c r="H63" s="2"/>
      <c r="I63" s="2"/>
      <c r="J63" s="2"/>
    </row>
    <row r="64" spans="1:11" x14ac:dyDescent="0.3">
      <c r="F64" s="2"/>
      <c r="G64" s="2"/>
      <c r="H64" s="2"/>
      <c r="I64" s="2"/>
      <c r="J64" s="2"/>
    </row>
    <row r="65" spans="6:10" x14ac:dyDescent="0.3">
      <c r="F65" s="2"/>
      <c r="G65" s="2"/>
      <c r="H65" s="2"/>
      <c r="I65" s="2"/>
      <c r="J65" s="2"/>
    </row>
    <row r="66" spans="6:10" x14ac:dyDescent="0.3">
      <c r="F66" s="2"/>
      <c r="G66" s="2"/>
      <c r="H66" s="2"/>
      <c r="I66" s="2"/>
      <c r="J66" s="2"/>
    </row>
    <row r="67" spans="6:10" x14ac:dyDescent="0.3">
      <c r="F67" s="2"/>
      <c r="G67" s="2"/>
      <c r="H67" s="2"/>
      <c r="I67" s="2"/>
      <c r="J67" s="2"/>
    </row>
    <row r="68" spans="6:10" x14ac:dyDescent="0.3">
      <c r="F68" s="2"/>
      <c r="G68" s="2"/>
      <c r="H68" s="2"/>
      <c r="I68" s="2"/>
      <c r="J68" s="2"/>
    </row>
    <row r="69" spans="6:10" x14ac:dyDescent="0.3">
      <c r="F69" s="2"/>
      <c r="G69" s="2"/>
      <c r="H69" s="2"/>
      <c r="I69" s="2"/>
      <c r="J69" s="2"/>
    </row>
    <row r="70" spans="6:10" x14ac:dyDescent="0.3">
      <c r="F70" s="2"/>
      <c r="G70" s="2"/>
      <c r="H70" s="2"/>
      <c r="I70" s="2"/>
      <c r="J70" s="2"/>
    </row>
    <row r="71" spans="6:10" x14ac:dyDescent="0.3">
      <c r="F71" s="2"/>
      <c r="G71" s="2"/>
      <c r="H71" s="2"/>
      <c r="I71" s="2"/>
      <c r="J71" s="2"/>
    </row>
    <row r="72" spans="6:10" x14ac:dyDescent="0.3">
      <c r="F72" s="2"/>
      <c r="G72" s="2"/>
      <c r="H72" s="2"/>
      <c r="I72" s="2"/>
      <c r="J72" s="2"/>
    </row>
    <row r="73" spans="6:10" x14ac:dyDescent="0.3">
      <c r="F73" s="2"/>
      <c r="G73" s="2"/>
      <c r="H73" s="2"/>
      <c r="I73" s="2"/>
      <c r="J73" s="2"/>
    </row>
    <row r="74" spans="6:10" x14ac:dyDescent="0.3">
      <c r="F74" s="2"/>
      <c r="G74" s="2"/>
      <c r="H74" s="2"/>
      <c r="I74" s="2"/>
      <c r="J74" s="2"/>
    </row>
    <row r="75" spans="6:10" x14ac:dyDescent="0.3">
      <c r="F75" s="2"/>
      <c r="G75" s="2"/>
      <c r="H75" s="2"/>
      <c r="I75" s="2"/>
      <c r="J75" s="2"/>
    </row>
    <row r="76" spans="6:10" x14ac:dyDescent="0.3">
      <c r="F76" s="2"/>
      <c r="G76" s="2"/>
      <c r="H76" s="2"/>
      <c r="I76" s="2"/>
      <c r="J76" s="2"/>
    </row>
    <row r="77" spans="6:10" x14ac:dyDescent="0.3">
      <c r="F77" s="2"/>
      <c r="G77" s="2"/>
      <c r="H77" s="2"/>
      <c r="I77" s="2"/>
      <c r="J77" s="2"/>
    </row>
    <row r="78" spans="6:10" x14ac:dyDescent="0.3">
      <c r="F78" s="2"/>
      <c r="G78" s="2"/>
      <c r="H78" s="2"/>
      <c r="I78" s="2"/>
      <c r="J78" s="2"/>
    </row>
    <row r="79" spans="6:10" x14ac:dyDescent="0.3">
      <c r="F79" s="2"/>
      <c r="G79" s="2"/>
      <c r="H79" s="2"/>
      <c r="I79" s="2"/>
      <c r="J79" s="2"/>
    </row>
    <row r="80" spans="6:10" x14ac:dyDescent="0.3">
      <c r="F80" s="2"/>
      <c r="G80" s="2"/>
      <c r="H80" s="2"/>
      <c r="I80" s="2"/>
      <c r="J80" s="2"/>
    </row>
    <row r="81" spans="6:10" x14ac:dyDescent="0.3">
      <c r="F81" s="2"/>
      <c r="G81" s="2"/>
      <c r="H81" s="2"/>
      <c r="I81" s="2"/>
      <c r="J81" s="2"/>
    </row>
    <row r="82" spans="6:10" x14ac:dyDescent="0.3">
      <c r="F82" s="2"/>
      <c r="G82" s="2"/>
      <c r="H82" s="2"/>
      <c r="I82" s="2"/>
      <c r="J82" s="2"/>
    </row>
    <row r="83" spans="6:10" x14ac:dyDescent="0.3">
      <c r="F83" s="2"/>
      <c r="G83" s="2"/>
      <c r="H83" s="2"/>
      <c r="I83" s="2"/>
      <c r="J83" s="2"/>
    </row>
    <row r="84" spans="6:10" x14ac:dyDescent="0.3">
      <c r="F84" s="2"/>
      <c r="G84" s="2"/>
      <c r="H84" s="2"/>
      <c r="I84" s="2"/>
      <c r="J84" s="2"/>
    </row>
    <row r="85" spans="6:10" x14ac:dyDescent="0.3">
      <c r="F85" s="2"/>
      <c r="G85" s="2"/>
      <c r="H85" s="2"/>
      <c r="I85" s="2"/>
      <c r="J85" s="2"/>
    </row>
    <row r="86" spans="6:10" x14ac:dyDescent="0.3">
      <c r="F86" s="2"/>
      <c r="G86" s="2"/>
      <c r="H86" s="2"/>
      <c r="I86" s="2"/>
      <c r="J86" s="2"/>
    </row>
    <row r="87" spans="6:10" x14ac:dyDescent="0.3">
      <c r="F87" s="2"/>
      <c r="G87" s="2"/>
      <c r="H87" s="2"/>
      <c r="I87" s="2"/>
      <c r="J87" s="2"/>
    </row>
    <row r="88" spans="6:10" x14ac:dyDescent="0.3">
      <c r="F88" s="2"/>
      <c r="G88" s="2"/>
      <c r="H88" s="2"/>
      <c r="I88" s="2"/>
      <c r="J88" s="2"/>
    </row>
    <row r="89" spans="6:10" x14ac:dyDescent="0.3">
      <c r="F89" s="2"/>
      <c r="G89" s="2"/>
      <c r="H89" s="2"/>
      <c r="I89" s="2"/>
      <c r="J89" s="2"/>
    </row>
    <row r="90" spans="6:10" x14ac:dyDescent="0.3">
      <c r="F90" s="2"/>
      <c r="G90" s="2"/>
      <c r="H90" s="2"/>
      <c r="I90" s="2"/>
      <c r="J90" s="2"/>
    </row>
    <row r="91" spans="6:10" x14ac:dyDescent="0.3">
      <c r="F91" s="2"/>
      <c r="G91" s="2"/>
      <c r="H91" s="2"/>
      <c r="I91" s="2"/>
      <c r="J91" s="2"/>
    </row>
    <row r="92" spans="6:10" x14ac:dyDescent="0.3">
      <c r="F92" s="2"/>
      <c r="G92" s="2"/>
      <c r="H92" s="2"/>
      <c r="I92" s="2"/>
      <c r="J92" s="2"/>
    </row>
    <row r="93" spans="6:10" x14ac:dyDescent="0.3">
      <c r="F93" s="2"/>
      <c r="G93" s="2"/>
      <c r="H93" s="2"/>
      <c r="I93" s="2"/>
      <c r="J93" s="2"/>
    </row>
    <row r="94" spans="6:10" x14ac:dyDescent="0.3">
      <c r="F94" s="2"/>
      <c r="G94" s="2"/>
      <c r="H94" s="2"/>
      <c r="I94" s="2"/>
      <c r="J94" s="2"/>
    </row>
    <row r="95" spans="6:10" x14ac:dyDescent="0.3">
      <c r="F95" s="2"/>
      <c r="G95" s="2"/>
      <c r="H95" s="2"/>
      <c r="I95" s="2"/>
      <c r="J95" s="2"/>
    </row>
    <row r="96" spans="6:10" x14ac:dyDescent="0.3">
      <c r="F96" s="2"/>
      <c r="G96" s="2"/>
      <c r="H96" s="2"/>
      <c r="I96" s="2"/>
      <c r="J96" s="2"/>
    </row>
    <row r="97" spans="6:10" x14ac:dyDescent="0.3">
      <c r="F97" s="2"/>
      <c r="G97" s="2"/>
      <c r="H97" s="2"/>
      <c r="I97" s="2"/>
      <c r="J97" s="2"/>
    </row>
    <row r="98" spans="6:10" x14ac:dyDescent="0.3">
      <c r="F98" s="2"/>
      <c r="G98" s="2"/>
      <c r="H98" s="2"/>
      <c r="I98" s="2"/>
      <c r="J98" s="2"/>
    </row>
    <row r="99" spans="6:10" x14ac:dyDescent="0.3">
      <c r="F99" s="2"/>
      <c r="G99" s="2"/>
      <c r="H99" s="2"/>
      <c r="I99" s="2"/>
      <c r="J99" s="2"/>
    </row>
    <row r="100" spans="6:10" x14ac:dyDescent="0.3">
      <c r="F100" s="2"/>
      <c r="G100" s="2"/>
      <c r="H100" s="2"/>
      <c r="I100" s="2"/>
      <c r="J100" s="2"/>
    </row>
    <row r="101" spans="6:10" x14ac:dyDescent="0.3">
      <c r="F101" s="2"/>
      <c r="G101" s="2"/>
      <c r="H101" s="2"/>
      <c r="I101" s="2"/>
      <c r="J101" s="2"/>
    </row>
    <row r="102" spans="6:10" x14ac:dyDescent="0.3">
      <c r="F102" s="2"/>
      <c r="G102" s="2"/>
      <c r="H102" s="2"/>
      <c r="I102" s="2"/>
      <c r="J102" s="2"/>
    </row>
    <row r="103" spans="6:10" x14ac:dyDescent="0.3">
      <c r="F103" s="2"/>
      <c r="G103" s="2"/>
      <c r="H103" s="2"/>
      <c r="I103" s="2"/>
      <c r="J103" s="2"/>
    </row>
    <row r="104" spans="6:10" x14ac:dyDescent="0.3">
      <c r="F104" s="2"/>
      <c r="G104" s="2"/>
      <c r="H104" s="2"/>
      <c r="I104" s="2"/>
      <c r="J104" s="2"/>
    </row>
    <row r="105" spans="6:10" x14ac:dyDescent="0.3">
      <c r="F105" s="2"/>
      <c r="G105" s="2"/>
      <c r="H105" s="2"/>
      <c r="I105" s="2"/>
      <c r="J105" s="2"/>
    </row>
    <row r="106" spans="6:10" x14ac:dyDescent="0.3">
      <c r="F106" s="2"/>
      <c r="G106" s="2"/>
      <c r="H106" s="2"/>
      <c r="I106" s="2"/>
      <c r="J106" s="2"/>
    </row>
    <row r="107" spans="6:10" x14ac:dyDescent="0.3">
      <c r="F107" s="2"/>
      <c r="G107" s="2"/>
      <c r="H107" s="2"/>
      <c r="I107" s="2"/>
      <c r="J107" s="2"/>
    </row>
    <row r="108" spans="6:10" x14ac:dyDescent="0.3">
      <c r="F108" s="2"/>
      <c r="G108" s="2"/>
      <c r="H108" s="2"/>
      <c r="I108" s="2"/>
      <c r="J108" s="2"/>
    </row>
  </sheetData>
  <mergeCells count="1">
    <mergeCell ref="K51:K5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GITTY MELANY BACA VASCONEZ</cp:lastModifiedBy>
  <dcterms:created xsi:type="dcterms:W3CDTF">2024-04-12T15:39:07Z</dcterms:created>
  <dcterms:modified xsi:type="dcterms:W3CDTF">2025-07-11T16:39:54Z</dcterms:modified>
</cp:coreProperties>
</file>