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mc:AlternateContent xmlns:mc="http://schemas.openxmlformats.org/markup-compatibility/2006">
    <mc:Choice Requires="x15">
      <x15ac:absPath xmlns:x15ac="http://schemas.microsoft.com/office/spreadsheetml/2010/11/ac" url="C:\Users\mstafere\Music\Melaku23.github.io\"/>
    </mc:Choice>
  </mc:AlternateContent>
  <xr:revisionPtr revIDLastSave="0" documentId="13_ncr:1_{DF1219BA-19BB-4268-A20D-7564B67BD37D}" xr6:coauthVersionLast="45" xr6:coauthVersionMax="45" xr10:uidLastSave="{00000000-0000-0000-0000-000000000000}"/>
  <bookViews>
    <workbookView xWindow="-110" yWindow="-110" windowWidth="19420" windowHeight="10420" firstSheet="2" activeTab="6" xr2:uid="{00000000-000D-0000-FFFF-FFFF00000000}"/>
  </bookViews>
  <sheets>
    <sheet name="Dashboard" sheetId="1" r:id="rId1"/>
    <sheet name="Data" sheetId="2" r:id="rId2"/>
    <sheet name="Retailers" sheetId="3" r:id="rId3"/>
    <sheet name="Sales Method" sheetId="4" r:id="rId4"/>
    <sheet name="Sales Regions" sheetId="5" r:id="rId5"/>
    <sheet name="Sheet2" sheetId="8" r:id="rId6"/>
    <sheet name="Sales Trend" sheetId="6" r:id="rId7"/>
    <sheet name="Sheet1" sheetId="7" state="hidden" r:id="rId8"/>
  </sheets>
  <definedNames>
    <definedName name="_xlchart.v5.0" hidden="1">Data!$F$4</definedName>
    <definedName name="_xlchart.v5.1" hidden="1">Data!$F$5:$F$9653</definedName>
    <definedName name="_xlchart.v5.2" hidden="1">Data!$K$1:$K$4</definedName>
    <definedName name="_xlchart.v5.3" hidden="1">Data!$K$4</definedName>
    <definedName name="_xlchart.v5.4" hidden="1">Data!$K$5:$K$9653</definedName>
    <definedName name="_xlchart.v5.5" hidden="1">Data!$F$4</definedName>
    <definedName name="_xlchart.v5.6" hidden="1">Data!$F$5:$F$9653</definedName>
    <definedName name="_xlchart.v5.7" hidden="1">Data!$K$1:$K$4</definedName>
    <definedName name="_xlchart.v5.8" hidden="1">Data!$K$4</definedName>
    <definedName name="_xlchart.v5.9" hidden="1">Data!$K$5:$K$9653</definedName>
    <definedName name="Slicer_Sales_Method">#N/A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1" roundtripDataSignature="AMtx7mhR0kUbFmEep6TdQTZ10GHZqj0ttw=="/>
    </ext>
  </extLst>
</workbook>
</file>

<file path=xl/calcChain.xml><?xml version="1.0" encoding="utf-8"?>
<calcChain xmlns="http://schemas.openxmlformats.org/spreadsheetml/2006/main">
  <c r="C1" i="6" l="1"/>
  <c r="C5" i="6" l="1"/>
  <c r="C6" i="6"/>
  <c r="C7" i="6"/>
  <c r="C8" i="6"/>
  <c r="C4" i="6"/>
</calcChain>
</file>

<file path=xl/sharedStrings.xml><?xml version="1.0" encoding="utf-8"?>
<sst xmlns="http://schemas.openxmlformats.org/spreadsheetml/2006/main" count="129086" uniqueCount="138">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</sst>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0.00;[Red]#,##0.00"/>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0">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9" fontId="0" fillId="0" borderId="0" xfId="0" applyNumberFormat="1" applyFont="1" applyAlignment="1"/>
    <xf numFmtId="14" fontId="0" fillId="0" borderId="0" xfId="0" applyNumberFormat="1" applyFont="1" applyAlignment="1"/>
    <xf numFmtId="164" fontId="0" fillId="0" borderId="0" xfId="0" applyNumberFormat="1" applyFont="1" applyAlignment="1"/>
    <xf numFmtId="164" fontId="1" fillId="0" borderId="2" xfId="0" applyNumberFormat="1" applyFont="1" applyBorder="1"/>
    <xf numFmtId="164" fontId="5" fillId="2" borderId="1" xfId="0" applyNumberFormat="1" applyFont="1" applyFill="1" applyBorder="1" applyAlignment="1">
      <alignment horizontal="center"/>
    </xf>
    <xf numFmtId="164" fontId="1" fillId="0" borderId="0" xfId="0" applyNumberFormat="1" applyFont="1" applyAlignment="1">
      <alignment horizontal="center"/>
    </xf>
    <xf numFmtId="0" fontId="0" fillId="0" borderId="0" xfId="0" applyFont="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1">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2">
                <a:lumMod val="50000"/>
              </a:schemeClr>
            </a:solidFill>
          </c:spPr>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253D-4042-B4D9-EEF9712D698C}"/>
              </c:ext>
            </c:extLst>
          </c:dPt>
          <c:dPt>
            <c:idx val="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3-253D-4042-B4D9-EEF9712D698C}"/>
              </c:ext>
            </c:extLst>
          </c:dPt>
          <c:dPt>
            <c:idx val="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5-253D-4042-B4D9-EEF9712D698C}"/>
              </c:ext>
            </c:extLst>
          </c:dPt>
          <c:dPt>
            <c:idx val="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7-253D-4042-B4D9-EEF9712D698C}"/>
              </c:ext>
            </c:extLst>
          </c:dPt>
          <c:dPt>
            <c:idx val="4"/>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9-253D-4042-B4D9-EEF9712D698C}"/>
              </c:ext>
            </c:extLst>
          </c:dPt>
          <c:dPt>
            <c:idx val="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B-253D-4042-B4D9-EEF9712D698C}"/>
              </c:ext>
            </c:extLst>
          </c:dPt>
          <c:dPt>
            <c:idx val="6"/>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D-253D-4042-B4D9-EEF9712D698C}"/>
              </c:ext>
            </c:extLst>
          </c:dPt>
          <c:dPt>
            <c:idx val="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F-253D-4042-B4D9-EEF9712D698C}"/>
              </c:ext>
            </c:extLst>
          </c:dPt>
          <c:dPt>
            <c:idx val="8"/>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1-253D-4042-B4D9-EEF9712D698C}"/>
              </c:ext>
            </c:extLst>
          </c:dPt>
          <c:dPt>
            <c:idx val="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3-253D-4042-B4D9-EEF9712D698C}"/>
              </c:ext>
            </c:extLst>
          </c:dPt>
          <c:dPt>
            <c:idx val="1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5-253D-4042-B4D9-EEF9712D698C}"/>
              </c:ext>
            </c:extLst>
          </c:dPt>
          <c:dPt>
            <c:idx val="1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7-253D-4042-B4D9-EEF9712D698C}"/>
              </c:ext>
            </c:extLst>
          </c:dPt>
          <c:dPt>
            <c:idx val="1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9-253D-4042-B4D9-EEF9712D698C}"/>
              </c:ext>
            </c:extLst>
          </c:dPt>
          <c:dPt>
            <c:idx val="1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B-253D-4042-B4D9-EEF9712D698C}"/>
              </c:ext>
            </c:extLst>
          </c:dPt>
          <c:dPt>
            <c:idx val="14"/>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D-253D-4042-B4D9-EEF9712D698C}"/>
              </c:ext>
            </c:extLst>
          </c:dPt>
          <c:dPt>
            <c:idx val="1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F-253D-4042-B4D9-EEF9712D698C}"/>
              </c:ext>
            </c:extLst>
          </c:dPt>
          <c:dPt>
            <c:idx val="16"/>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1-253D-4042-B4D9-EEF9712D698C}"/>
              </c:ext>
            </c:extLst>
          </c:dPt>
          <c:dPt>
            <c:idx val="1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3-253D-4042-B4D9-EEF9712D698C}"/>
              </c:ext>
            </c:extLst>
          </c:dPt>
          <c:dPt>
            <c:idx val="18"/>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5-253D-4042-B4D9-EEF9712D698C}"/>
              </c:ext>
            </c:extLst>
          </c:dPt>
          <c:dPt>
            <c:idx val="1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7-253D-4042-B4D9-EEF9712D698C}"/>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4A7-4877-BFFA-35BBBDC85DA0}"/>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'Sales Trend'!$A$4</c:f>
              <c:strCache>
                <c:ptCount val="1"/>
                <c:pt idx="0">
                  <c:v>Midwest</c:v>
                </c:pt>
              </c:strCache>
            </c:strRef>
          </c:tx>
          <c:dPt>
            <c:idx val="0"/>
            <c:bubble3D val="0"/>
            <c:spPr>
              <a:noFill/>
              <a:ln w="19050">
                <a:solidFill>
                  <a:schemeClr val="lt1"/>
                </a:solidFill>
              </a:ln>
              <a:effectLst/>
            </c:spPr>
            <c:extLst>
              <c:ext xmlns:c16="http://schemas.microsoft.com/office/drawing/2014/chart" uri="{C3380CC4-5D6E-409C-BE32-E72D297353CC}">
                <c16:uniqueId val="{0000002D-253D-4042-B4D9-EEF9712D698C}"/>
              </c:ext>
            </c:extLst>
          </c:dPt>
          <c:dPt>
            <c:idx val="1"/>
            <c:bubble3D val="0"/>
            <c:spPr>
              <a:solidFill>
                <a:schemeClr val="bg1">
                  <a:alpha val="70000"/>
                </a:schemeClr>
              </a:solidFill>
              <a:ln w="19050">
                <a:solidFill>
                  <a:schemeClr val="lt1"/>
                </a:solidFill>
              </a:ln>
              <a:effectLst/>
            </c:spPr>
            <c:extLst>
              <c:ext xmlns:c16="http://schemas.microsoft.com/office/drawing/2014/chart" uri="{C3380CC4-5D6E-409C-BE32-E72D297353CC}">
                <c16:uniqueId val="{0000002E-253D-4042-B4D9-EEF9712D698C}"/>
              </c:ext>
            </c:extLst>
          </c:dPt>
          <c:val>
            <c:numRef>
              <c:f>'Sales Trend'!$B$4:$C$4</c:f>
              <c:numCache>
                <c:formatCode>0%</c:formatCode>
                <c:ptCount val="2"/>
                <c:pt idx="0">
                  <c:v>0.16252671134177701</c:v>
                </c:pt>
                <c:pt idx="1">
                  <c:v>0.83747328865822301</c:v>
                </c:pt>
              </c:numCache>
            </c:numRef>
          </c:val>
          <c:extLst>
            <c:ext xmlns:c16="http://schemas.microsoft.com/office/drawing/2014/chart" uri="{C3380CC4-5D6E-409C-BE32-E72D297353CC}">
              <c16:uniqueId val="{0000002C-253D-4042-B4D9-EEF9712D698C}"/>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2">
              <a:lumMod val="50000"/>
            </a:schemeClr>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AD48-4F17-A50E-F95958F0D3BE}"/>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AD48-4F17-A50E-F95958F0D3BE}"/>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AD48-4F17-A50E-F95958F0D3BE}"/>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AD48-4F17-A50E-F95958F0D3BE}"/>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AD48-4F17-A50E-F95958F0D3BE}"/>
              </c:ext>
            </c:extLst>
          </c:dPt>
          <c:dPt>
            <c:idx val="5"/>
            <c:bubble3D val="0"/>
            <c:spPr>
              <a:solidFill>
                <a:srgbClr val="FF0000"/>
              </a:solidFill>
              <a:ln w="19050">
                <a:solidFill>
                  <a:schemeClr val="lt1"/>
                </a:solidFill>
              </a:ln>
              <a:effectLst/>
            </c:spPr>
            <c:extLst>
              <c:ext xmlns:c16="http://schemas.microsoft.com/office/drawing/2014/chart" uri="{C3380CC4-5D6E-409C-BE32-E72D297353CC}">
                <c16:uniqueId val="{0000000B-AD48-4F17-A50E-F95958F0D3BE}"/>
              </c:ext>
            </c:extLst>
          </c:dPt>
          <c:dPt>
            <c:idx val="6"/>
            <c:bubble3D val="0"/>
            <c:spPr>
              <a:solidFill>
                <a:srgbClr val="FF0000"/>
              </a:solidFill>
              <a:ln w="19050">
                <a:solidFill>
                  <a:schemeClr val="lt1"/>
                </a:solidFill>
              </a:ln>
              <a:effectLst/>
            </c:spPr>
            <c:extLst>
              <c:ext xmlns:c16="http://schemas.microsoft.com/office/drawing/2014/chart" uri="{C3380CC4-5D6E-409C-BE32-E72D297353CC}">
                <c16:uniqueId val="{0000000D-AD48-4F17-A50E-F95958F0D3BE}"/>
              </c:ext>
            </c:extLst>
          </c:dPt>
          <c:dPt>
            <c:idx val="7"/>
            <c:bubble3D val="0"/>
            <c:spPr>
              <a:solidFill>
                <a:srgbClr val="FF0000"/>
              </a:solidFill>
              <a:ln w="19050">
                <a:solidFill>
                  <a:schemeClr val="lt1"/>
                </a:solidFill>
              </a:ln>
              <a:effectLst/>
            </c:spPr>
            <c:extLst>
              <c:ext xmlns:c16="http://schemas.microsoft.com/office/drawing/2014/chart" uri="{C3380CC4-5D6E-409C-BE32-E72D297353CC}">
                <c16:uniqueId val="{0000000F-AD48-4F17-A50E-F95958F0D3BE}"/>
              </c:ext>
            </c:extLst>
          </c:dPt>
          <c:dPt>
            <c:idx val="8"/>
            <c:bubble3D val="0"/>
            <c:spPr>
              <a:solidFill>
                <a:srgbClr val="FF0000"/>
              </a:solidFill>
              <a:ln w="19050">
                <a:solidFill>
                  <a:schemeClr val="lt1"/>
                </a:solidFill>
              </a:ln>
              <a:effectLst/>
            </c:spPr>
            <c:extLst>
              <c:ext xmlns:c16="http://schemas.microsoft.com/office/drawing/2014/chart" uri="{C3380CC4-5D6E-409C-BE32-E72D297353CC}">
                <c16:uniqueId val="{00000011-AD48-4F17-A50E-F95958F0D3BE}"/>
              </c:ext>
            </c:extLst>
          </c:dPt>
          <c:dPt>
            <c:idx val="9"/>
            <c:bubble3D val="0"/>
            <c:spPr>
              <a:solidFill>
                <a:srgbClr val="FF0000"/>
              </a:solidFill>
              <a:ln w="19050">
                <a:solidFill>
                  <a:schemeClr val="lt1"/>
                </a:solidFill>
              </a:ln>
              <a:effectLst/>
            </c:spPr>
            <c:extLst>
              <c:ext xmlns:c16="http://schemas.microsoft.com/office/drawing/2014/chart" uri="{C3380CC4-5D6E-409C-BE32-E72D297353CC}">
                <c16:uniqueId val="{00000013-AD48-4F17-A50E-F95958F0D3BE}"/>
              </c:ext>
            </c:extLst>
          </c:dPt>
          <c:dPt>
            <c:idx val="10"/>
            <c:bubble3D val="0"/>
            <c:spPr>
              <a:solidFill>
                <a:srgbClr val="FF0000"/>
              </a:solidFill>
              <a:ln w="19050">
                <a:solidFill>
                  <a:schemeClr val="lt1"/>
                </a:solidFill>
              </a:ln>
              <a:effectLst/>
            </c:spPr>
            <c:extLst>
              <c:ext xmlns:c16="http://schemas.microsoft.com/office/drawing/2014/chart" uri="{C3380CC4-5D6E-409C-BE32-E72D297353CC}">
                <c16:uniqueId val="{00000015-AD48-4F17-A50E-F95958F0D3BE}"/>
              </c:ext>
            </c:extLst>
          </c:dPt>
          <c:dPt>
            <c:idx val="11"/>
            <c:bubble3D val="0"/>
            <c:spPr>
              <a:solidFill>
                <a:srgbClr val="FF0000"/>
              </a:solidFill>
              <a:ln w="19050">
                <a:solidFill>
                  <a:schemeClr val="lt1"/>
                </a:solidFill>
              </a:ln>
              <a:effectLst/>
            </c:spPr>
            <c:extLst>
              <c:ext xmlns:c16="http://schemas.microsoft.com/office/drawing/2014/chart" uri="{C3380CC4-5D6E-409C-BE32-E72D297353CC}">
                <c16:uniqueId val="{00000017-AD48-4F17-A50E-F95958F0D3BE}"/>
              </c:ext>
            </c:extLst>
          </c:dPt>
          <c:dPt>
            <c:idx val="12"/>
            <c:bubble3D val="0"/>
            <c:spPr>
              <a:solidFill>
                <a:srgbClr val="FF0000"/>
              </a:solidFill>
              <a:ln w="19050">
                <a:solidFill>
                  <a:schemeClr val="lt1"/>
                </a:solidFill>
              </a:ln>
              <a:effectLst/>
            </c:spPr>
            <c:extLst>
              <c:ext xmlns:c16="http://schemas.microsoft.com/office/drawing/2014/chart" uri="{C3380CC4-5D6E-409C-BE32-E72D297353CC}">
                <c16:uniqueId val="{00000019-AD48-4F17-A50E-F95958F0D3BE}"/>
              </c:ext>
            </c:extLst>
          </c:dPt>
          <c:dPt>
            <c:idx val="13"/>
            <c:bubble3D val="0"/>
            <c:spPr>
              <a:solidFill>
                <a:srgbClr val="FF0000"/>
              </a:solidFill>
              <a:ln w="19050">
                <a:solidFill>
                  <a:schemeClr val="lt1"/>
                </a:solidFill>
              </a:ln>
              <a:effectLst/>
            </c:spPr>
            <c:extLst>
              <c:ext xmlns:c16="http://schemas.microsoft.com/office/drawing/2014/chart" uri="{C3380CC4-5D6E-409C-BE32-E72D297353CC}">
                <c16:uniqueId val="{0000001B-AD48-4F17-A50E-F95958F0D3BE}"/>
              </c:ext>
            </c:extLst>
          </c:dPt>
          <c:dPt>
            <c:idx val="14"/>
            <c:bubble3D val="0"/>
            <c:spPr>
              <a:solidFill>
                <a:srgbClr val="FF0000"/>
              </a:solidFill>
              <a:ln w="19050">
                <a:solidFill>
                  <a:schemeClr val="lt1"/>
                </a:solidFill>
              </a:ln>
              <a:effectLst/>
            </c:spPr>
            <c:extLst>
              <c:ext xmlns:c16="http://schemas.microsoft.com/office/drawing/2014/chart" uri="{C3380CC4-5D6E-409C-BE32-E72D297353CC}">
                <c16:uniqueId val="{0000001D-AD48-4F17-A50E-F95958F0D3BE}"/>
              </c:ext>
            </c:extLst>
          </c:dPt>
          <c:dPt>
            <c:idx val="15"/>
            <c:bubble3D val="0"/>
            <c:spPr>
              <a:solidFill>
                <a:srgbClr val="FF0000"/>
              </a:solidFill>
              <a:ln w="19050">
                <a:solidFill>
                  <a:schemeClr val="lt1"/>
                </a:solidFill>
              </a:ln>
              <a:effectLst/>
            </c:spPr>
            <c:extLst>
              <c:ext xmlns:c16="http://schemas.microsoft.com/office/drawing/2014/chart" uri="{C3380CC4-5D6E-409C-BE32-E72D297353CC}">
                <c16:uniqueId val="{0000001F-AD48-4F17-A50E-F95958F0D3BE}"/>
              </c:ext>
            </c:extLst>
          </c:dPt>
          <c:dPt>
            <c:idx val="16"/>
            <c:bubble3D val="0"/>
            <c:spPr>
              <a:solidFill>
                <a:srgbClr val="FF0000"/>
              </a:solidFill>
              <a:ln w="19050">
                <a:solidFill>
                  <a:schemeClr val="lt1"/>
                </a:solidFill>
              </a:ln>
              <a:effectLst/>
            </c:spPr>
            <c:extLst>
              <c:ext xmlns:c16="http://schemas.microsoft.com/office/drawing/2014/chart" uri="{C3380CC4-5D6E-409C-BE32-E72D297353CC}">
                <c16:uniqueId val="{00000021-AD48-4F17-A50E-F95958F0D3BE}"/>
              </c:ext>
            </c:extLst>
          </c:dPt>
          <c:dPt>
            <c:idx val="17"/>
            <c:bubble3D val="0"/>
            <c:spPr>
              <a:solidFill>
                <a:srgbClr val="FF0000"/>
              </a:solidFill>
              <a:ln w="19050">
                <a:solidFill>
                  <a:schemeClr val="lt1"/>
                </a:solidFill>
              </a:ln>
              <a:effectLst/>
            </c:spPr>
            <c:extLst>
              <c:ext xmlns:c16="http://schemas.microsoft.com/office/drawing/2014/chart" uri="{C3380CC4-5D6E-409C-BE32-E72D297353CC}">
                <c16:uniqueId val="{00000023-AD48-4F17-A50E-F95958F0D3BE}"/>
              </c:ext>
            </c:extLst>
          </c:dPt>
          <c:dPt>
            <c:idx val="18"/>
            <c:bubble3D val="0"/>
            <c:spPr>
              <a:solidFill>
                <a:srgbClr val="FF0000"/>
              </a:solidFill>
              <a:ln w="19050">
                <a:solidFill>
                  <a:schemeClr val="lt1"/>
                </a:solidFill>
              </a:ln>
              <a:effectLst/>
            </c:spPr>
            <c:extLst>
              <c:ext xmlns:c16="http://schemas.microsoft.com/office/drawing/2014/chart" uri="{C3380CC4-5D6E-409C-BE32-E72D297353CC}">
                <c16:uniqueId val="{00000025-AD48-4F17-A50E-F95958F0D3BE}"/>
              </c:ext>
            </c:extLst>
          </c:dPt>
          <c:dPt>
            <c:idx val="19"/>
            <c:bubble3D val="0"/>
            <c:spPr>
              <a:solidFill>
                <a:srgbClr val="FF0000"/>
              </a:solidFill>
              <a:ln w="19050">
                <a:solidFill>
                  <a:schemeClr val="lt1"/>
                </a:solidFill>
              </a:ln>
              <a:effectLst/>
            </c:spPr>
            <c:extLst>
              <c:ext xmlns:c16="http://schemas.microsoft.com/office/drawing/2014/chart" uri="{C3380CC4-5D6E-409C-BE32-E72D297353CC}">
                <c16:uniqueId val="{00000027-AD48-4F17-A50E-F95958F0D3BE}"/>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AD48-4F17-A50E-F95958F0D3BE}"/>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'Sales Trend'!$A$5</c:f>
              <c:strCache>
                <c:ptCount val="1"/>
                <c:pt idx="0">
                  <c:v>Northeast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9-0936-4440-8681-8226F3F3DC2E}"/>
              </c:ext>
            </c:extLst>
          </c:dPt>
          <c:dPt>
            <c:idx val="1"/>
            <c:bubble3D val="0"/>
            <c:spPr>
              <a:solidFill>
                <a:schemeClr val="bg1">
                  <a:alpha val="69000"/>
                </a:schemeClr>
              </a:solidFill>
              <a:ln w="19050">
                <a:solidFill>
                  <a:schemeClr val="lt1"/>
                </a:solidFill>
              </a:ln>
              <a:effectLst/>
            </c:spPr>
            <c:extLst>
              <c:ext xmlns:c16="http://schemas.microsoft.com/office/drawing/2014/chart" uri="{C3380CC4-5D6E-409C-BE32-E72D297353CC}">
                <c16:uniqueId val="{0000002E-2809-4641-B773-0FADB80749E7}"/>
              </c:ext>
            </c:extLst>
          </c:dPt>
          <c:val>
            <c:numRef>
              <c:f>'Sales Trend'!$B$5:$C$5</c:f>
              <c:numCache>
                <c:formatCode>0%</c:formatCode>
                <c:ptCount val="2"/>
                <c:pt idx="0">
                  <c:v>1.8680999561348829E-2</c:v>
                </c:pt>
                <c:pt idx="1">
                  <c:v>0.98131900043865117</c:v>
                </c:pt>
              </c:numCache>
            </c:numRef>
          </c:val>
          <c:extLst>
            <c:ext xmlns:c16="http://schemas.microsoft.com/office/drawing/2014/chart" uri="{C3380CC4-5D6E-409C-BE32-E72D297353CC}">
              <c16:uniqueId val="{0000002C-2809-4641-B773-0FADB80749E7}"/>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B050"/>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9B55-40D9-B22F-354F992812F2}"/>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9B55-40D9-B22F-354F992812F2}"/>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9B55-40D9-B22F-354F992812F2}"/>
              </c:ext>
            </c:extLst>
          </c:dPt>
          <c:dPt>
            <c:idx val="3"/>
            <c:bubble3D val="0"/>
            <c:spPr>
              <a:solidFill>
                <a:srgbClr val="00B050"/>
              </a:solidFill>
              <a:ln w="19050">
                <a:solidFill>
                  <a:schemeClr val="lt1"/>
                </a:solidFill>
              </a:ln>
              <a:effectLst/>
            </c:spPr>
            <c:extLst>
              <c:ext xmlns:c16="http://schemas.microsoft.com/office/drawing/2014/chart" uri="{C3380CC4-5D6E-409C-BE32-E72D297353CC}">
                <c16:uniqueId val="{00000007-9B55-40D9-B22F-354F992812F2}"/>
              </c:ext>
            </c:extLst>
          </c:dPt>
          <c:dPt>
            <c:idx val="4"/>
            <c:bubble3D val="0"/>
            <c:spPr>
              <a:solidFill>
                <a:srgbClr val="00B050"/>
              </a:solidFill>
              <a:ln w="19050">
                <a:solidFill>
                  <a:schemeClr val="lt1"/>
                </a:solidFill>
              </a:ln>
              <a:effectLst/>
            </c:spPr>
            <c:extLst>
              <c:ext xmlns:c16="http://schemas.microsoft.com/office/drawing/2014/chart" uri="{C3380CC4-5D6E-409C-BE32-E72D297353CC}">
                <c16:uniqueId val="{00000009-9B55-40D9-B22F-354F992812F2}"/>
              </c:ext>
            </c:extLst>
          </c:dPt>
          <c:dPt>
            <c:idx val="5"/>
            <c:bubble3D val="0"/>
            <c:spPr>
              <a:solidFill>
                <a:srgbClr val="00B050"/>
              </a:solidFill>
              <a:ln w="19050">
                <a:solidFill>
                  <a:schemeClr val="lt1"/>
                </a:solidFill>
              </a:ln>
              <a:effectLst/>
            </c:spPr>
            <c:extLst>
              <c:ext xmlns:c16="http://schemas.microsoft.com/office/drawing/2014/chart" uri="{C3380CC4-5D6E-409C-BE32-E72D297353CC}">
                <c16:uniqueId val="{0000000B-9B55-40D9-B22F-354F992812F2}"/>
              </c:ext>
            </c:extLst>
          </c:dPt>
          <c:dPt>
            <c:idx val="6"/>
            <c:bubble3D val="0"/>
            <c:spPr>
              <a:solidFill>
                <a:srgbClr val="00B050"/>
              </a:solidFill>
              <a:ln w="19050">
                <a:solidFill>
                  <a:schemeClr val="lt1"/>
                </a:solidFill>
              </a:ln>
              <a:effectLst/>
            </c:spPr>
            <c:extLst>
              <c:ext xmlns:c16="http://schemas.microsoft.com/office/drawing/2014/chart" uri="{C3380CC4-5D6E-409C-BE32-E72D297353CC}">
                <c16:uniqueId val="{0000000D-9B55-40D9-B22F-354F992812F2}"/>
              </c:ext>
            </c:extLst>
          </c:dPt>
          <c:dPt>
            <c:idx val="7"/>
            <c:bubble3D val="0"/>
            <c:spPr>
              <a:solidFill>
                <a:srgbClr val="00B050"/>
              </a:solidFill>
              <a:ln w="19050">
                <a:solidFill>
                  <a:schemeClr val="lt1"/>
                </a:solidFill>
              </a:ln>
              <a:effectLst/>
            </c:spPr>
            <c:extLst>
              <c:ext xmlns:c16="http://schemas.microsoft.com/office/drawing/2014/chart" uri="{C3380CC4-5D6E-409C-BE32-E72D297353CC}">
                <c16:uniqueId val="{0000000F-9B55-40D9-B22F-354F992812F2}"/>
              </c:ext>
            </c:extLst>
          </c:dPt>
          <c:dPt>
            <c:idx val="8"/>
            <c:bubble3D val="0"/>
            <c:spPr>
              <a:solidFill>
                <a:srgbClr val="00B050"/>
              </a:solidFill>
              <a:ln w="19050">
                <a:solidFill>
                  <a:schemeClr val="lt1"/>
                </a:solidFill>
              </a:ln>
              <a:effectLst/>
            </c:spPr>
            <c:extLst>
              <c:ext xmlns:c16="http://schemas.microsoft.com/office/drawing/2014/chart" uri="{C3380CC4-5D6E-409C-BE32-E72D297353CC}">
                <c16:uniqueId val="{00000011-9B55-40D9-B22F-354F992812F2}"/>
              </c:ext>
            </c:extLst>
          </c:dPt>
          <c:dPt>
            <c:idx val="9"/>
            <c:bubble3D val="0"/>
            <c:spPr>
              <a:solidFill>
                <a:srgbClr val="00B050"/>
              </a:solidFill>
              <a:ln w="19050">
                <a:solidFill>
                  <a:schemeClr val="lt1"/>
                </a:solidFill>
              </a:ln>
              <a:effectLst/>
            </c:spPr>
            <c:extLst>
              <c:ext xmlns:c16="http://schemas.microsoft.com/office/drawing/2014/chart" uri="{C3380CC4-5D6E-409C-BE32-E72D297353CC}">
                <c16:uniqueId val="{00000013-9B55-40D9-B22F-354F992812F2}"/>
              </c:ext>
            </c:extLst>
          </c:dPt>
          <c:dPt>
            <c:idx val="10"/>
            <c:bubble3D val="0"/>
            <c:spPr>
              <a:solidFill>
                <a:srgbClr val="00B050"/>
              </a:solidFill>
              <a:ln w="19050">
                <a:solidFill>
                  <a:schemeClr val="lt1"/>
                </a:solidFill>
              </a:ln>
              <a:effectLst/>
            </c:spPr>
            <c:extLst>
              <c:ext xmlns:c16="http://schemas.microsoft.com/office/drawing/2014/chart" uri="{C3380CC4-5D6E-409C-BE32-E72D297353CC}">
                <c16:uniqueId val="{00000015-9B55-40D9-B22F-354F992812F2}"/>
              </c:ext>
            </c:extLst>
          </c:dPt>
          <c:dPt>
            <c:idx val="11"/>
            <c:bubble3D val="0"/>
            <c:spPr>
              <a:solidFill>
                <a:srgbClr val="00B050"/>
              </a:solidFill>
              <a:ln w="19050">
                <a:solidFill>
                  <a:schemeClr val="lt1"/>
                </a:solidFill>
              </a:ln>
              <a:effectLst/>
            </c:spPr>
            <c:extLst>
              <c:ext xmlns:c16="http://schemas.microsoft.com/office/drawing/2014/chart" uri="{C3380CC4-5D6E-409C-BE32-E72D297353CC}">
                <c16:uniqueId val="{00000017-9B55-40D9-B22F-354F992812F2}"/>
              </c:ext>
            </c:extLst>
          </c:dPt>
          <c:dPt>
            <c:idx val="12"/>
            <c:bubble3D val="0"/>
            <c:spPr>
              <a:solidFill>
                <a:srgbClr val="00B050"/>
              </a:solidFill>
              <a:ln w="19050">
                <a:solidFill>
                  <a:schemeClr val="lt1"/>
                </a:solidFill>
              </a:ln>
              <a:effectLst/>
            </c:spPr>
            <c:extLst>
              <c:ext xmlns:c16="http://schemas.microsoft.com/office/drawing/2014/chart" uri="{C3380CC4-5D6E-409C-BE32-E72D297353CC}">
                <c16:uniqueId val="{00000019-9B55-40D9-B22F-354F992812F2}"/>
              </c:ext>
            </c:extLst>
          </c:dPt>
          <c:dPt>
            <c:idx val="13"/>
            <c:bubble3D val="0"/>
            <c:spPr>
              <a:solidFill>
                <a:srgbClr val="00B050"/>
              </a:solidFill>
              <a:ln w="19050">
                <a:solidFill>
                  <a:schemeClr val="lt1"/>
                </a:solidFill>
              </a:ln>
              <a:effectLst/>
            </c:spPr>
            <c:extLst>
              <c:ext xmlns:c16="http://schemas.microsoft.com/office/drawing/2014/chart" uri="{C3380CC4-5D6E-409C-BE32-E72D297353CC}">
                <c16:uniqueId val="{0000001B-9B55-40D9-B22F-354F992812F2}"/>
              </c:ext>
            </c:extLst>
          </c:dPt>
          <c:dPt>
            <c:idx val="14"/>
            <c:bubble3D val="0"/>
            <c:spPr>
              <a:solidFill>
                <a:srgbClr val="00B050"/>
              </a:solidFill>
              <a:ln w="19050">
                <a:solidFill>
                  <a:schemeClr val="lt1"/>
                </a:solidFill>
              </a:ln>
              <a:effectLst/>
            </c:spPr>
            <c:extLst>
              <c:ext xmlns:c16="http://schemas.microsoft.com/office/drawing/2014/chart" uri="{C3380CC4-5D6E-409C-BE32-E72D297353CC}">
                <c16:uniqueId val="{0000001D-9B55-40D9-B22F-354F992812F2}"/>
              </c:ext>
            </c:extLst>
          </c:dPt>
          <c:dPt>
            <c:idx val="15"/>
            <c:bubble3D val="0"/>
            <c:spPr>
              <a:solidFill>
                <a:srgbClr val="00B050"/>
              </a:solidFill>
              <a:ln w="19050">
                <a:solidFill>
                  <a:schemeClr val="lt1"/>
                </a:solidFill>
              </a:ln>
              <a:effectLst/>
            </c:spPr>
            <c:extLst>
              <c:ext xmlns:c16="http://schemas.microsoft.com/office/drawing/2014/chart" uri="{C3380CC4-5D6E-409C-BE32-E72D297353CC}">
                <c16:uniqueId val="{0000001F-9B55-40D9-B22F-354F992812F2}"/>
              </c:ext>
            </c:extLst>
          </c:dPt>
          <c:dPt>
            <c:idx val="16"/>
            <c:bubble3D val="0"/>
            <c:spPr>
              <a:solidFill>
                <a:srgbClr val="00B050"/>
              </a:solidFill>
              <a:ln w="19050">
                <a:solidFill>
                  <a:schemeClr val="lt1"/>
                </a:solidFill>
              </a:ln>
              <a:effectLst/>
            </c:spPr>
            <c:extLst>
              <c:ext xmlns:c16="http://schemas.microsoft.com/office/drawing/2014/chart" uri="{C3380CC4-5D6E-409C-BE32-E72D297353CC}">
                <c16:uniqueId val="{00000021-9B55-40D9-B22F-354F992812F2}"/>
              </c:ext>
            </c:extLst>
          </c:dPt>
          <c:dPt>
            <c:idx val="17"/>
            <c:bubble3D val="0"/>
            <c:spPr>
              <a:solidFill>
                <a:srgbClr val="00B050"/>
              </a:solidFill>
              <a:ln w="19050">
                <a:solidFill>
                  <a:schemeClr val="lt1"/>
                </a:solidFill>
              </a:ln>
              <a:effectLst/>
            </c:spPr>
            <c:extLst>
              <c:ext xmlns:c16="http://schemas.microsoft.com/office/drawing/2014/chart" uri="{C3380CC4-5D6E-409C-BE32-E72D297353CC}">
                <c16:uniqueId val="{00000023-9B55-40D9-B22F-354F992812F2}"/>
              </c:ext>
            </c:extLst>
          </c:dPt>
          <c:dPt>
            <c:idx val="18"/>
            <c:bubble3D val="0"/>
            <c:spPr>
              <a:solidFill>
                <a:srgbClr val="00B050"/>
              </a:solidFill>
              <a:ln w="19050">
                <a:solidFill>
                  <a:schemeClr val="lt1"/>
                </a:solidFill>
              </a:ln>
              <a:effectLst/>
            </c:spPr>
            <c:extLst>
              <c:ext xmlns:c16="http://schemas.microsoft.com/office/drawing/2014/chart" uri="{C3380CC4-5D6E-409C-BE32-E72D297353CC}">
                <c16:uniqueId val="{00000025-9B55-40D9-B22F-354F992812F2}"/>
              </c:ext>
            </c:extLst>
          </c:dPt>
          <c:dPt>
            <c:idx val="19"/>
            <c:bubble3D val="0"/>
            <c:spPr>
              <a:solidFill>
                <a:srgbClr val="00B050"/>
              </a:solidFill>
              <a:ln w="19050">
                <a:solidFill>
                  <a:schemeClr val="lt1"/>
                </a:solidFill>
              </a:ln>
              <a:effectLst/>
            </c:spPr>
            <c:extLst>
              <c:ext xmlns:c16="http://schemas.microsoft.com/office/drawing/2014/chart" uri="{C3380CC4-5D6E-409C-BE32-E72D297353CC}">
                <c16:uniqueId val="{00000027-9B55-40D9-B22F-354F992812F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9B55-40D9-B22F-354F992812F2}"/>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'Sales Trend'!$A$6</c:f>
              <c:strCache>
                <c:ptCount val="1"/>
                <c:pt idx="0">
                  <c:v>South</c:v>
                </c:pt>
              </c:strCache>
            </c:strRef>
          </c:tx>
          <c:dPt>
            <c:idx val="0"/>
            <c:bubble3D val="0"/>
            <c:spPr>
              <a:noFill/>
              <a:ln w="19050">
                <a:solidFill>
                  <a:schemeClr val="lt1"/>
                </a:solidFill>
              </a:ln>
              <a:effectLst/>
            </c:spPr>
            <c:extLst>
              <c:ext xmlns:c16="http://schemas.microsoft.com/office/drawing/2014/chart" uri="{C3380CC4-5D6E-409C-BE32-E72D297353CC}">
                <c16:uniqueId val="{0000002A-97D8-42FC-93D6-42FC60C89C8D}"/>
              </c:ext>
            </c:extLst>
          </c:dPt>
          <c:dPt>
            <c:idx val="1"/>
            <c:bubble3D val="0"/>
            <c:spPr>
              <a:solidFill>
                <a:schemeClr val="bg1">
                  <a:alpha val="68000"/>
                </a:schemeClr>
              </a:solidFill>
              <a:ln w="19050">
                <a:solidFill>
                  <a:schemeClr val="lt1"/>
                </a:solidFill>
              </a:ln>
              <a:effectLst/>
            </c:spPr>
            <c:extLst>
              <c:ext xmlns:c16="http://schemas.microsoft.com/office/drawing/2014/chart" uri="{C3380CC4-5D6E-409C-BE32-E72D297353CC}">
                <c16:uniqueId val="{0000002B-97D8-42FC-93D6-42FC60C89C8D}"/>
              </c:ext>
            </c:extLst>
          </c:dPt>
          <c:val>
            <c:numRef>
              <c:f>'Sales Trend'!$B$6:$C$6</c:f>
              <c:numCache>
                <c:formatCode>0%</c:formatCode>
                <c:ptCount val="2"/>
                <c:pt idx="0">
                  <c:v>0.24160430692610102</c:v>
                </c:pt>
                <c:pt idx="1">
                  <c:v>0.75839569307389898</c:v>
                </c:pt>
              </c:numCache>
            </c:numRef>
          </c:val>
          <c:extLst>
            <c:ext xmlns:c16="http://schemas.microsoft.com/office/drawing/2014/chart" uri="{C3380CC4-5D6E-409C-BE32-E72D297353CC}">
              <c16:uniqueId val="{00000029-97D8-42FC-93D6-42FC60C89C8D}"/>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2060"/>
            </a:solidFill>
          </c:spPr>
          <c:dPt>
            <c:idx val="0"/>
            <c:bubble3D val="0"/>
            <c:spPr>
              <a:solidFill>
                <a:srgbClr val="002060"/>
              </a:solidFill>
              <a:ln w="19050">
                <a:solidFill>
                  <a:schemeClr val="lt1"/>
                </a:solidFill>
              </a:ln>
              <a:effectLst/>
            </c:spPr>
            <c:extLst>
              <c:ext xmlns:c16="http://schemas.microsoft.com/office/drawing/2014/chart" uri="{C3380CC4-5D6E-409C-BE32-E72D297353CC}">
                <c16:uniqueId val="{00000001-A0A1-4A98-A07E-97FAEECF6D52}"/>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A0A1-4A98-A07E-97FAEECF6D52}"/>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A0A1-4A98-A07E-97FAEECF6D52}"/>
              </c:ext>
            </c:extLst>
          </c:dPt>
          <c:dPt>
            <c:idx val="3"/>
            <c:bubble3D val="0"/>
            <c:spPr>
              <a:solidFill>
                <a:srgbClr val="002060"/>
              </a:solidFill>
              <a:ln w="19050">
                <a:solidFill>
                  <a:schemeClr val="lt1"/>
                </a:solidFill>
              </a:ln>
              <a:effectLst/>
            </c:spPr>
            <c:extLst>
              <c:ext xmlns:c16="http://schemas.microsoft.com/office/drawing/2014/chart" uri="{C3380CC4-5D6E-409C-BE32-E72D297353CC}">
                <c16:uniqueId val="{00000007-A0A1-4A98-A07E-97FAEECF6D52}"/>
              </c:ext>
            </c:extLst>
          </c:dPt>
          <c:dPt>
            <c:idx val="4"/>
            <c:bubble3D val="0"/>
            <c:spPr>
              <a:solidFill>
                <a:srgbClr val="002060"/>
              </a:solidFill>
              <a:ln w="19050">
                <a:solidFill>
                  <a:schemeClr val="lt1"/>
                </a:solidFill>
              </a:ln>
              <a:effectLst/>
            </c:spPr>
            <c:extLst>
              <c:ext xmlns:c16="http://schemas.microsoft.com/office/drawing/2014/chart" uri="{C3380CC4-5D6E-409C-BE32-E72D297353CC}">
                <c16:uniqueId val="{00000009-A0A1-4A98-A07E-97FAEECF6D52}"/>
              </c:ext>
            </c:extLst>
          </c:dPt>
          <c:dPt>
            <c:idx val="5"/>
            <c:bubble3D val="0"/>
            <c:spPr>
              <a:solidFill>
                <a:srgbClr val="002060"/>
              </a:solidFill>
              <a:ln w="19050">
                <a:solidFill>
                  <a:schemeClr val="lt1"/>
                </a:solidFill>
              </a:ln>
              <a:effectLst/>
            </c:spPr>
            <c:extLst>
              <c:ext xmlns:c16="http://schemas.microsoft.com/office/drawing/2014/chart" uri="{C3380CC4-5D6E-409C-BE32-E72D297353CC}">
                <c16:uniqueId val="{0000000B-A0A1-4A98-A07E-97FAEECF6D52}"/>
              </c:ext>
            </c:extLst>
          </c:dPt>
          <c:dPt>
            <c:idx val="6"/>
            <c:bubble3D val="0"/>
            <c:spPr>
              <a:solidFill>
                <a:srgbClr val="002060"/>
              </a:solidFill>
              <a:ln w="19050">
                <a:solidFill>
                  <a:schemeClr val="lt1"/>
                </a:solidFill>
              </a:ln>
              <a:effectLst/>
            </c:spPr>
            <c:extLst>
              <c:ext xmlns:c16="http://schemas.microsoft.com/office/drawing/2014/chart" uri="{C3380CC4-5D6E-409C-BE32-E72D297353CC}">
                <c16:uniqueId val="{0000000D-A0A1-4A98-A07E-97FAEECF6D52}"/>
              </c:ext>
            </c:extLst>
          </c:dPt>
          <c:dPt>
            <c:idx val="7"/>
            <c:bubble3D val="0"/>
            <c:spPr>
              <a:solidFill>
                <a:srgbClr val="002060"/>
              </a:solidFill>
              <a:ln w="19050">
                <a:solidFill>
                  <a:schemeClr val="lt1"/>
                </a:solidFill>
              </a:ln>
              <a:effectLst/>
            </c:spPr>
            <c:extLst>
              <c:ext xmlns:c16="http://schemas.microsoft.com/office/drawing/2014/chart" uri="{C3380CC4-5D6E-409C-BE32-E72D297353CC}">
                <c16:uniqueId val="{0000000F-A0A1-4A98-A07E-97FAEECF6D52}"/>
              </c:ext>
            </c:extLst>
          </c:dPt>
          <c:dPt>
            <c:idx val="8"/>
            <c:bubble3D val="0"/>
            <c:spPr>
              <a:solidFill>
                <a:srgbClr val="002060"/>
              </a:solidFill>
              <a:ln w="19050">
                <a:solidFill>
                  <a:schemeClr val="lt1"/>
                </a:solidFill>
              </a:ln>
              <a:effectLst/>
            </c:spPr>
            <c:extLst>
              <c:ext xmlns:c16="http://schemas.microsoft.com/office/drawing/2014/chart" uri="{C3380CC4-5D6E-409C-BE32-E72D297353CC}">
                <c16:uniqueId val="{00000011-A0A1-4A98-A07E-97FAEECF6D52}"/>
              </c:ext>
            </c:extLst>
          </c:dPt>
          <c:dPt>
            <c:idx val="9"/>
            <c:bubble3D val="0"/>
            <c:spPr>
              <a:solidFill>
                <a:srgbClr val="002060"/>
              </a:solidFill>
              <a:ln w="19050">
                <a:solidFill>
                  <a:schemeClr val="lt1"/>
                </a:solidFill>
              </a:ln>
              <a:effectLst/>
            </c:spPr>
            <c:extLst>
              <c:ext xmlns:c16="http://schemas.microsoft.com/office/drawing/2014/chart" uri="{C3380CC4-5D6E-409C-BE32-E72D297353CC}">
                <c16:uniqueId val="{00000013-A0A1-4A98-A07E-97FAEECF6D52}"/>
              </c:ext>
            </c:extLst>
          </c:dPt>
          <c:dPt>
            <c:idx val="10"/>
            <c:bubble3D val="0"/>
            <c:spPr>
              <a:solidFill>
                <a:srgbClr val="002060"/>
              </a:solidFill>
              <a:ln w="19050">
                <a:solidFill>
                  <a:schemeClr val="lt1"/>
                </a:solidFill>
              </a:ln>
              <a:effectLst/>
            </c:spPr>
            <c:extLst>
              <c:ext xmlns:c16="http://schemas.microsoft.com/office/drawing/2014/chart" uri="{C3380CC4-5D6E-409C-BE32-E72D297353CC}">
                <c16:uniqueId val="{00000015-A0A1-4A98-A07E-97FAEECF6D52}"/>
              </c:ext>
            </c:extLst>
          </c:dPt>
          <c:dPt>
            <c:idx val="11"/>
            <c:bubble3D val="0"/>
            <c:spPr>
              <a:solidFill>
                <a:srgbClr val="002060"/>
              </a:solidFill>
              <a:ln w="19050">
                <a:solidFill>
                  <a:schemeClr val="lt1"/>
                </a:solidFill>
              </a:ln>
              <a:effectLst/>
            </c:spPr>
            <c:extLst>
              <c:ext xmlns:c16="http://schemas.microsoft.com/office/drawing/2014/chart" uri="{C3380CC4-5D6E-409C-BE32-E72D297353CC}">
                <c16:uniqueId val="{00000017-A0A1-4A98-A07E-97FAEECF6D52}"/>
              </c:ext>
            </c:extLst>
          </c:dPt>
          <c:dPt>
            <c:idx val="12"/>
            <c:bubble3D val="0"/>
            <c:spPr>
              <a:solidFill>
                <a:srgbClr val="002060"/>
              </a:solidFill>
              <a:ln w="19050">
                <a:solidFill>
                  <a:schemeClr val="lt1"/>
                </a:solidFill>
              </a:ln>
              <a:effectLst/>
            </c:spPr>
            <c:extLst>
              <c:ext xmlns:c16="http://schemas.microsoft.com/office/drawing/2014/chart" uri="{C3380CC4-5D6E-409C-BE32-E72D297353CC}">
                <c16:uniqueId val="{00000019-A0A1-4A98-A07E-97FAEECF6D52}"/>
              </c:ext>
            </c:extLst>
          </c:dPt>
          <c:dPt>
            <c:idx val="13"/>
            <c:bubble3D val="0"/>
            <c:spPr>
              <a:solidFill>
                <a:srgbClr val="002060"/>
              </a:solidFill>
              <a:ln w="19050">
                <a:solidFill>
                  <a:schemeClr val="lt1"/>
                </a:solidFill>
              </a:ln>
              <a:effectLst/>
            </c:spPr>
            <c:extLst>
              <c:ext xmlns:c16="http://schemas.microsoft.com/office/drawing/2014/chart" uri="{C3380CC4-5D6E-409C-BE32-E72D297353CC}">
                <c16:uniqueId val="{0000001B-A0A1-4A98-A07E-97FAEECF6D52}"/>
              </c:ext>
            </c:extLst>
          </c:dPt>
          <c:dPt>
            <c:idx val="14"/>
            <c:bubble3D val="0"/>
            <c:spPr>
              <a:solidFill>
                <a:srgbClr val="002060"/>
              </a:solidFill>
              <a:ln w="19050">
                <a:solidFill>
                  <a:schemeClr val="lt1"/>
                </a:solidFill>
              </a:ln>
              <a:effectLst/>
            </c:spPr>
            <c:extLst>
              <c:ext xmlns:c16="http://schemas.microsoft.com/office/drawing/2014/chart" uri="{C3380CC4-5D6E-409C-BE32-E72D297353CC}">
                <c16:uniqueId val="{0000001D-A0A1-4A98-A07E-97FAEECF6D52}"/>
              </c:ext>
            </c:extLst>
          </c:dPt>
          <c:dPt>
            <c:idx val="15"/>
            <c:bubble3D val="0"/>
            <c:spPr>
              <a:solidFill>
                <a:srgbClr val="002060"/>
              </a:solidFill>
              <a:ln w="19050">
                <a:solidFill>
                  <a:schemeClr val="lt1"/>
                </a:solidFill>
              </a:ln>
              <a:effectLst/>
            </c:spPr>
            <c:extLst>
              <c:ext xmlns:c16="http://schemas.microsoft.com/office/drawing/2014/chart" uri="{C3380CC4-5D6E-409C-BE32-E72D297353CC}">
                <c16:uniqueId val="{0000001F-A0A1-4A98-A07E-97FAEECF6D52}"/>
              </c:ext>
            </c:extLst>
          </c:dPt>
          <c:dPt>
            <c:idx val="16"/>
            <c:bubble3D val="0"/>
            <c:spPr>
              <a:solidFill>
                <a:srgbClr val="002060"/>
              </a:solidFill>
              <a:ln w="19050">
                <a:solidFill>
                  <a:schemeClr val="lt1"/>
                </a:solidFill>
              </a:ln>
              <a:effectLst/>
            </c:spPr>
            <c:extLst>
              <c:ext xmlns:c16="http://schemas.microsoft.com/office/drawing/2014/chart" uri="{C3380CC4-5D6E-409C-BE32-E72D297353CC}">
                <c16:uniqueId val="{00000021-A0A1-4A98-A07E-97FAEECF6D52}"/>
              </c:ext>
            </c:extLst>
          </c:dPt>
          <c:dPt>
            <c:idx val="17"/>
            <c:bubble3D val="0"/>
            <c:spPr>
              <a:solidFill>
                <a:srgbClr val="002060"/>
              </a:solidFill>
              <a:ln w="19050">
                <a:solidFill>
                  <a:schemeClr val="lt1"/>
                </a:solidFill>
              </a:ln>
              <a:effectLst/>
            </c:spPr>
            <c:extLst>
              <c:ext xmlns:c16="http://schemas.microsoft.com/office/drawing/2014/chart" uri="{C3380CC4-5D6E-409C-BE32-E72D297353CC}">
                <c16:uniqueId val="{00000023-A0A1-4A98-A07E-97FAEECF6D52}"/>
              </c:ext>
            </c:extLst>
          </c:dPt>
          <c:dPt>
            <c:idx val="18"/>
            <c:bubble3D val="0"/>
            <c:spPr>
              <a:solidFill>
                <a:srgbClr val="002060"/>
              </a:solidFill>
              <a:ln w="19050">
                <a:solidFill>
                  <a:schemeClr val="lt1"/>
                </a:solidFill>
              </a:ln>
              <a:effectLst/>
            </c:spPr>
            <c:extLst>
              <c:ext xmlns:c16="http://schemas.microsoft.com/office/drawing/2014/chart" uri="{C3380CC4-5D6E-409C-BE32-E72D297353CC}">
                <c16:uniqueId val="{00000025-A0A1-4A98-A07E-97FAEECF6D52}"/>
              </c:ext>
            </c:extLst>
          </c:dPt>
          <c:dPt>
            <c:idx val="19"/>
            <c:bubble3D val="0"/>
            <c:spPr>
              <a:solidFill>
                <a:srgbClr val="002060"/>
              </a:solidFill>
              <a:ln w="19050">
                <a:solidFill>
                  <a:schemeClr val="lt1"/>
                </a:solidFill>
              </a:ln>
              <a:effectLst/>
            </c:spPr>
            <c:extLst>
              <c:ext xmlns:c16="http://schemas.microsoft.com/office/drawing/2014/chart" uri="{C3380CC4-5D6E-409C-BE32-E72D297353CC}">
                <c16:uniqueId val="{00000027-A0A1-4A98-A07E-97FAEECF6D5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A0A1-4A98-A07E-97FAEECF6D52}"/>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'Sales Trend'!$A$7</c:f>
              <c:strCache>
                <c:ptCount val="1"/>
                <c:pt idx="0">
                  <c:v>Southeast</c:v>
                </c:pt>
              </c:strCache>
            </c:strRef>
          </c:tx>
          <c:dPt>
            <c:idx val="0"/>
            <c:bubble3D val="0"/>
            <c:spPr>
              <a:noFill/>
              <a:ln w="19050">
                <a:solidFill>
                  <a:schemeClr val="lt1"/>
                </a:solidFill>
              </a:ln>
              <a:effectLst/>
            </c:spPr>
            <c:extLst>
              <c:ext xmlns:c16="http://schemas.microsoft.com/office/drawing/2014/chart" uri="{C3380CC4-5D6E-409C-BE32-E72D297353CC}">
                <c16:uniqueId val="{00000029-7338-4CB4-9E36-C5A6470E399E}"/>
              </c:ext>
            </c:extLst>
          </c:dPt>
          <c:dPt>
            <c:idx val="1"/>
            <c:bubble3D val="0"/>
            <c:spPr>
              <a:solidFill>
                <a:schemeClr val="bg1">
                  <a:alpha val="68000"/>
                </a:schemeClr>
              </a:solidFill>
              <a:ln w="19050">
                <a:solidFill>
                  <a:schemeClr val="lt1"/>
                </a:solidFill>
              </a:ln>
              <a:effectLst/>
            </c:spPr>
            <c:extLst>
              <c:ext xmlns:c16="http://schemas.microsoft.com/office/drawing/2014/chart" uri="{C3380CC4-5D6E-409C-BE32-E72D297353CC}">
                <c16:uniqueId val="{0000002A-7338-4CB4-9E36-C5A6470E399E}"/>
              </c:ext>
            </c:extLst>
          </c:dPt>
          <c:val>
            <c:numRef>
              <c:f>'Sales Trend'!$B$7:$C$7</c:f>
              <c:numCache>
                <c:formatCode>0%</c:formatCode>
                <c:ptCount val="2"/>
                <c:pt idx="0">
                  <c:v>0.33875412327135596</c:v>
                </c:pt>
                <c:pt idx="1">
                  <c:v>0.66124587672864399</c:v>
                </c:pt>
              </c:numCache>
            </c:numRef>
          </c:val>
          <c:extLst>
            <c:ext xmlns:c16="http://schemas.microsoft.com/office/drawing/2014/chart" uri="{C3380CC4-5D6E-409C-BE32-E72D297353CC}">
              <c16:uniqueId val="{00000028-7338-4CB4-9E36-C5A6470E399E}"/>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5145-43E5-AF98-18C930BFF3A2}"/>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5145-43E5-AF98-18C930BFF3A2}"/>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5145-43E5-AF98-18C930BFF3A2}"/>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5145-43E5-AF98-18C930BFF3A2}"/>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5145-43E5-AF98-18C930BFF3A2}"/>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5145-43E5-AF98-18C930BFF3A2}"/>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5145-43E5-AF98-18C930BFF3A2}"/>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5145-43E5-AF98-18C930BFF3A2}"/>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5145-43E5-AF98-18C930BFF3A2}"/>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5145-43E5-AF98-18C930BFF3A2}"/>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5145-43E5-AF98-18C930BFF3A2}"/>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5145-43E5-AF98-18C930BFF3A2}"/>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5145-43E5-AF98-18C930BFF3A2}"/>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5145-43E5-AF98-18C930BFF3A2}"/>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5145-43E5-AF98-18C930BFF3A2}"/>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5145-43E5-AF98-18C930BFF3A2}"/>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5145-43E5-AF98-18C930BFF3A2}"/>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5145-43E5-AF98-18C930BFF3A2}"/>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5145-43E5-AF98-18C930BFF3A2}"/>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5145-43E5-AF98-18C930BFF3A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5145-43E5-AF98-18C930BFF3A2}"/>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'Sales Trend'!$A$8</c:f>
              <c:strCache>
                <c:ptCount val="1"/>
                <c:pt idx="0">
                  <c:v>West</c:v>
                </c:pt>
              </c:strCache>
            </c:strRef>
          </c:tx>
          <c:dPt>
            <c:idx val="0"/>
            <c:bubble3D val="0"/>
            <c:spPr>
              <a:noFill/>
              <a:ln w="19050">
                <a:solidFill>
                  <a:schemeClr val="lt1"/>
                </a:solidFill>
              </a:ln>
              <a:effectLst/>
            </c:spPr>
            <c:extLst>
              <c:ext xmlns:c16="http://schemas.microsoft.com/office/drawing/2014/chart" uri="{C3380CC4-5D6E-409C-BE32-E72D297353CC}">
                <c16:uniqueId val="{00000029-F30A-4D97-8214-51749409C909}"/>
              </c:ext>
            </c:extLst>
          </c:dPt>
          <c:dPt>
            <c:idx val="1"/>
            <c:bubble3D val="0"/>
            <c:spPr>
              <a:solidFill>
                <a:schemeClr val="bg1">
                  <a:alpha val="68000"/>
                </a:schemeClr>
              </a:solidFill>
              <a:ln w="19050">
                <a:solidFill>
                  <a:schemeClr val="lt1"/>
                </a:solidFill>
              </a:ln>
              <a:effectLst/>
            </c:spPr>
            <c:extLst>
              <c:ext xmlns:c16="http://schemas.microsoft.com/office/drawing/2014/chart" uri="{C3380CC4-5D6E-409C-BE32-E72D297353CC}">
                <c16:uniqueId val="{0000002A-F30A-4D97-8214-51749409C909}"/>
              </c:ext>
            </c:extLst>
          </c:dPt>
          <c:val>
            <c:numRef>
              <c:f>'Sales Trend'!$B$8:$C$8</c:f>
              <c:numCache>
                <c:formatCode>0%</c:formatCode>
                <c:ptCount val="2"/>
                <c:pt idx="0">
                  <c:v>0.23843385889941718</c:v>
                </c:pt>
                <c:pt idx="1">
                  <c:v>0.76156614110058285</c:v>
                </c:pt>
              </c:numCache>
            </c:numRef>
          </c:val>
          <c:extLst>
            <c:ext xmlns:c16="http://schemas.microsoft.com/office/drawing/2014/chart" uri="{C3380CC4-5D6E-409C-BE32-E72D297353CC}">
              <c16:uniqueId val="{00000028-F30A-4D97-8214-51749409C909}"/>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Table.xlsx]Sales Trend!PivotTable1</c:name>
    <c:fmtId val="28"/>
  </c:pivotSource>
  <c:chart>
    <c:autoTitleDeleted val="1"/>
    <c:pivotFmts>
      <c:pivotFmt>
        <c:idx val="0"/>
        <c:spPr>
          <a:solidFill>
            <a:schemeClr val="accent1"/>
          </a:solidFill>
          <a:ln>
            <a:solidFill>
              <a:schemeClr val="accent1">
                <a:lumMod val="50000"/>
                <a:alpha val="98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221367861734193E-2"/>
          <c:y val="0.19320941571679309"/>
          <c:w val="0.88229235687039986"/>
          <c:h val="0.64255265114552029"/>
        </c:manualLayout>
      </c:layout>
      <c:barChart>
        <c:barDir val="col"/>
        <c:grouping val="clustered"/>
        <c:varyColors val="0"/>
        <c:ser>
          <c:idx val="0"/>
          <c:order val="0"/>
          <c:tx>
            <c:strRef>
              <c:f>'Sales Trend'!$B$3</c:f>
              <c:strCache>
                <c:ptCount val="1"/>
                <c:pt idx="0">
                  <c:v>Total</c:v>
                </c:pt>
              </c:strCache>
            </c:strRef>
          </c:tx>
          <c:spPr>
            <a:solidFill>
              <a:schemeClr val="accent1"/>
            </a:solidFill>
            <a:ln>
              <a:solidFill>
                <a:schemeClr val="accent1">
                  <a:lumMod val="50000"/>
                  <a:alpha val="98000"/>
                </a:schemeClr>
              </a:solidFill>
            </a:ln>
            <a:effectLst/>
          </c:spPr>
          <c:invertIfNegative val="0"/>
          <c:cat>
            <c:strRef>
              <c:f>'Sales Trend'!$A$4:$A$9</c:f>
              <c:strCache>
                <c:ptCount val="5"/>
                <c:pt idx="0">
                  <c:v>Midwest</c:v>
                </c:pt>
                <c:pt idx="1">
                  <c:v>Northeast</c:v>
                </c:pt>
                <c:pt idx="2">
                  <c:v>South</c:v>
                </c:pt>
                <c:pt idx="3">
                  <c:v>Southeast</c:v>
                </c:pt>
                <c:pt idx="4">
                  <c:v>West</c:v>
                </c:pt>
              </c:strCache>
            </c:strRef>
          </c:cat>
          <c:val>
            <c:numRef>
              <c:f>'Sales Trend'!$B$4:$B$9</c:f>
              <c:numCache>
                <c:formatCode>0%</c:formatCode>
                <c:ptCount val="5"/>
                <c:pt idx="0">
                  <c:v>0.16252671134177701</c:v>
                </c:pt>
                <c:pt idx="1">
                  <c:v>1.8680999561348829E-2</c:v>
                </c:pt>
                <c:pt idx="2">
                  <c:v>0.24160430692610102</c:v>
                </c:pt>
                <c:pt idx="3">
                  <c:v>0.33875412327135596</c:v>
                </c:pt>
                <c:pt idx="4">
                  <c:v>0.23843385889941718</c:v>
                </c:pt>
              </c:numCache>
            </c:numRef>
          </c:val>
          <c:extLst>
            <c:ext xmlns:c16="http://schemas.microsoft.com/office/drawing/2014/chart" uri="{C3380CC4-5D6E-409C-BE32-E72D297353CC}">
              <c16:uniqueId val="{00000000-C4D4-45A5-90B3-3EADEB45EE61}"/>
            </c:ext>
          </c:extLst>
        </c:ser>
        <c:dLbls>
          <c:showLegendKey val="0"/>
          <c:showVal val="0"/>
          <c:showCatName val="0"/>
          <c:showSerName val="0"/>
          <c:showPercent val="0"/>
          <c:showBubbleSize val="0"/>
        </c:dLbls>
        <c:gapWidth val="220"/>
        <c:overlap val="-27"/>
        <c:axId val="1449501952"/>
        <c:axId val="1447856288"/>
      </c:barChart>
      <c:catAx>
        <c:axId val="144950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856288"/>
        <c:crosses val="autoZero"/>
        <c:auto val="1"/>
        <c:lblAlgn val="ctr"/>
        <c:lblOffset val="100"/>
        <c:noMultiLvlLbl val="0"/>
      </c:catAx>
      <c:valAx>
        <c:axId val="14478562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50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1EE0C1E0-FF11-4D00-BF25-8B1CB5D42B1E}">
          <cx:tx>
            <cx:txData>
              <cx:f>_xlchart.v5.2</cx:f>
              <cx:v/>
            </cx:txData>
          </cx:tx>
          <cx:dataId val="0"/>
          <cx:layoutPr>
            <cx:geography cultureLanguage="en-US" cultureRegion="US" attribution="Powered by Bing">
              <cx:geoCache provider="{E9337A44-BEBE-4D9F-B70C-5C5E7DAFC167}">
                <cx:binary>1H1pc9vGsvZfcfnzhYJZMMupk1sVACS4a7Ml219QjCxjxwAY7L/+bWqxZYQ51lvRuVVkKkop4JCN
edDdTz89M/r3Xf+vu/R+X73rszTX/7rrf38f1nXxr99+03fhfbbXZ1l0VymtvtVndyr7TX37Ft3d
//a12ndRHvyGTUR/uwv3VX3fv//ff8OnBfdqo+72daTyy+a+Gq7udZPW+j9cO3rp3f5rFuVupOsq
uqvR7++v6319//7dfV5H9fBhKO5/f//TW96/++1///3b3xpw9EsebTt66S/fv7vv3n1WVfIrE362
4C/3/S6Fqambr2A+xWeSSEyQ4O/fpSoPnv6/wa0zhk2TCgvJhxdcf7zv3T6Dga8x5eGm9l+/Vvda
w708/PflyJ/mDi58fv/uTjV5fQAsAOx+f/8xj+r7r+8e5l2/fxdp5Ty+wVEH6z9eH5vxv0AAE/Bf
BMXZp9E3VeXR/nmG/u7JeD0shJ9hizImkTQfXuhndBCSZwxxzKVJH+F5/u5HdF5n03F8Xo6dIOT8
cZIIfbjv9/D0/Ge3/f8AB51RRgQVCB0FR8ozQgiWnONHbMTzdz+C80tzjuPyNGwCyYdPJwnJdh/l
v4ykr4eEWmcE3IVaxPoerV5GMybPMGKImvzJXejPkPzSnOOQPA2bQLKdnSQkyzSNchW9oaNQ8wxh
iqhlmd8d4SUqQp4hKhixxBNq8mdUXmPRcWB+jJxgs9ycJDa3gwImEjxPzz9PMIe8LyXDDD1NPcSo
l9Agk59ZFqLUMp+we/7uxxj2CoOOI/N94ASY29NM/hf3ea6HtN2/afoHxxESsr94zC+mOUn/nJ8J
IgRkmB+O9ZKcvdaq4xD9PHqC08VpUgBHparaf1XPT/E/9yAiwIMEhDYKNPnwmmCETOvMolwQRp6/
9ImbvcKU48D8uIkJKM75SUY1R+X5/V0d3TX18xT9c1woOrO4hSxCIHQdwYXjM04EFghbz1/6jMur
rPk7aF4MnqLz4STR2d23+6/75zn658AQoMUWo1QichQYhNgZsywiIe88A/cyqP3anuPQPI+boLK7
OUlUbvc6BCZQq/ztkKH8jCJEOAGC/PDCEzKATSADUPIgPIllr7PmOC4vx06wuT3NJDOHHBO9pctg
cWYd3AETYMYv6ZnAZ1RwQrF48qUJLq+w5Dgo3wdOEJmfJm/eRhCWtarfMIxRBqWmRJQ8s7NJ3pf0
DEmAhWDwopfx61W2HEflxdAJLtvdSUax8+o+eNMIRkDGFAxqSfZYaU78BT1EMBBsCKD1EpRfG3Ic
kedxEzjOr04Sjq3K633+lk7Cz0wgYEjyp4wC8ell/EIm6JcUAhsjUyXm16YcR+T7PUwg2Z4m+/oA
hSXI5vdvKJIR60xQkCQpE8flmENkI6A7m0+i8ySAvcqk4+C8GDqB58NpBrDd/Z/VXidv6TJQt2AO
LIyzoyQMVGUBqgzg96QKTMqX11h0HJwfIyfY7E5TyNypqg7fufvkbfM+kGSQ/U2ByPEUY5rQFpCQ
9p8aZhMx87VW/Q1GP93TFCf3JLPOtWr+GzjRM0pA6rc4f8Rp0tiE2vIME2ibITZJPa+15zhCP4+e
IHR9mgj9ke7/3GdvGOQIiC/QpsHsOcVMeIFgkKKAOWDzqXU2caJXGHQcne8DJ8D8cZp1DdzOmyYf
BkULaP2HZsDR5IMsfAbNZihr5KTS/LUlfwvIwx1M8VifZChb7Lt9FD2XFv9cK3to75sCqMBTsoey
5Sf+bIG4jKGZ+Rf+/GtLjuPxPG6Cx2J5knjcRFUQvWlLBlZkQLkiTSGPVzRcnDHJGab4x6KAl4Xm
ayw6jsyPkRNsbv44SWy20V0YBfu31C/pmeCUSy6eqNekmSkskPxNCXzg6Tp79tRH5f81Fh3H5sfI
CTbb0/SbbaS1aqo3jGTQJiOMW8KkT34x0ZYlKJmcQ5PMeipK/4LNry36O2yeR06xOc1u2WHF3WKf
FaD/V2+oClByxoTFkHzul00oGT/00yCwyWfKNlEFXm3WcZQmwydQ7RYnGuK0Bk+KiuItPQm4MwZO
8H2xjPyZE8BqGmbBmk2KnxrSRzzpFUYdh+kQGL4PnoC0vT5JkD7W+/A5D/xzxnbobmLCga4dX4GG
EDpjXGCM2QSXX9lxHJDHURMkPp6m1rkGotTcJcMbogFsDXOCBT1ezwAjwAJWz4Ci8ygSTKSA11h0
HJcfIyfYrD+fpJdsVBPp6E2bA8Q8kyBlmsKapBqJYNkTAh8RT8uaJqi8ypbjsLwYOsFlc5osevl1
H77haiZKz4iQIC/T4xQaIQrZRRJwmUn+/6UhxwF5GjYBY3miOlkVjeot+2eEnuGDlCzQ03rlqYh5
yCbQQJOQ8R8EG9AHXlabf/zaoOOwfB84AeaPLycZvQ7scnvfR3dv6CqADRT5hCP61KiZRDFksjNk
CgJawQSV11lzHJiXYyfY7LYniY13r0Ck2T8/uG9AwTD0lGFln3jedzFxGkGgg0MJtKSfRDUA7qXT
vMKg49h8HzgBxjvN1PLYyXD2lYINAW+JDyzSMIkE53mSAiaOIw6rngEcoMqPpGxClF9v13GYpuMn
aF07J+lGj33F/wJaoDATSPgWKGcPr4k3cdi8ISyK6ZMzmXD9pTe93q7jaE3HT9DanSZa52H0hqkI
9glQBEtmqeSPbZupR4FkAB0bS/xNT/pX1hxH5nHUBI/z01Rq/qiSfa7fdHcgiNGHNRrkb3bWHARP
IgE10EQfXpN1HK+x6DguP0ZOsPnj6iQj23mSQo3zpu1niGmCQNH/tDVgumdDgmwAzM00n9cOgMT2
Mqa9xqLj2PwYOcHm/DQbnuu39hoBC5opEDcQZR5eQJ1fNjwltBGEicCtfshrL5H5tT3HcXkeN0Fl
fX2SHrNU3RvyNdgjCPtlmcXp8ZanJOAtpsmQ+XR9wtd+Zc1xRB5HTfBYniaTvo30ncp19La9TgYL
0CwCS2geXz87CnQBQPeETQPy+M6AV5l0HJkXQyfw3C5P013yr2+sbMqzQ4sZTmV4wgbyx8soBsub
QNIRJpNPCWgicC5/bdBxaL4PnACzPM3Vtbf3un73Y93DY6B/A4EA1mhQbMEygafVZZOSBgpQdtgG
Jc0fBerLJPNqs46DNBk+ger25iR9aLuvhnSff30mSm+Ckjw0b6yJ83AGxQwgBwrCo3dBsfMSnddY
chyYHyMnmGxPU45271NYj/aWiwSguwn9GlgF8Ey/pthYsPZZMArnCD1iMylqXmPRcWx+jJxg457o
4nRQpFf3lb4fnp/ef+4xh3M2IGgBKTi+xoZD7waWDcA5WU9paZJ2Dtryr206js/LsROEdquTjGhX
IZwt9W6p3zaqwbZ0hgUQsycHkZM1aodlNkgANYCmzsNrEt1ea9VxlH4ePcHpanmSOG33Wu/vwkbf
17V+Q2fCZ3CwFoH9zhDDXpI3QIiZwNtgX9sjQoDgz/nnlfYch2hyOxOMtqdZAN3cVxls6HueqDcI
dRRqUgvDP+AfP6EDzR84zkYyaLw9vCYZ6BWWHMfl+8AJIjcfTsJr7v7jgXovmfVP73w4V+/1528B
P7BAmmEMyPPDa8KsYfMaiDcEdnUcb+1Mzvn7e7OOYzQZ/tOd/B8dIvj3Bwx+P37R3df72cPRkccO
pTx69eF24TTLycWnuHPUnR7nbvn19/cYtkGBjAZHUj4CefiQnyLWtMXyl6H3e13//v5wFiS1MONw
VpfFYQGbBUJPByUaXBKwbgROVgMBCNrhoOARCIr5Ya/a7+8JA7EVdssJELphKcPDujd92PIFlwhs
8zlwRTjYwAJWAs78bOSFSgfYGv590p5+f5c32YWK8lrDaHTYWl88vvFwo9ZhPz4mRHJY/wgri6CE
g+t3+ys4KAPej/6HJ32ZVamOF5FpUY/1xUdLDL5nxu0sL3BzGRMeXgZxt8ozlHpmHSCXFCa5gm8t
7CQbm5WVFU7S5eyqMEo5GzXO59Fo5JtuKEK7G6l10fq2CIr2gjXBPAjy+FoZlbDTqMs2uimKW1Jt
JUqcJDLHL36T524uu3KH67xYJ2Oe2EGsB7uOEL8s5SidwfKza540bhKwwBmQT64ENoZ5jRFeWyqS
a9bWzRyVzHdxWFrzos9iWw26v6ulsQ0FMsBylq5pztLF2PuZ16Kh+2RWlevrqP8cicI2ytqaFVVa
e3HG1O0w4N4uQ94uSapWfRY0H/uBBXZoDMW2qcf6o85EY6uittxCFMxmJgo/5kHqZlbqpdmYrXWv
dsN4OfghXbai3IMYkrtxknio7NN5FlliE7Mx9KrGmHfdrFA12hES3coi7GechW45Zu1GZptWJMNa
+9j1YbJuzLpy04KRZSzHD4plZGZYbeXCGph7oxMzpeDrTD1qNxlLbidp39ll6+ZhES7ysbtqklbO
OL7uOHaigGbz3ER6blCtPENtYt3IG3MdXwKFzi+Cpv/kd1k3z/q0nQ1Z3DlD1aiF9JIuaOe607kt
Ub7o+xZd0L69yqsW7bIm7m2WpaEn4RYw2xgitewiKWe1MnKnrsxsMdQCrzSPpN3QKr7xG+HSaMwv
DFGFNi2RWhT0K/hRuUjijC74wMzzSPqp6yvyQSeGX824nvUi1OcCZ9jhll8sZdFKu7Jw7xW47ucW
gDOvZehRc2jnTJrVMu1LwwnixLDzbEhdIy6bRZ2o0DYKK1yjzvimtPlnYZjDYghKcmkaq6D1yRLh
XG6sRhbLHj7USf2IzGqTBSuCm8gWUZm6LYmMueHH0quZyJ24leSCFLmwZZtpxyfpl4qYyaY4/OBj
vfaTNlqEeVOszSSF5z50TKnJKvMTteLyakw53oqox1sgWZmrU5q4EY2vk6iYR/BkrYQ/CLeLh5Wg
fnwREcNhpWCXPRkGG4U5/KrLyKmyqrHBjHQmzcifBaXu7IIO/UUcZJmbGZyvjNYE+LPGMVTE3XA0
GrdWw00+YMNtYcodHo2lF/sHTLvGjv149HBGlE0G1s55U8xQETf2h67Pm3VfhX8Sv06XVTkq22K1
k4s4dZVZCUeUhjfyqloM41UX1euyLPgFN7PcydDh9gcc2jlR1aI3ytGtqai9+vCwFn4duSpn1NWo
SGZDm4h11CW3ZkirC6nwNQuSVeQTssWBuAkNX63TLnS1HhO7ZYH6lCnk8UrnTg4ReAu+c2vVQQSR
C/E5SsfLscfDErgUPNxRvM79IpwTg4SzMFepazU+85o6Kdw4DrndmO1om0MqXD9NwNEohIlKFczt
0h7vSBSV25iEXlzlXygtS1cJFa/M0tH9R0Oms5pGzVbhGNlDVYmlbOKZYZJ6FYpocC053uR9Xpxz
qhyOlOnorm9X5ig/CVlH3pjzzI6t7DPyfVcx6s9LYajPUUzsweTzpiTFNsjqfMdk318VEcqclBfh
hg8js0sR1g4c1ModllvMoUbWnNe8wpc0Mc9xWefnouOX45gYTqXGAAI4a3el9O1MlPzPrg1npbKW
QRHfBF0wzkRWiFnuqjaOl4P2LbtBSbRsOdeuzricpVUUeVEYRnaEjXgRF8afVqy669jH5yq15jQk
zZaB/OvEaaVmkIfUhlXkMh+aW3OAyI/uTR7i8wKe/lloRuZOSyu2c8ENO+jbxgvkiJ2gqeBQ6pb6
q0pjh5Z8H0S+vCH+4O9ohVZVQjq3L/xu0cRGbXdx1m9YZuD5AGvT52yM5xk3+4sxFOpLbHX0nBPj
42CSdVax5qPiM419SmzEhYtR3M7NuvkWR7KZGyZu7ESrcGPlJSQPc4wWWUKHdSmST2mEroOoN9bC
D902SZMP1XBXtP55E2LxMTaMTxlv1kXBY3dMWLhKcKdtHDbYwRZMbZZxyLRjWe1wmK2CoYVfuuHL
aOZfBgbvbLMsnDdVKZeBlUsnCAbtqKiOFhKeeLf2ZXUpjSWcX/E1UKG8KYPSWoxmcBGJtHCaRITX
8ZBgpxuiq95MSi+v4N88NrZZSNysJ76LCtmuqcbhIirzT35olU6XZGpVJGHrtGLMvH40Yq/1i2bO
qhh7LMQLPVrqQ5M2xMl11nsMKXkuSLswEedzXvHasVrL3MiyqG1l1MITI+tmvM/GZZCbnStCiuxq
yINdZ0i6TRT7AhsIXdQy/LFDql9FMboYoyxwKujEXVF4hoKumzOF2lXtI99poBTyIFMXLk4N6XYl
/oaHYZ81CboZ0Npsc3kzpN0VEKP9mIe5Uw5azmiiPwatDAu7Nhu9GUtjViRiH9KhWymj+1TolQGS
ksvKQjlaFskWFgavHxMJH+JlKARkxZijGS0rc1FpyIlNU2PgADVyk6osZiHV2YVM08oe8R6XpnWZ
dCZapmZJNjgh0TwuIVOHtAxsqnOxqOrGtCsUqg8qiseZFJDWG1wRO1NDtUiJVusKk3ipsgDZTTKs
TD8VC3B3O/e7O5Zepf7or8vej70aidiuygRdJWng8rqVa1Iqr+0qudJWV604OQ8aal7V9a7XRbCm
KFpVg1LLIqmJ3Shj3fb+OEch07alC32ppb+WEIA2yieNEyZZ4ulKs02bhytWmrUTFxm3eZrel2MJ
rMDIQ6fpLssMnuwi0P1VYDbXtTasDxWq7bRmppOj0pyLOvAMrupNFn9JiZkvRT18rUxLzXLp17Ow
Rk4YiXjbj1Fj17oqwJ4kyL3BVI3ditT3AGe7TYLsSwcC7Bybo1N0gXBYgs1dlMKzr4oqX4RDb84B
aTITwWchAw2hUTV6RmojWHZjjJxRSLdVojlvWQPkMe42/lCihd/5ga0ri7pUlMKuWhxumKXum6r3
56pHcxbWqa0pzZe6E9UFMYzbToXVmpbXNTfUdew90IjEVMwZ0VWc5WhulmXidkmTf2rLWdNDaDPG
C2QldzwG2kGxdkta8K0AXugWQVF54ViGNpefc+vKCGl3Tn26t2jYeNm4MEWpHRPF+hJOE7L7uuZr
kabzEoqfjRnYNU3zddoO34hFwk3tB9zOgxGSAo+II6M6sOM8S9Y1Ktwm8odZjooQ2FpcX2RAtXra
BbMgbi6As2abDGbRYbwfbUqDdBGSJHFMIxzslgRonnJ2k2GtbSMZzUWmrNHBPLHsvjXrdWKlTktU
5NBUBYtBDB+pbiKPYP8DN6poUZdm5Flxdx4Cd7PzalzmReM7Yw0+X4NFDBsf4maFfVF94mUBn+AW
bVyeFzSfkaC7lDgql0mxQk2sFmZCfVeiwVxZeKUODLuMGXKByIxuVRW57bO2v8pocRNSaSeNVSxF
m0HuLMarBOW2GYXDVkWV3Qd9f6GC3GlIhJa6p2Rp9HIGIkvrEgNIeNUpPWt1Ys7DNP+a55ByfYNE
myQfUjsaCmWHNae7WrQNZDs2elB1ZbYwSAllhsHnWozKiQ8ZRSftbVbFdPlAhsBeu1C9mLV1ca2j
pjhUAfh8DArH70a54UnX2U1aRF6Fi2ve+4EToSiel2F6mWQ03sL1VcoEclmiUsdIcOZE1ljNUNcS
O6dD6TyQso53/SYOAwVTgku7qGO5NrvsS6zqzK6MPN2UTVwu29zMXW5Eycbq8lkONdFM8qGYCVYO
MwktqUXTx7HN2mQWlwF8VZ9a1xURpcvUIGcmZMuZNfgz7CDVXRE5oF3FoXo6XIxaEYJZhT1mxeDl
vjHrpZVdBdIA34VwHDKzXqpAKmdoi8YugWzPGysfgWKUKbBKuTQIEN8mAk5tVMQRUaYWfQZPZWnQ
yAsJXvBabHNZdQ58snaR2c7EIPKZar60GBiWBXWADUuiZjHtv3FRCFdLyKlpndzB2bbgkKRobV4U
4CpJaDg5ZdoJNBndbqwiD9a6VS6k+9YpjWyVynaJgyF24I9m4J0qUDzaqgz9BTEwPAIhLt00iD/F
iQhmvhYppFgIAwDdTKc3MSvHcz1iy61HUS3rMnHGMIihguq6BasQdTEOdrLL8w+oyD/JChiwauUi
AMLo4h5ivT/04Zr2/XVmstZTtSm81CctFFeQ6XooWMy04IusiT6MOhmcKKnU3OKstBvZC5dfF0w3
Di5GiKJJk0ECZxWwab/yuGG0XhoPtzIu0c6veeqk2u9ceXgsK6xs1JF2lSXJthiK2yiUDB6/vLFF
TqJ1kQ+fddaOTksHtY6Vz+ZC9zHIBj4AGiWfGimo3UoWuUkz6nkr2NbCRr6yOgWO4is+T1kcrGif
rHNMyyUqra9IVO2s93PfUQHL7TxKjUUf+B3kVU3coVUJgOQ+FNyRGBLHr7PrYUhgxlsEf64ixrM2
DuNZGLR3g1UA3Km0rZKKTQ3FpxNqCjeXlWLRsEhuzA5cLcrMxu4GI5hXJTfdIsljO0la4aowI/MB
C+2ElVhoXeQL2EYUuhE3+SIpMBA7xLYJitTWoGTFOLAVGvnmHNEmCG1t3UWkd3yzVDPcBdgb/Lpa
ME8iHXhhAum+hrg992m5Z9Zwp8dlDXXnYtS93BZtEh2OEZbb0jeWRZ/oRdXHxG046a8Q7hlgOHTr
odBQltcQhAud2jke/W3vt1+gcoU3pK2/GkV9K3jLlgW26otKXeRR50EWr899yEceBSnHLQuYFxCt
vIa4ZEzlZuxa7tQMfNGy6nRuVglyzaCX8BdjxnsRj8jtyz4GKg5FWDyITYoN9IEFjGwiMaZexIvS
SaA2heyRX4V+tSQWrs/TVCi7rYPQYyJxpcj0ssp3vcJ0gzueLqPc16XDcyMFiq6FrYdRz5CE5Kd0
FnmZH0eeQdMemHrW2YOVo51ZF3ND9m6dhf5NiLTXmEUyD2LZuIgA2wG9zXLkuBll5kVJkeygIqi9
RqbYLtLAnIloLJx6EJXD4GgeBx1SYF9hc+PL+COr6n5TIMhzQ7IYh+piyOphnaWdM8a+/sAGO9Ok
dngorS3UHV5c5+Ki7s2rIjUOes5N0gPpMqF9vGwCXwEnyiCohih1ZZyUt8q3C+S3DqTL0St9q5kp
3UF8qXC74FBmZnnYLY1RXKJMowslvrS6gYK1UxcFyuZI13KmxsxyDUgHS0SIUzV0TcfcWAz50DkZ
Zv08KUCk4tSQ4MbRckDbBsrhbZR0n9La0DelGEEwyP+sDSO6pmn0yY/bbB344ZeHjBWnme3rnM8Q
KvO5Go2PLQgxI2LVdZhAfCEV2SZ4NO2wqVsPghxeQlgByn5Jgjq9CQkJ3YG7HZFwb9VQF3aQeVnU
4vPOpJ2jtB948Hdv8nremWG5YkovYJsk+jAOiQ2FiLmQBjzUkKt3+HC3vUFMqJpptJRxV3sk5OUy
GjzeA98LOjQsOr+2bBoAnStjDFoTCr6xkQ8XacoWJjH0VQ8UEA9XmdUUn2NDuaKOQTsiSTAXfQra
FFVrK4+/xbQyt1ZozawsLG3Ydo6XMcqpLXsMIoY2wx2bUdmIZdkPtmaxo/3Sy8LOWOpoTNZRT3In
SGQ9D/qSb3OljEUpmmslO7C/Ssxlm1ULC5Pca0Ppg4gYK5cOYbRNOwt7RZqkdjD0gyN7Sv9s2sAu
6bKwOv0JaWlTBKqmDZH8nGZ9uEhjHyi+5q5Qhtya6qvoa6/vy8GpdC3c0JSfQwNmS4A+4wDZC+wA
stuFztCVOSaRTRqoZoDZdBflF0FHNe9IVboVyVfU99UmywzrKgxDN9bmbdjW5EtgfPJ9o1lHxFrB
UWP+kmEerGORruBmunOm6RKE3MqjsTAXaQRxHrK44RqGAWJMZl4asRXaRcTbXYfaZZx2oOYSkVzn
TenJMVcQNYt+1vrwzKqDWEs6fWVFFYiZok2B04Z8NsY4dxTNIViY+Y1OLns2jCClsDtMwm7VGjw/
p1SBGtl9iIKEn9NuGYCGvpGQlzHq/IWl+8zRbIDSRtLcHpmRQSHex7NMCB/0xgZUrJzDl8Rps+p9
o3OCLukdIwiMRWQAt86bIZjniS+cou18G9c6mFtFi+wHxaIdm9zOOp55RqSoDYJ+PWsDI5uXVZXM
i0hJj4Orw9ZKF0Sg8EIZw5UiUI2njO6avmlvBglMGfLzrqPirrWUvE5iJK8LCgpBD9qEoBcdMwYH
IUMeJOd4rjO2NBozcAzhl9ehVdsGkLttFyS3OoWyF8Jl5GSgM1yCPuKoXiWzbuyzZQ9cD2T9wFZq
IIs86VwDGgSrAQ2BbZAstKMy80SHP2NQze24YTP4i2PRLePFQiTVTWndte3YHRQO4bam+Y0lMgbJ
EuQPEQBzDnu55CwpV6ood4x1QGx1nl7GvbpmY809YF/9Mh3oDqhOsAzMJFzIMIztsFV646eG4aQK
g+JaYrZsDSydpkErK1AVaMEVtf02rhZGa1eC58CPIFfEGHoROtd/tkXEnK4wIOcM6KLPSDYXRr4X
BrbDMQm8CKsVZJwB6DCEZJyKfFX3fFikFXaSFPIRYyAqBLzz4oDvuFnqVVs5fWMSW8cgGyfplTES
mySyX6HDD/NrH4E0mCXDAvO2WNWRdW2ChDKvff+LUfbGjCoIkw1SNpD70WEVKK4GvMnIY3MlmnAx
ZMJ0qrKLbd2a58BAyLyjVbPimpaOaIzK0dpQC6spZ6yG9MV1E9oS1Cs7iiUwf9acNwGw6j4UcyuW
A8hG0awnqls1QdCt+hrUbZg20G6rxOZVeAFlhVuVluGRjO7MQFpzM2Y73bDE68bykvoYCt5UpbaR
BWr2YGfSshHu14IaO61TxyQw/1J95I3axjRATl8yN21FvwBKDcFVYctBkaXcwCShc1dD0F4xPZSr
eBg7LxuSZVmOevXwIwC6nihuLocSxMGuS/QsC2ZtUftzq01uVZV+LZSKIBYFm0yzepVHUDoSK/3G
VTPOmqDRUBYLDjpNXrthnZR2MnCv68u73oJkDY0jZSSbuJKfR/9TGPvZCo+cLv4fZefW3LiObOm/
MjHvnABBkCAjJs4DL7pQtuWyXa5yvTDqCvAOEgRB8NfPknf33rt39+k+E+FQSDYlSxSZyFzry+TI
qjT0uC757Ua0bkyFdDQPhkGVxIt1CgnM5Ox2iLzfQPJd0gT+S+4lbi1ZOLbHyqx3LW3m0m3UFqO0
3xaZzAdB22eOPChDuqdT526+BBvP6AbMxNBbFA0rKkLMbz7YoX0a3FylUT2Eua5JGpmohDo4HlYc
7+Xe93cu3oIjUt1gEzh4XdGiyEo32tqi3pFheEPyTUzdj5Htx0Xxl73pflbEO5BxFTBvYGRglYxw
rJydJ3XpB0IeqCSvFeFrSdk8pm51X0IJkVIlObLA7qg371FvsX92yqY7+q0g3PRe6chm0kpsGrIb
vohp+EiCneWGEJ3WETNlvD3iyMUSOIb3xpuGMmJNf2C6uozWyMxv1H6EPoGDR4jXla3047gvfipb
fgoRBM584uYg1FgdduU+Jl0Q5O8eya7H+RIMt//1cOfXjjx4sWnf4nHJGw/ZR8i1Vyo/fJHeRg/E
40FJBvdK7RYVpF68dENvH2wMcWw9i5htBPvsIipRPZbCr1getFC5oVg5kinYJ6hlojhjMllwEChR
+OHWF2YUQTpBp6/NVNrbjdNqPqDUfPrtuKTbgggaJKnHoo+sXu9nx1/65Ee4vM61fPKcrNLdTF95
4lsoF4lJhyG6xj0Js920vzbicpYsLo88D1E4IVGKdsQzZGEv1XqJurStFvg6LDipgdPSw5MlHW6C
I77jaFj4bTHOgnpEUoSDsksZNMRDZFC3f0eagul6RaK1n9ceu7Mde4LimHWmm0qPJV9jqr6QesXJ
O1zWFglw9Lzpx11sX2BHIxRwhQLHrp+9QX3S32P50PuRKbzqjuhGpKu5FdX040z0M+NR6VnIMm59
UrHJe7rlEktCVkELiozJiW/mdOqTj+0si8qLP0psWnLpFzZo2lOY1ArLr7Inu3tZvz2IaQrOcDdM
2UuKXRwNDCKdgSNkkPHuUMim6SgHKNowmbNoqXUa39kF5eDkuykN3fghbjc/o3CS+jykfZKjYCVp
3x7kLgS0O9lCfRdPLZ2gRgy+yXrdPjAvpTuWcFc/C8hPSF8EyxIsOyKwey6DFdbxnpCbpEFKHg6p
clFfaLP9aEIYgMNJySWP5xmSgTfg00uRKxf053lnJzmHyVGgIPKjxZ4C12VGCnbyb7GnE1ijSMNK
M6kNKhr1TtwLMkG7Q9Qkw2m1WLfVNKFMCpIfvfR0QcWOnLmnFkU+pC/oA5kXNSgqk+S+jvhnJMQi
36rpGiNglEbFNTLs0D+JWZBj7Qe67Cr3BmcCJUYT11noBM6NijQXeCii0COZkClZViZq6g+7I3dr
xdIN+SQ0PEOOIhjLPZRV2U9IqzfORBpt26feT9ZDELtXdXtaJTQWvAnfjvY+IEMwUJirK0H8eV/u
3m/ULbazuhmKJowfJyIvG5X4fNWo05mpqdRB9zyFIUJsFSAhHqWfr0wUiHUTahWKurBbyxEO9e3d
ThX2uxQ7Tu2hv4JamLK+QtI3GvFACF4iEaVi5qqWvT1GLU70dnRfY6sKUcNHW4YZRfNtlb698/d7
tvu61hVNud5oto3eZxiYY0aG/nX7EAxdFmHHKqWng0Piq5DOQJ6Nq4wO+thNc6bYmjY9f8J6ZYt5
mZ6SsWEHFKV7GRIDE8D3ayhn/D7Z/C1bm/UT5f1XI6Itq53dM69D+ttTylAhB9+SW3YSFkmA8BwM
MNUwHyj3kJ6W7ejHZcXX4TzbJGOY73A0vn0NQ6wZCOdjulct9PikndO5Y33aq4kVXRw3Wdg1Iu+S
CktX59ZMemtSdj79NbHwzELomNseHN/XbQhY5uzprwHxXli9XeXtSImD6iJEdJp89qTRcH/kmleZ
WtodahlcBL66q9Hddqyaw0YimJMqOrJgenVrI3B4zw/tsl0CKEIXRmThgpk9BXM/wZGoEIqj7Q7f
5AIQwL6I1V6R2X5AtRbncTjPRZ9EXsbq4Reu9AY1QS85ricaZnzvPsU4kyajHFJHd2+ZOi2fWmLo
edeOZ4MN8M2JdSgY+anthOwJFw7MEOmqY71CzLNV9TyjBEzbWM9XKKJzVaNk0fGpokOfJp3aSmu2
Y9dNiII3YS7gozi0L1PjmWyQ8gPiRAVZETJGCGc7hrKtfERGX+izmW1V6JalzcLjFOItyKCeEJzA
3nEOpuoYtro7Cb/mGRQ7llHPO5g+JGcS6wOIIMgFffxWd3F7Jj6SGO6uKyyRy1zHUBNA3JjaXhcB
CACJSTebr1UzfCP4itModi4LfaNz8BtBatfpyxDRL16TdcESXogKvJQ03wYfCMvoFtACsWfPW9je
iBFfZwMq62zoZOatTyO1Z1Q8PlbJtEnIemB1QAusj0OetJuHxYCvOTLn18Qyd/LND+J7J+3T6hwo
sDBTlw3oIn5sGuy8hbfz0e95k4qpeeEwbE/amVO7Vn5pw5/VWHlw2sQ5RC2ZzVG3ZMn4ax6r7nMy
QF7R/Zlq2X5JjlPSiaxBBnmybGCHPQh/JkpHRaM1TxeXQr2vLrVs6jTatzhba3UOtD8W+ADiQCII
ZCxsU4jLNIcB2mZLwoeUbWRLKxa94iDI2A5BSGpFUR8BDBBNHt6c+Srpr7XtxIkuT2QFuuPNQ+ba
GgkeEzipsoGIrwES1pud8j1K2iQneGAbnu61cMduiRFwKwOpkczRwRMWJ3h/TsLIwiHyK+xOK6A0
Pc9zI85AsFwGkkE/mGZ9FFwfVEvTPvF/QL4PH2PDe5RS98vuL/kqlHe0NeQ6oyG6d93VR4Ed9lGU
ayGOCFDNKR5VmKGU/tybs+rIj2q20CaCrTnWSQImiYzqWIXDsYIwhGiFLIU0ebffx75Mq4SvBd/d
ZdtmJCDcpd4862xjoLYCBmyMsjEf52rIwzjasyXky4kG/Od6vxdbDf1v7qs1dYz52Rg1MMv3fCsI
DLRD1bAvdH4JeDCfjQWjUG8Nu/lXIH9AfxRER33qQ+QaA2Au7fABcEV84G03w1AGwtDHp5Z5WI7a
AuIjKqhwNxlcGZTxBqbj4iz8Rgu7a2CXjdyqNRA6Y31seCcuERk/8y3K+8gkKaIgn1YYJHUjUXXQ
AJoFgobHYDbptv+W2Nml5PbGQpX06eTcHR0qdqr1NGW1pD9i6METuXjhNhRCti+dmvyLG8MsmDzU
d2ur08lDkoxljgOZAQ42py6SWdPMJh/E9IQqD4s06aZM1XvhM5d3tXFn1oEDmrVfhJ5NZW+HrN77
Dz2Egjyo1298Dp/3ZV4zyPy5Us25uoIv7iGawjaC7ph1iTmTWR5its3lqGkROdKeFjMkIGXooaks
3MNQpR0L9GFrse+Eb5+8WSSZxNGh2rCEMdplU6WODfP8Y+UP53AjKgNn2eaCU5cK7X+H9RtkkeJB
rpseQgzdHknT9Pn2hApnLsN6z8CY1AcW71+mel3TsZoWiF7b52i8F4me4d+wb50Npjy2nBxMjfO8
H9c3wD/9zaOr0qZLLjCCvWM390WMpxy6eHuah80g09uAId1exUaEHaZRQWoD5bSMHYcUdG4CT32I
+uGx6ZakhH8T5axyv0Yit1MwRPeYLDakKCE0EkedB1Ri4W1HdqBCXls7pVW1sJMBntd3650YYj8N
2DqlA45WNSmbE2+E0QzfIhc71l8IKamyfSE88TbTD8My7B9Vf9xxRDGL1NriEgyHuhlVpjnWorAn
0Hq5JelGkjtwY0EOT3wr+p2m6xB9HjpnslgbgC7bs+gbFPchldmma7i7/e1o0BwufEezsAJpZ5e9
IKR5MZH/KYZ91LMF+gow0dgfJc65jx04xAMQDZTpOD4AkQX6QyBjeYFNdW8BHqZTF9WHhPqXOKo+
yWSscrPwQyO2+hKxuWz7UJ5uKv6iI4AxRgRZg/x/9+Z89+EY9c6OiA+yLcBlPU6qu1Z80wdM1VFZ
zOYKcN/kHaa+LvvZyodZubfmYTPse9DhdHVq+KiWCS7vmnypWUIPMpnSXnYOGJx/kyH7S7ejtBjW
BecEaLA1XVC8lSJoCjVdFljxNcW6nMAKQz5fv1Zh1CDxoCLrBHROEi6lHW5n4oYcGrFPwgq+ZegT
MetyUdFHTF5czuSWufNbdv1+89tDjsIpcizKw1qNpeemFiJHl9q+F10a3ISF9xv/93v/09/1UDHS
BYXnnnQslzGE22pch3JtCM/IhjrTRcY/xHP8TFAStmPlQBstx2pubdk0iy3f78nf770//Fe/e9/k
j2f8q00Y21As1KHJNfNbRJqJpo2e5VUmTVwIf98yMi4g81y1556GPCP3phjk/JFZ9kMYMV/rprZF
FbU8ZVN8GWIJdSQiw4EBR84ibMVWYKZLUKfIlcAQqTKmKwRBB9vVLFAL7drc4cg7IsTSw+aQk5hE
blfrTekie5YPoSMpiFI4lZA5Qli1KTP1ReDvToI7BseSmf0Esa368sVv/eSedb8QM7dsJAhzRruw
iKblGLLEptT/KprA5K7SIh8sVCS/QZQMOFIok0J898uxom8xQse5ivJhC74oWj06UfEjRwl/M7E9
Y79RFfmXql5yf4EJGnHoQs467J7rnDQBNMMA8OMKoohGcUpvGWVUea+m/0V00j9b/23x3U+IqzLf
SfVRTEsEUd0dA72ocmzbJjUbuJp9piyb42OrDDtUFpW93cYfu2vukbtgGST6FTw0dOkdocDF3QPS
hSJGRZRKn7dF7Zunvsri1XsCRRTk+FAf7RwdUaXX2ILMGaX1dw2BIm1cvR22ZO1PdI5fBk8GONWs
y31TLxnq5Wuw92+xsc9bj8SBhDUynj7pwPQwiC1CXGJpgmO972EZBFNYriYOSzbGL53nG+S8qOi2
fltuctGW883Fh22eHzpjvHJKuMkqE1kYwz+mECfuMuEFRx145bg1ELI+CCiwE1/my7hdKbzqFEHT
zEWHhSav+1ambkyGQm79h92ZZ5nEGvY6XfN55Xvq+Rsvo34a09j1U6HDgZ0b2C1tDTnVJt2xRRTE
u4OW3vfumMwEASWh51gm3cUlY7G0vT2xW423jqqFf7BUmZjBSiQj9oUvenphfP+EQjHdl8QvRGLl
SVVzqVQL5nvzT++f35+vmD8OCWUjD3DLoWS6CJV3/4m37WO4BY+NBfcmX1kFCigmigBLgLAMUfrJ
NMh3KOSn9xdKwrsgwmfyLCRnGXmHBZrBKufoBG7Dpd0OLTbhvgDNF1fl4tFjvyX2NMl1Pa0uPGK8
toNpReGqj5e2DhHOHpqhKcfe4P+u0PRdygWPMi+sSj55OHCQD4NxRfXfJgckeW+zRC3IuAadatfM
KaRvXbulTX0fh/6nZQuHLEiqr1r5d0ETHZeOv+1D93mbVzCN23jitnoLKlnBxW7M8xrIlOxElkb2
qGpgmbGAAXnuJkhF1Wd/MuTAgwbifu3eWqUcHH/oUWvjtUXVVPhiiSTPYzj9JD0/zrJtngxAhpRM
UdbY7mhbVj8NEs6W2btXHvPk3uuQr6N8KDDlZYA1HTfXvm1OxKvkwRuZvG+WKDlvQ02OSQ/VxbK7
cUu8k6lnOI5zAkloCsF4y6tvfJQzXyPatXfD/nUAX+Qm/rRByhFwHBWgjoN28kN3q6IsH0coU+AW
YjgP8B2bHIbaS9xB5+hMwzN9cx1GlXxr0H0AmssMhR93rqS3w28JIdUnGrtdDLvOYC9fJFXI71uo
WwQZaVYhzzhWg36QIoJvpZpPjVJBmthmyNFNMZU7X7CK9U7siH4U8c+P+qwR4IBNBNfBbUWH5pVs
d0mCkiYUCP9YZeVq39ak3srAbPa3m0TtUPwpdANVz/eDv65HH05EHAAK6qbz0O1NWS2UwEZQH1Y/
PC83Q+P9xigAKiHxCLjB6nVrtyhF34FKeVibIli3Hz0ZeRYnQJ0ns1+QMo3tbQVpl5xR8TL0SBTR
OWHTFYJ1GRkC2el2s48rJMIFzqLBoJPSp/XrrrBtr1esahE1Fzrcip75B63bAeIqngMCAIXVLaZF
hP5K4njJbM1e2bylNQ6NUzIF8DzX+T4G3/SmFBw8BdBsqLZP883BHuO2zYltfwCXkuc1VuS6atDv
3DCIgbX3Cl6x36v6EZDxkm0es6guWnawOtJYNTf4AKQZMxUPJoccJy+798tBr0clwS6RrqNrssDS
HnZ//hmrYsi6cBUZsz5WleCzNTCKCQGMFdq4vrZsuoN+3h1BZAzIy8x9j3c/J8P4VPHw26aDZ8Hk
/uaN4yXhdvvZB/V98mjDXb7NPTzt3QtrODgKdHLc6Byu3SuVLmv20B7WBgq+Q8vALmGiJlTVn6lJ
3gIbzj+c/sTlmHUDeRQLi1At2TBnQ/Cr4oBRm1F4aTPHTVGtFLXhAGArQC9K7kshoXlXP9udgaNe
9kw6YIBi3Id7x4GIzv6ePPMbAp6Mc/zFt+dF6ceFhE/RVJs8nEV71nF8iPvpIzQqGFfdrVug3w8g
476GzSPbavkyzD5k9DrMa5j6ODMQ2fjUfKXdLC5hBZpyWQJzQJatzqEAVNKO4/MIRk5VRIMv1gTl
7PRkgY2yJFi/x0tssZQk84uSqmyQ2abh8BQ5s9xV/l5Mzh/KpvYrsAIAu9ykBDpgfDRF4XuMJFdn
EUODpe5nEnR3g2iOY2vZLzrJczwD+UbxHh1qix2VmCC8GgyhPCMUmiMDYfGMni/Uuehp+hmKk797
6rQjw8252M1FyBAdM8Z/nEOg2tsMWxGXuLqjZjy60U73qwz2RxMZeWyphAQMue0+jsiHBbg08GU9
3IuphbvaQExdZxIjphv/TdO9PtQt5SW/2RTvNz1qwrL9ZOWi7oe2Uff9XEdFrKCu/vYQQv5RL8xl
AXIVx3b7GC/ys3To8epxtWAEVPrUxFWYB8kKnmqqVdF5061NJPGyVi5Z5YUc8W5ri3Bb5qytouW8
cP2Z8729E+FtnysoN6z12d3Ueh9DQ5MCOsBQLPKXz6PbEuleYQetqFF38JAMtHQIO9hUsJuQsqpU
qxaQa7eXWobVwwoeIOhsWUvXPsbPNmqBEIXDkMWjASCRbF02D36hLXBMNG8gJaYMWpJC08yIYHzy
+iEu4srrsj/1Of6LlsGQ/HPDIOZaxbhcT4CLLjKKtsU/NwwaWXW1WurmFFGNJp5d0/t1IWVNl+QD
dtfBQJsqWxYMSwrdpoiY01jF4fzvA5pSkEoBZu9c3YFoaV5XHSPB7Tta1m3tnYCv9H0WR32bWhX8
rRUq6CTNxpl3uVD6FG11Uzqk8CAGuuhl6RKN3g/jX4IWHP6Iy9lCSCB7AT1Jnqiq3rohsPc6mZoz
NcFVVbu4/+Mm7gd96oR5Ef4EX4shT1pBwBHHox3+mlaFIv6T4Un1H3YjQ1P1X/su48CH38V4jMsf
UAyW+PNutBINETtdxGmx/Idahf9m5mbN2qCJUzTdRFA41vrz/lk5DeaHd0EOGT94Au0YAgfpxrNh
XfAE/1VfOdsPYBbQwMJ6tL9A7H7GiYtmHMNfiNPeuU3mFHyJeNzaJsqx73UxRtH3zp91CThYfqBo
QwRyIb90cwemaNv7V7/ehpyNDMIpkzwD/lk9cN+c481NFyChjwtFnx7T03mB74z8TPuvMYN//u8P
t9tVhv+6n3B9YqSANEKbLOe3/tU/9acOgalGCS7gZGiVb0O/FlGlj8qO+LgNdUglwyYDcbRcVgKU
Va6HBsfA0QamPkMefqiGhNxJOBTcdfPpvYGtCZfpFIowKXr4jdmPUPXiGhfTtruP/VY/bKTf8qoF
y+hV/ZvXNOuzZ9kFDM+//2z4v//yw+HSl3EEXBjXkP/Lh3PoYh3WHdh71HVn4KWQTw92DOovUmm0
QIpxwqmELwLuFTsEk95S5dXet3jysXaNSILnTp1YE3bFEMNshX+6pmiZIh/nJLQ5n3tI3TisUr2P
gFfg2F5FwLs/3WtD+YCZDsuDM82QerRdvq8IkRFxw6doqeZDfAT8s5XoyvUf9lEPuRCEv1WqP/cM
btywkVeyNG81XeuPyG7MsUMHzIlxQ586gOApWCSAmNZFQNS9T1B9ome0SrSpaWpWzKg5snFM/GyC
b3JyXXSOgtxHW9qFysc5pns6CT9+xqJXAi03mZ06eaeSSD6gmEVAqNBLOTdbddHT8GnV0fpzhdlV
seXLaJwD4w4UlIZPywqOoeXhlPrhwp4VtPyj6rehjFFQ556PRtJ+As7HzRp9nrbx6s97+BOh9QT1
s7pE0YaG2rqq0sXE4qWpWFcYP4we0GaHjguvP6HpssY6AQ1SHrBuz4fdQ4uKPehd6Te0vQEc12ec
u+jftclyRxt0ubAVy5Gd1eeBR0maAFIAi8XKRob9aQlmdwwXoJhrQznIqiUoOqQZshr9t39/FAb/
HIlwlSI/5EFCMb4TEzz+8SCEwVN7AXpyTwkE0xMBuhxA2rzn66dupY81r1ogkXNUQEykl85vR0h+
rTgBoUfFH9ulmG+eY03otz6Ezsvg3R05gU9OXAin17l8T9DeQTU6BcyNqt+XOOWL7rPeQYPUc1wE
YwL9vpJvANsAbUAdzVi/35MFW3axDU89vMr/8LFv6xRcI3TI/73xHTQFut5wHUCO6T/+Xz62F07e
biiXp52P17p19EpdLbKo8+oHEZpLP9D+NIjhZaQJMPmVmBdUNFfPGhSYszaPmqHHcuUU7k8o7r2q
i25iZQBMBj3LagX9LfoV5OANhNy3rz66/9LAQwegaJqPOIlUnsATa2f9EAWypGN4ghzdHrqtgj/N
pzDvaB8epvCo4X/lO+ys/7AL/Ntcln/aBxHG5kTo94D66GM6wZ+DK1+JQkfwJE8rVevVdSK+N3MA
v4x+jviyfNhFJMtJ1N85A7vBavXJ1lU+c7EdIk4gyPWJeuva67L6z51rQTH3NHjpuWDpNHTQfevt
Ek7z+imp3ypgCo+rXb9NGyEnOjn0uXmMvAYNz0Gk4EzTDfpV3Hhdggr4PmxsOXavA4y3617Pnzyx
1FldtU2pvdk8J7ysqkG9GChC+dRv6mTM+NgpYq8zLOS7TbgvMdErMNP+oJUDHR5Gr9o14XWhjF0R
Lz93rCZ5RH0cpku9PIEfCu4wa+CBTiZEadijPcR69wZdRdkuWFjUdldXDasmXxy9f2dLELMxDwkl
/0q2GHjItD+p0H+KjRovZpqfgmCJ7zYAUU89ikGV7CCOwUse4bVevFGh52QZ6mNsQnRT7PHR7Mll
IROsAktqhLz4Q+ib9uhFC8nkIlhhPQCpaFMUioFA5yq+o6H2AC0Bf9mAlh2gf/zgLiEFuqnbFC1g
Q2ZNVz12vX+F4tAdm7WbCxWDJNaDmIsa5XtB/H7Kt5gDvvO99lDTdngktTkBOQW+V6Mur3aI3aEv
2nSXtrmA6dZp5EE0D2VcFf7k0yNbWoSCVyRXyP86KHqeROOz/hb6CsrX7oBy7esb4YE+7hIQCjoj
kfsZNDiqAZMU1gZ1w7zLX1NHH8Ft3vtAtq62hzjK0GEaA8xJJ5Rdj3NnkgIXzguKzUFwqZ3fwlof
wAJy0BauJi/oMx8/dHKrMxvhmbKKkKvv8StIsRQXomoKEKbRXW8cDB5VeR//fWTBYL1/Pq04LjEa
+THzWZSwv6TI0vcgDK3cO8JN3bJbE+G141WVgeimqdvZjxVF9NOgmip3vu4KxdlQWul/WQcuMD0B
wp3XYK7EmCTbo/aoPJsEy1ovk5cwievTjJEFh5Vb/xQE0adlINmmXH8fjqG+Ls4DujetOg1ktzwk
lZdhstaIAu9xk618vNl9H5CQorfCp7yoB1C/Fcz5mNDmGK/LkvbLiucJyCkbHzqsQkF7H42AH9bQ
mtyiVfo+ZD1s89H34QyPX2GbQ6mOx3sjpQLdj+OxDn3+QLtlyoKo1gdp5yZ1Plq3e7d86i3lj7at
iwDdZrc+vUMvy94z+jt3+lwnoG9975HSb5Av1pM3wi0fm8OOJOKBI8PFSmLtCcNDwJ9ETW4RkAu7
4r8IGoXwpar9FETicRkaIDcowWDNuTPmXoT5ex98yC9BBFmvq9R+6qHYpF1kk1e00d63bsJ0CvZh
2MFcIfEOShkmaAdc+HRC+7xEZ0ISFAxt2Ok+DcG1HZCaA0y6A4eZ+Z5CsoFGr7kDGWPRmnSJBkEO
wNhvUNuNhABcDd4lfGnQeQPlK+7ztQKL2bTjfkridnqowYPsGFtRMIFmPFCSjWj670kLMCBpaOrP
Fb1Qjl7F9yP2b4N1Hn9b9X6bC/N9VDAuhVz+8vC/XsYeP//39pzft3mfLPPHI1yycx71+Gv5t1vh
kh63a4Pqv270D6+M//63d3cbrfMPD4q/zvn5+3ybv0zyefqpwYn/N3/8n4354VGAFe+/n/KTjd04
f/3x+2UHbonDb8/523gfn2DQMyb3vE8V9nHRNFQvfxvv4xMMbgKtxzFDAiO3QFj+Pt4HA+2IH0Qw
hHGBCBIj8//f/+vv432i/4NLrdIkRvwKcaEckvz/jPfB2/jHSHS75iHUY8zVjTGXjf1TJCK9VKTy
du/SzbLPuLjRphqUZvj7vd9+pzYg2vBcIN7a9/vvW/3T37ZqQZ+sAwj5p7/fXu/94fsNKvCppLGw
B2GTx6U1bIdI0X2QK18Ow82dbLVESgmXBxFNABB8/2Xt9qF8v4FlgD//ttE8NO0OXA1/e98KDWB/
2+qP3/225R+P3+/9cbN5PfgLA73YoCngj9//5b9aBvH+T3/+V6/32zvTHgfumWxwen5/X4OvP2Fi
UlJ43XJWfF6PuhrmEnz3XBIWtQTNnJiC8v/YO48ty22lSz8R/0VvpsekP2mV5SZcUpUuvfd8+v4Q
J5WsSum/6p73BAsRAHkMDYDA3jt24pXCc7tf7Kxy2htpWWN9Z2hOdC1HiysfjeLG+E3qW0cxpdh6
nrurj/3pA/6p+YMvKiv/osvcUwwxfHD1+no7k9QIwp9gMLgXsdp+nq2sITiqqlKk7zUxTeCh6x4G
41vzYIE/XtkoOF/K7Sp+uKhilnL9/chcD4vrQU51a8A9rQ3QbVG3Wmr7hLhmLzkqdnJO5IGbuirY
3G2NGvKD6ig+qZ2Pk1vadDTrwoDyLffpIj5pLgzjtrHi7FKsfAKuzS6jC0hUfebWz5xsJKy86UIa
zg+H+kZink+qTDaPmEXBu2EzgLkTg+OGSU0UZWlAP1NhU5eoNdn7UDyETMgICvQtJjGjfr9oVgV3
G0CtV+VxS0SUar+glhE10bURE+vpWb8CJGTLXoqhA1Ovc/XB2w7JleeD71eNyXsPPQsvzbLVIYeD
SAprt7pJAxV22GyrrVhruuVXc27rGylchz9CauAkwBuqQsx8XT6vS02gUfXwo3QPXdC+IiTDwxRq
OqWfxCN7mN6V7jjFzag2QiJY1+xGb1UreZodaPHdMjcHWOm0CreikKpvFMyOmnm8dopHV1FMGkc/
yQ8r14CPkKoPiibf5QUjcRWE6b40PbN40Lxo76Wpe5Xaak68fX3PYNmB9gagCnXv1urv6GFJ3Igp
BcudNzMrmpPfKUqMgpP3Xp0TVVhtWHa6+o8KgC4Ambsn+RdShYKXmnyaPmjL1Wx7+9Ro55tFbVql
K0D7uFya4zx57AfZahMrShqqsGUzRR922L4kwu0j2QUsq9Z2S9qxHXH+XsYKMhgwBbRWskKwP8mX
kmsCF1fFk80z7F2u0HatFA8CWAdaILzks7z4VDP/vzibgtxf0gqtnxC6WQcfqEhC2FTqlmOr5lMw
NxFMopWNahhIaELBclFtUrMN82jaeX7FFW9vND1ob6QWzDV4QK3p2hskDRTEfPjh9xNYPiHxWJnG
1l+rdgHFLtf0xfCzGqqOXcMqBQO9k2qYwu2Umq9ovEEb3QmuXRDuWR/N/DEKLSOA9KgFXOpOKpIW
RF/QoOhuhKoitc30mWYdbVYb4hoGtD9GCB5xNXBLCIvHz4vwworWE0pG/ZnYE0fouCQuIgKZ/7m2
c9737z/WL+2BH/tuz3oCHHDW6sP2C88/04rB1wuDqe4N81ov7qKMH7j9SjHl99Y2MHV7HC9mvwWQ
khvLXge+spdfLj/X0xAUAjWiSnFULFaBf5hXqQIWDQCNdgPh3eNP96vcMFUG75s9iWxnIR/GwfIE
qyIYNLiolnG5uWy7uG9gKV+YrcYb2GKI34pozRME1wDayVWp/Ga6aIBfCXNh6vrqTHkSMxXMk1Cg
AFZDGVzHFCKJmhAIx0cKdnqU/l4zXuQkWN27I3I74G3qg6fueXcOp5vCIwyVFuO0R7RjvhFfWC7f
EIxJL8zBSW+lcPNs3fWVbhwmhdyxVkiNgNfbG8EGSs3zI27SMmvn69Z7MaaF2FTpu/tKkcrqAqW7
HeNedyMA+XGeI1AuEHgi3WD8FrqW3OBn226AYpRBzOONTqJbtzxqcvmFbyDFuvg4m2Viw7QJnH20
eoaSQ4HuJ2yxXtOLfFeBmOirhBGPv09ubqltZt+6xrHSp+FIkAWc9mrcSBFFxmdnTEaooTzsrOvf
Ci+Bq7b5xGRbMyByr1qkozRvpvisFLa9ubi3YtmM0EQA1KnPVfH+dJ5z1TcmqDO899xl1ACRNmBW
CxXB5c1gdrODHuFTZbrjYRg85HOMzDqMrM33lRPouwlS18FkX1FxBXg1qIlUZ5QKAayc56q081J5
CAvWqXreujuVTARIN4NMG2l8S6mKU4paNUtNY9bMoKEoZdsxYo5P1uAk55NIk3jlRHDUOCdcdYht
nVszNVF2ok6ynSkOwf2ZiQOOiwlKdG6uZD4jPWOZ5Kpj4C6WN2KC5eEibLZ03MxzcyHzZukpB+Xy
xGznlP6beW7+8GnpdowTpNVlP9TnbyDH/fQtzx3P5/Aa6IRR6Jt7WOcgwWY16HUErZFSww5NeyQI
3wPEUT4phveamKvP6CSdpbYdK+aAfNENapBi2BEyUeeq7rgojUhnzVbDrVTP3u0820cxIur7KAer
J63yedvHS23r/NMZt3N9+IofDtn6zQlvCmIwpgJpGuqxlWJ9r30wraUAyzJPDpIUdDbV2Nao2cZW
2E7RHkNn+SEufUgY3uGy/Nzlgykd/1cfGG/EIYdM30k/S+YL28fJcedP+cf2YXTCfeM29ts3fv+h
8t3lV3TykpLq+VepPtLcWimvr+2nbn0IHjrXY3MV1JN1NYE2kn9QCvnzJq3nknsGvDEtc1/qmijY
mA/jAWIck7xiHE9xVCCMpGZpAoL1ZMon9lacnWyNh7ugaZQSqJoXbu2WmtWdTyknEVuaz06xEXSc
jwbqJZPSF4yhqqAdpmssZNFJ63OYMbrm9MemhbrjQ5s42k5rAbWoPW9vWxrxZBn2ZoAGL8bcHbyl
6a5GRW0YDOB8uppA22raNshccpWZdhzz++H4JUTK9AowagBHbtXtG6nFTeGca7BBvUuW+lexIgt3
av4UyKwqLd16T27kdk8kP4H1c2uYvP8JiDHizIpkGpewY3awaRowyxTidLVO249mh8yAZzybinOc
o9WiQy/wb/S5Xy4FPDkrBOVgV/V10gN4jOr+JlWrFqkVY3edpswZWr3Ub3pVTB4hfMD54A8r5w8B
RAk+aivEh4Jhf7AMa+G/7ogZrw3cZwW1NLs13ucaIT2jSb+sre+jhKiGY18Nx1J0qzNeV9VnnVcw
11j9E45ihssfIzUppCGvo3HfjyE8hsIFViGFmcfoFPoXobwbe3kzryr8MKn3cypV8eplcr/YQMmW
KR5vAtcIWGsk/N6ohSD7obNgsOUwaZGakqywuBhV2/c/FcWvprSKL0HzFt4uQcuybMabULHE3dQu
ub6QK8S3NUhtVn9VMIOTy9QKRK6v1LZiVPeAXHPxidkbKuiz2efaOjzFQFcvsvNqQZ1QGuRgOS5B
0qB3beNiVUOuANyYG5YASP8y2bRgiIxlsdep0bcx1MC7dY0TJFFCfYHxsXXKLeSUEgiFI0vVYK3C
7mpehvHGR4zoJjA90NaVUbPqJa6MftAY7yfPq5DbrYc7KYZm2nvs016hqANUKjKYdEgxFMShgHIq
lYmhPr/Am3FhcNneYYWhz8d6RMSXfYnlJocVMin1A8EZGmqdtpnDahMI3mypSR/pLSaQrfzq/wdr
JeR71mT/zo5P3y7Pf0ZJ9Z78TTTZbSAy/3us9oOQ/Z9yyvfj3uK1LuFVTydWRSIkk7uNcOk5XMuu
9/8QHvUC4q4msnQuWzpvYuwkryB06rFPTHjX5Ii3UK3h/w/vUgdVfvZJjIANn/+XUC1gj19CtbaL
4Lup8+YAVaUAIR9xVbmRMmhNmfNnY1Unp9StV8if5gEJgeDyLHpqNybYzTa4lFbd14xzq9mW1uuk
WvM8e2v9p2PlVNL5n441gt8TBGIP0QiVRQrEIkHUbHagoD/s0L41S4P40mit/+qodXfIB8xXkb22
d1uR18HPZsIG0m2VAWcNrM9RnRfA4wKUZ5TZLKV+nKbYuzSZhHw2vf5HVvbTA+t8hVE6Vl6bXogE
rlM3+7I3gs8jG9JMahFDA82KsoMInhKmDm+l5taIlJZhhLrDZmehYd2MUO+yRWcA90Ik5pm9RNDA
VuN2zg2vQYUNJIrYsTs8aFWIGHgG9G3hTXyXrnF1Bx+ouovDGUKtXtsIv/7SIKYUrhIgQj9MY9tU
VWvQFlN2J235DMY6gvV2RLuXtb61+vdp144XUR3697GqrfOMrnSACkptXDI8dp9Yj2qPfY5uSKbF
1Y43YXU/qiLUMgqvWUAkshDp+ymC+2kXLtvPTRRcWki7GmBb72Fv2i8G7OSjOSIi185Q+uKonk7A
7F6boggPoNid8Rn2B2s3+Nau0z0THumf+R3jVZkkLPuVTwr1rOyCBAqpmO5qRs//7SA5EeDhK+KN
1fWExgzqChAPbyelbr8V4qtNb/7oYyL9+nbNfet+Sccr25jyh9ZK4hf0pRRswjUIB7sx4hMLrMyp
mw8pqOfLBinbW8Mwh5vam8Yr32iSe2dOXTBUa/Vszr61d7Qs/oyGD6wSSCjIFDb6oUJHcZ9OXfpJ
avl7rZu05Ozbah55Ha7SPHaPBtLX6MKVzmUQA6gGEow9laNzCXoiuhqNZTiMK1hcDZw2AIisvFpb
5snMwPznuhsBBmhF+iMGmg3BrPjWh+CaYltLTk5vhncRuMdD2C9ozg42GjV1iCogCS5R2A8QdIFW
Ud3HS1zd615L/gFVNB6rkTlo6wtpaP0lNnhuaNHi3tn5Tf3dG2ZkA/NvZlpMMUHdBloMZlmODLiV
t2qMiNU3Hk9+0LvZlnb7hAahATfnllALUqa2AmWmZZ5FB3T1+yNqF+3ZeW5PO+MPuNHxlVeA9K5i
zd0PbJX6l472XeuL+ZR5oXUPXWTvw51dP405Q7jeJJFf7nwk4sBzQcSPnGx5DFZnPhclEPc5SH72
RIAzqqZdL0ObrnM+g0YHPJh7UfJUhZW5M5e2+J5M7L6nw/wZUNK9VzaXTH/CWyl464W3UHDfzEJe
JpvNBXwI15JITGukd8BhilPc2t6B4Wb9EoX6nduZ7o84WV/s1Uk+F34wHXUnTO+qtS1OCRt4565j
ud6ldlF9/mkofNvf/TnPh2GwpfgT0gcQgh6YNpxuG6wPA5b+AW7qGUUyxG7s/8m8CSiMxPxNtQLR
1EKzF4kXqX60P3b9yf5b9eOx6C9me62f7aNtrfrr0ETPjbPMD0WSpK8V/KoCEFiooO3AI6x7KQx3
tXmHFZBX8v7sL8wK+pe0IvlYwFpogZyoftth70dsfgdei7WTI/79M5qyPTXlVL4g5cjm5FhNT4nZ
tnehG8PDd/v69ygbb6LZij4VgZZc235YXEC6qn8fb3sk4n7viqq76JPKvyLo2H3SNACSKQuJtX+Z
I5XJwkWwuIiHU7R4w5fFgci6kqPjaDBX/VKODbSQFvYOELoIfAdIHKM1kINol/jbiMbYHhmHGVFt
f3kpsuYRAEH8rfPn+KjD5rhuiDl9Xgd9L/4hSL2LpUeHHeZW/M3oH6Zl9r6Ei4ITDq19FHc02td9
WievUeD3t72Nrm04Rck3y0zP8IJzapx/uvt8haXbsHbcfZ4Hl95kp9xihsOtSPtPIN41tfwOcf/k
R0qsD1lShq5Uz9Zvtr6isLaYzBlqsrgMq89QXi3fkJSA7RX16K93i/UcgxxdeGARDarSw5KH2V2r
8mYUdftWE5/mF49ZCZr2g1/6zoM7I5+ljt2aUZx8bK2Wf/wfTic+ELWXdTw8eY5dHedhmO70vnDu
MsUeKciL8KV30wdPPdxO6Dw2pPv5LF0hNLx1HVfzp66Vl3s/Ks16RBbd+OyGS3VEviNmkwB0F+oD
trbWJTIL0zWP5MWU2mBHVE0n4QfKi0P8Vvu19WM/bU4u4NRzxK/9Kr9DZQeZz72vYNHasv5cBDXM
Dsttrz/4t75ZWOt3YqJ0ftfPRXgFcnJRYr5/P534nKqEIZkj5qYOlROL/+NhRaA/o0VNdoYquwBs
tvzG4JnuDd9ov7gLsnMJLJc/CDqcUN4jvp5m/S5JNBZqRcIesRO0z0ZStFAEy1cjndMHM9bN13dr
DSLrNUmaV3Ms0gdDWapNLGRtz9b//XGr+oT3s2zHsYl3/vT3tu3zVNtmvX8zp8y96wzg9C4FiX/y
a6hzs2NWhwLlo5P4pLYVmTREOYIVxvzW7586x3MYntee/+uT7JGM7OcHmbWTZZHLKrBcRV1g0fPr
gzzHCWi01tJ+JKn+0hOUefLZXj11GTK08kQzJfg+kFcF+J2bnJp3v4+/e/ePa8I2bWMuagrxnb38
4Kf+4rci73se/p60wXPQ5+sAI68w7sL32+xcUz597ZpjimTcLog7ZJjlHpNmKeRuk5p0ZHS0d0CC
OaM4zydHBgUyJ8iLg1YxKW7yrN6VY1DeNmpSXFTIxsY6kvti6qWfP/VGerYq1cMKo3qXzNBXE+fb
iqghSnPObd703cNkTggEJ1nxvXFQ3YBi961gmgw1568ervMjdG46pK2vPQuadm+4TLI2u7b+ZTag
ko59vIpqsWuasCoC3/p4FethqTzeQf4PLcoNB/So0bCDq1aR6KDlA4L6YsA4mpxa+w0ZzOolWX4f
C+82hDFxcl3UE/bvJkEOvnAKUF5ag8Qj40i0HHTGG2dtzDvLRr6mq3XzzlE1S/mkJr6ttQKMebn1
k9qUTM9EYpO7yQtYg9jmDIeo7R6yNXorpKEaAsSK333ShVAUs1PVUDvA/8h7wXGGcspppLd0DLIl
2P33GZf79ycFkhTrQzOwHd9kTf/rkxKxCaehnmD9cMo+2ndJYtwR2H8rXMQZkWJWdt/bzA5huFlo
zd1srqbkwuTJaB3XxLHvUdi37xFv2qVsH5/sZbDvTVWIP0khJCCdb+8/NEjrTKyyb83k2A+BhmD+
mnj5PSJn6SExC9gO5C8Q5Cjgke7BUhhS5a9sFzap9EXWOHuwh+xWVBZXswoePS+5baFovVrZ4j+q
tgag2+t7W6cs255+q6p8QSNHa667qU5vpZZOy1stf69trVstmrz0NjO79vK/Xxuwdn97AADGwSdy
fAB4ZMX+wLuJPUhs6aK3PzJIDZ199OrgAgq5dsr95rHWgJqIdXZ5RrjuWvR6DxFIQFIoia16S3ua
JQvB7vZ6KX3thN6tM17C0v/pNNIgfRPXtFFdnHqIem2KnNSqfXXM8hnVFUWPv4uWnm3DNrIeZ7Ns
vk1hjXII+F6UN9b5WFZaeGpqHSZbUjbXvhujns2geTSmtH0hupzuly6OvqkzomsAkqtF1CXKnn0r
Rk5Zg3jdT03xnZSEl808LV+SsQiPq+ZNN0buho/Sg63U6T5PydnQy+2qbk+Yu/qdJ/fs1MDpcawo
vxjeW7aOlTmgV4b6mdJB656CudrlzRy/2E0Qv5jTYB4StBDgY+N770H2AbQL5/C5UetHuL/lhRmG
6FspU3xJ7qF8HDD382TFGb3bJSu1J+koPi1IyaGkMp5Iw3auQhaupcmeVqf1N3ZD+irAU/dDRFI+
qYEWqu5rFLdujSY6fvBLD2lUR0rX7SBHHdmqI99PKz3EL93MZD6fVlwfDv/1tF1Q/cuY7f/tZneg
zvkOGljkeASK+mHM7l0Y3UtWht+zpTwYcFErZAcaVug6y3Qw7MWtmI0TGjunTVc23FgT7qT5Q8fU
j9nhOneXTrM6h/TcusspxZRT+rXzkJuQMJK0X+4T26phzMAfvq9vxbNO1nIPXxS3ByIe2CiaaDmD
utIk5ghpJ2qLxKOXZ5crkq335+a3sxhEkXZtWzjHCvJ/6w89EZOhvTPSqgFhrapSdFoe3io5YOXR
weTd/dR567aoFuDswa2WH5O65nTiOlfB1TEAeVbInlFenbqyXC5q5ux897E6iU8Kh8gCdFzVx5+8
u1pf2ms37uM339YRXdi3M4gvqJ2A5ODvcfB/Wn7ZHxb/ng5uwmb5xfqfN5Tlf3jdkRotdYK61/7I
uuzYE7uwUFIjBYtRDfNBxohtLPHHYL73v4kjKWu6ypiyFGyFZOv61l98cuSarPP9+J03iTqrGqXO
5/r1/OcPTVLvPx6XNJuL7qlQxeg9x7rdPJ7nDGriwBJ880R+kT3W6Z2NGPjMdXnKetLHoJsaHTq4
qZeobjovpNZJb0kdgBiQaoUm67yoA9Cz6s4HEHHlgGnd5XBOLmVuowWoGfLMVFdiRkWD3kFOnkm0
8yxEZP9qlcj71iqRd2nVVecPxxqZXr5WxVRcr/X8n3Axi8dYj8tzoUXjj7XOjGtxSePg54g5mO1/
Csjuj7kO5HUO4AojOlWVw0VqRYdRzRzTscvgdy/OQ7Pow62HwD28uTD61nkKsRdbX9Y1hJhJJq9w
HuIDg0v8MgJpfTGy+RhEPTgZ5ZqROmEiW8eHyUkZ44bJPAZIsl3EGoghR2Voa+zAf/BUrXZgyxBN
ya+3hjkjExu8ub102/xykqEvyXSjjpcGYoXrDkFPJhtJaK+3Y9sQ3ciYzaV19ahr7vd+8eYvpGMp
L6AnLpcuQipfwqF6cAd/es7i+F9ehN6vtBzbIyqm2zYynYbHto3lfoiBDRMpovRmnf9AioDF/a6c
tXLn2rNzYp72VDlFiLhcb//HQvoYwTd9fCFs211lHphSMaUY69/Ia9I8i2Em3DewlgFXqv6xUTon
ZO2exBrCcnxB4vU/Wd6g9TFq9T2x1beo1bKgqzJNIPNV6Oscq8r9IL6IxzxDX/2vfpZEsYIhPIIW
I1XHjUzCCng9qDDl+kHmXSBefzaDJShQvqwv2PZyTuRAeJHgvhR1VjxGY1vfi4WUplJY8VwIZWo3
IG3drX9lLNYeRpB9Y6fQZKWGbKr/W7O0d5OK04jfXjKACn3o/9b79Ue/NelMh9Kk3U+GHoX/NpNz
/A8zOQMtK9sFP04eIMsmvvnrNNtvzK5fOrf6owNRdyhDUsX0xXCfzgvKETNK0SdIrfNJalVWduQX
6e5Zz3UO0v10VmYxhSkEG8j1eo5cbpUUV3UQxCgVTcXJS1f36JXF/MLIgshdkhS/e8V8mw11p+jX
wAXHzIRyt5CNUnfukauqTwTxkfzTwV/bLI9hhOq+v3PzpXws2QEPvPVyKNCmiCFCJ3+aJbJdJSIr
+1UNPVvhxkl356ti841lvdMNUIgeCcOPAdO7/rkiOU8ZtleIY1ufrTSuDkttO9cOSWQ+965/F5pB
/TygB/ac9jCluzL7VHsPolzBVyH97Hvhr+3S7VK06KouN66koQ1GdohMxJ3Py2Y2nhCZ7MLLbaEt
a/PN3Nbd733FJT1crQbrNPbXZBcki/F7sY61So1TXBUF6h+WFdWILb23nm0v5hZ1w/WadHD2w+pO
h6EEmm0pS1w9o86t3s8nsXjHvPnHSk8ullSfSEr3l0+6sIfzzRiW7nIixtv+kSLbfpz62b1GnJHl
V71EXwurtPbELpfbainKzwZMNvFXZDe5XuI0RfQjir9aFeiVAmAIWVVK98mw+1dX+R0CJBckdwgR
wfHQZDCXmGQXYTMby+04T+4LWd2S1766kICV3RliSPzIRhpRtYiRq24kWd66RclFkwbx8b/PFiz9
V86Qek3ybvRIWu6bzBygBv/6SM3WVILiX60/ipjnxbN1/04KzSc/arOQO2bz2XGPBp5JIPzcp8xz
/Y4nz3k/Svp+MKW/g8QAeH1+ktf0L7G2LjepSpIsxeLoe9tmJrK5wHvou6Uxy6vGrOxzt9hCVcrV
0SERnzWRZsppguZCD/x5XyMqfm3MTfBbA1X16Fo1O7rKrFe7vcp6H6lBZaZLyX5gRR5SMcE5GQ+j
bp/EQmCw+i1yzgeKp3BHNChT7zEKku8p+YpvC7LiXA32DCxKrVkWtQD54NOVL/u13+bTHHauz3tt
H44bkDy/dSYEE1Y0PYesyD5146gdDTNmSEEG8OSu+njInUz/qq8Rss2D++PXrpnH6GOrrk4zjkjd
ztMlabU9dl7G+N5XBTlIqztdj6H05OQmcppC30mr2JM/37PYs681+CrkalJ9ghHhiFbL+r0VL0jd
bcc1muld5j44gCaOc3T6+m+rF+iksGOaZhcEx8Rs68m+9LK4PIrZmTl8UH8K0TpRnfMw3pv52N6K
ibbiF8+Jhwc3ao1PcdbtUQz5cwjR/rQdy3lZnCY5oYD4RUYxcbE3d8v6NnnwqsADYW8/k2GOfU5Z
kBkFOadqg1jStlLblmXSCjgbTIFa2m0NWqhX17OBGHawhrx9+mFJb5rEvo6RDCFvDARwWKO3liqi
ou7YMKS2VlnF2y5ADuAvl9Skm/QQUwq997rbMCQPGbvuyS5Fse3SDD2LNO5JgmJtteySdVlJ4hiF
n4LlIVYiMXrohLdrWJbgqDDNAKi75+rFtZhVTxIG4JDPaZt+DTv398wgpVbkhvNNEFfFax/nty1p
QL+JP1F+RJj/0e8RU79BLIIUZ2o7dEZs+iimbJHKbqg0bNumm29Y+6t61VF5161TqKucJCYIVTG3
IlCtb10c6DCNnVyKGRH7QP9ZNbeNid5kch3WjXVKg7Q5RrPK9bla/gmhP4f8VFPzlcABzMHYDW9H
IpOvpAzlYU+ar3amIeUHNRltDr3+2pj2KWFkf/HJ0HE+fFXdPhyO7vFB/EyV7KOTpHdod2k/wR+s
qk53yPFbEO+ARDATMMjXaHAdsJZSZTtemSX6Q5Q9eMNrMocItLMqZ3HAZuNhTrSWrINsYInPcQ12
MLzXYKh+6VY6X7KJlQ+0dS14spfnleBetTeCUjtkJpmDHWuIX/SgCVVjo7AP4eg+/PcRwnBUxIA4
3Zt0BoFjlvBApFxYrI7rsKr8dYTwCg1MYjnW3+rQHlHx6KAHjEnZ7siFSnmuu6Hj3I4elDwzdu29
I03nDtJ0LloHeWc0xHdsfjaXY0FmelOtwGplotGVH2XJFVZufVmRzO0oCzJ3rN5a07GonqDJXwh+
QfAMUhu64bX10ADa/BsUYvqrUfoLJmLrFujTa7p2z5WJUleZJa9ZOqN+V6xfTCPnmUoKjRBXu3wJ
yH6lyCDxfRZM524aSOZTMWvmXiY8zC70i9CBoLHtQmwzoQ87GlvnD9OpD+Z2Zsap5LyLsZ3UnMe7
Hg2ph2Du72VfskimJ0Qdps926zRHGyHqO/DUwZ0WLfGRnGrFl85q7yHaLL8jUkmAuIz66DlkLN0Z
qCE/gE6fXyZTv2HUXr5YHeo03dKyX6BM6WYCZSLNIcpmaAOjaclGyON2L0dL8TrWsw6vSN3Mllsj
fV2wxpUuUvTqxo/d6nWYKh3hYSwptr5yzvNDoznV+XxphXA5IGFSL6559kwkmqySHapONZnhn6Uw
i+TbWtjLrVghKoWPYfZFDDkm9kLz2uqDDrAMx/zTeeYy0/9ligX/+28PkGUGRGUAGSH99LdVS0Yy
ziKMq/pbH5vFDXG5+JTbQXSau6XYk3IxODjIwnYHcf5TszT0tfO16+z6VhaaffAwkHjiWYwMoXz0
G/34UkxtHoyTHs7P50Vulul/NpUX3Y2t71yhy5Dsw3lGMIq0l9HBIrP5YWoXMm+kw2cEIuZjlZBw
Bnh+8OAg9egRP7Q+Q3hLb8Qnqd3TRWMvjjSGYq2Lja5CCIT4MI01b8CqAl9ehoH95Mck2lIr48Ik
8qCT8J50fKydw2qIn9jI3rtVNL1Ij9aG0FGVSuxMHdB4rn8zqUCPmIaVIzOTkY00J2nlXW2TxZPZ
0r0LT/t+bXoCikasIzM/aEgG+0PpHqQJ8sK3oPbtqwWRC2Qeo/iqWkp4LPNsPMdeNyKBnBvPZPEa
D7OqpcpXQYI5kYONabuHpjNjZMJWeh4/OrHJtokqOrW/JH4WfY9irYl+ZB87QM88Q6lSG7/Kq6Or
ovVirLXi0min6HboU/c6LsOnPp+7k0DWerPMroHik1lDvdKl0IrwKcu87iTW1kMgb3LU+zmkRxKR
XdLiid9t70V52ZlGF5/68McHt5jeaMYnQlVibK9MeT9KW0i+DYUV2w5u7NPY+a17r57v2k+zO4u9
uhvWjYBhUmc66QbqY5Gfz8T74oQ/1Uk/DTH5a4q+qX5viv4R6fHwP27/x1iSmwCF5BqButX80fUG
aUSC8muUudG+ZMPjpjZZUJua5Z0WM/VOqdd7p8TpquvSyEjNpLQ8QZO/NZT+ixszBxzJwcYCfIag
XI5mdLmF5uYyv6iC8cRd8ORHsf39vUIy5rMHDY6tqTe8Bw1sOlkccv8Eu3SAJNISWhwcjfxdyhkY
IDgPMAHrixJ+71OSOs5Nrc9IXA+9nu8724kOmo5en0wOePu0T+nykGs+SUZW5257/3n8GxfM91Ta
bDVfGLvnHjLKEfIyuemTLP+N/l/IOTb8MSRIHo/o8zwjA9HdeCRcOTYte0he0e2kRzUYyaEnfeSp
gHZ374Z2vc8az7zW/IpB1w+c25qV622rCjG3om2Uol4eX2+uwc2mSwutkfWTgRrWJQHvI8G3+N5k
N/JxZif70dfIbmHMq3c5erYW7io/HS/ixkWuRjWTmsl+TOY4ZeURsZHZoD+TkGrZgu95meYtSQKL
srzLs964gDbDzWPb9r5zQu9z4znf59Up/6wza+cFwPh2a7RcaU07/5FpYCnMoUNbh6D4zh+r9qXS
kCozTfcp7/zmpUqH5KgPWXYhjVbSew9kC72QRnGRdVhTwgMq+zuHa3o+3SIYyAJ/ynrEoKb8NU+t
/LQ2dXmoHfC4F02nF8ekYDskztlcQfWBPRSpilOKTDWfa7rpVLu6ZPNl6yMmr1v3kqQZ2k0Wxki/
zXabILKQfpnRe34ISXX2MKpaYybaXs/qhQRDmBMZNK5CmI87Vi8e+qQJrxW0Gr+YJjtns/e5Hk3S
Kc01qXYI8TRkgl8/ocipc+OayFOrItJeh7AJHzWCzs+9U863xtJ+29othA6OyIOYB/GZeve7jyA6
EwVvWshYtMBcmqL6954UMIfANau7ZNK9e8MgmTB3SvH9H3rUEGcvptr+ghZQRWr3+MJikfEqVuog
gfpuqTZmGmw5q56VoR03S7Utrpv9WRDEvc2rIX0cwMydn7cmJ+g/Ewk9T9cFeFwiDIZ4JYk16+J+
6Q10kcnRTX618bdQ68ZnnWQjiGxqn+zSme8aK0fpXvVK68m7TJsYeVjVmqdxdyBlD+jiGgiBnNpE
nfPR6IefFgeonlWXbZi+fYM0sorLPkJUv0O64G5ezeehILMUVybJj2THhHsGGepZCvZL7+e6co59
2D04AlxpO3bI4qQneK/wMGdnvjjV5WiylRpGKUOYq6SxlI4X4tYlUFhtekjja/Fs7q1rjDjTozQg
FDarrrpHYtixhhtxlVS6eSRG3u1Al+Z/doDLjCr80yv8hB2Cvn91csQVJmNY72YyUd7CmSM3CpNE
7XAG8+QJnKl1fNUjr70ZI/8nv43m+Klaqz+KqLCeGXz2Oorfv0mkpSLdWYA07rNYaeh9McYwPMdl
TIKg+3FoqhtpHKMekrhG7nAxE8vt/w9l37Uct65F+UWsAhNAvHaO6iC1gl9Yli0xgAEMIEh+/Syi
fSxfn5l7ax7MIhIlt5oIe6+wThPmQHcfT6MDBJeYY7GZH4RwkbfLFCFNjlwxVOkOxENmpWY2hSNE
G7/j3YNAuIhucKYJNtKBgzuBC/FxmDJcOE2vm9pKfkKRNZ9hClaPUJS11ioehg1QSN01GwM1M11S
gWgLUCDfYFGMv0gXA7zm5N3/iIH/pSQ7ncZcRqDgGEDIkPru3yJ+LnCdkc1l9i1J4HrdVepsT1bV
onXETjawMAVqqb2aOskamLFVEG82RdMwwmvir1G9ZUPjnLfWo0+hJwpWYs9zqEDCDOafG2Ar8otL
ImeJaBQgAcxtm725hLkP+zyffB8tq9kXEeslDCecZk+mi+liil7RYpy5/Rr8xxjznH6o/4fc5V1U
tfzz9MqwDoH9Axw0kKn/+ryamjSxzl395nRFvsojG4KX037Cni7mTsYZlvWEtNc6YenW1CXTpkJX
PhqQB2jWsFGEnNBUqUQSHKF7yA6ig1RnCG8Nwqh9+uuuczLnXtf/vvv/76cd+Bb70bg2eUofgOBZ
7CGwZo7Fphh5qdibM7QpQj4WYgjTkfqr9avz19i2hE7rX52/ilFT4wdlVjgnvc0OQVmWpwCm9vmE
5DAXxOvdec5dd40AbPyYjbw4UebCMJBU77UYJk24or2Ap+FsYO6Ub+LAEzgXuO4s7Tv6U8CTD3/t
n1Qoa5ZnfbqTNqZkKhv4B/VZ8RoNmPKtuIcuxVQsevYEabjiUjhIxgGd9+ByN39NsrLZxJYC1cAU
00lsW4fDUafd8OwWH2k+Fq86g1iuC0sofKHxLDANkkUJtUiop6N18KCZFxc1AKOkx3ECv4F5GMmT
aGV+g3vR409l0BUXxYvq2nT+Qw7F86Xvp8kWnGN7UffMR0pDhucknTCyokogkVq9JUHpProkdbcU
onKrxk/rbwF7t1oWv/81MFT2y3+P3jj0P0WHwWSDyLrDgAXxHeJ4gQFH/QnGdjFrWpzmz5DSzsdn
DyqGqyZO6bCKsoXqVLi3KKwX4666xFHkQXwSJVOPzBqrZ19lsGkQeQcMbKO1l28HEFRnBUwsoTTm
wAcNBOBm63Z+f60qKs8l9HujOhuupqoo+27VWbBZNkXT4Dn8kdYKgMFpEAM559DE482UzKUPbQly
F6IqHSC/y9QBb4mNDVuXKoTnWwqoJDaZUIIibXbwAUZ46ROgEoJ8uAFJF22rlKVz2I747QSHguwG
hJYW5iW+v/LmVU7acu159T5SkMHxsSytUz42Jw9Jr/tFCmhvepkPLc3fDfF0Z0awaYTpXEj6brsh
BX9Ggh/XQahqT7iAUdTvu9q0mDISvQH01AP2o5ccgO+powVrlpbQ819xAFP8qksGSMo33sHUlJPA
+VfIoHWiClk2OKzGQRHvwACxnqM0/OZh7j+ZkmpPmVcGt9wJ8wth8QlpJ+vZUXG/J8RL5rWvrGeQ
lJI1Rai10UCnXkHAKa6Yq9NLgz9ILIj/aKW4VLEuIV2QVntTl0u+Llt42ISp7PZWaClong7dnmdO
AIWX32Vz99UnmHqbIo59D3AWBUHN7jf3Q1yM4MUuDuXNwCgMcMLcebGqZn3JgTSHIFUwg5buH/38
EgywxkpHbA9s7wSHKZil1NhBuVPRXEgb+afCk5cJ0bsbaj+BryNIyMe6C2d/dUsrOD7e2XFkDL29
mCyqzKXoa/EQDGdTQDQQYWdElp9L5YyToFvuQdkOfVkyJZ88G2HbqcjxZdoHbXrEjJNeezhKZqXO
zqYkqZgUgpJpNkqv5pJDRns1gl+F7cU/dZ6EbhzceOe56OJjUQ8/m7Bzb4LKwJRkkrq31Br/KCHn
di81uePcBMxev3p2IEXBf5LkEN2HXbsfp3C3nu5a3Y/3O1MHHqY7IzoDQH8iibNJQMgtYfcLhVYF
Aaf7ve2Bp5inWTFjyHlvA9gYbvtcZQcnCMHHg3/Eg9L5uLSQ6rxCyy2BWUfc3gq/YrNQI2/Rd8lH
ivPkD7+w8XXuWzAAkhSqzAkOHU0NEz8R5bAEytQhr6zgncbNJywagteCl7DvkXZ+K8ESW4QByEj/
fUL9F3M3cIGowuERkyomUzT/Ba8SNIwLXTXsFrchmZm1VktVzTOoUO1M+BoyULBXJCTbmaXXtOZJ
86uV2JP54tT6Nda0On6/VU4pL/+38V8DYtgIzP26doZ9AXHlWdHGxewvRgBVgNzjMAznmXsQK0i5
PnjO5E2bKH2TdVjPI071zcOhXQHsalnOyUg+Q/tk3PWsnDKyiXxBpJAsg8gdMEmiSCMGKH3VVsex
tcsX3y/nFYzp1spvoVLcxnQD7k+19juH3tToX81BcGjHeBYA8PyYQl1n00QEishtym5Q/bomoEpt
Ij/2Nm5f7UhTFm++BWh+gm3uEb4Szj7mDqyKS9o9Qy3v2US5f3fNm+JXVwaP13vXgPcvpZYWzHgc
dvQC0JIXdgbuVFqqfctj7OnUAO1rBynYo9vq4N3JxyvFS/lO3OqDxT19c2WuZhxaGi9grYESSWl3
6xlIGDl31GOWFsOiUghSEKvtlkEVQ2G6sLoVgMHxQ1hLsu6V1x6o9tjGsXq+4wHLd65V9lumNdlD
3biECwDIgDyBUajqJXuQqW8tYaw7nh3AgpEC1OpapGW2SJOgfWpqB2d5p9DPmLjcmcp7+zVhkKBt
pLa+sXF8xf+k/oENwJFBRu7Dh7CKp8p4FyFps6k0/jsdRJxOQzlUl0JW7z30O97syCNwb7Wh99CA
CGlnembq4ZUGJytg21Z9xMhbHPmbOAviJ61OPV7u7ciHdANV6RFMKWh2IaklfngVHOwqoT6GKphU
JZW8JWEWrSYhxj18FqNjEEESOCNV9CI0fdZ8VB+WSFdK+d6KlqmzGXCmmZeuUNe8DN2Vq0i3Z0Cz
YkKM5ErVsXxscjhnZbGbv/vVuLJl3e5FmWRzJmSwR+Kf3S+mSJGNwx7EjxemwYbaDNzjpz4kT3Fr
Ot1v+TTcbccCjmR/PMZ0DpIWGhOkzLaOxaFCoUn9EJLE2SlaOKsIqMUnAB5h4Gp5xYcbv+kxHn8U
WJjnfV2Qi1ONxcaCjuXGsyLnbMUBXr2KVe9NVM/NmCIIPpVDSph3emKl8NXb+y6Y2ZZdMEB44x7h
6JpgWUzzHWbDx8TsPqaLO+1STH2tRnjN/1P1VY+s5KMp6dABKQISa/dn/D/rzEPMT+i77DV3AROg
SQCPH+JGT6qrmoc2D86OlcZPporC5bJBMvlEpqqA1zDBAgYZngDoDyv2HHAyJANMkTsD4nGw7WYk
beZN3y1Br3tws7E90dZqH9sYxoqZQBgL1sJwAofodzdFtUCdTmedw5tT5brqEbZff3RTA5CWOX9x
BRs2EmG6nGugeJ0qqCHFDuyauZhiLgb8/Xy/gKAXdc+hXUbnNNmBmot4pamytP8NMr7tr7qR4kUH
DKBamlbsMuT+v68niDP8Z3YoAGEEcr0OUqt4OeFN+hcAp4LP6FimhXND/hPJmBXmWrnTUIeniLtd
qmkhHzlfg7b5qzS1fZWmNtOznZZ1CML81fbV8/czm+mZv0u/xyXCqte6hg5S2MFZaBYqSHBTfiBN
B8xkQOGuMtWYywBQ1NpKM0gR/GdDQzOcAkygOAhysuA1lM+EDybDlHLDC14++HBmNSVz8ZrEX2Oi
qOe2H2sBBGKg5h0PhnVc2PMRuCVwABU/sSEJd4mbXpIi5SdTZe6sBOkaFY0WVox/GhDdqldFHg0P
KW+W8JZwztG0ax3ySi4o5IMAOyl84DdTssf+AUbdufNeI877lNjBx9g68a22O70aCviG26HwH2AJ
GAMxDNN1WWq+RDQK7K3WvzKZy0chi7XIaflCC50efIXYoCn2wCti1vLbVd0X8mUYnWRu2TtaSvUA
i7R8gZiUA/x9SfGaa798gEA/9NQBGW0sa4utRLvscpBg18M4fvedEp61omuXiEwHNyUd2AEN+Y+8
QwqlL0EJATSIbjIXmfT/Sw/EL8tFG0K4H0QeyPjIFkkNJ8+POAPLZS5J/oy17CeIIuGH47ypVjXn
DMxibxOyOsLRSfqI3mT+WWelvUsRKVmCdOG/Emmt4t7Pf9gWhN1MD/z2ZDeRzpaMIn3VSK+Zx7nA
FnyC/CKkruZZjbMyPNySV2BOEyvQ+ztELoxVdEiG/tATqN4iRJDMWqsBH7SBD5IYtPMZ2d4Dwszi
vQa3d9YBCvsSSLgeYFMqnmAUZS9gQUzOWcKhPw3o+NGHqeOmbwFlGZIu3oe9X8I2rwyOCDdmq7SG
JAD+YhBlcJFQHqKcwgOdivHoVgO4EU7pwpDSGl5FjzVA9hwx87A+9uAfzEy9Fzawk4t7dJsmrr7q
/+hGROXP2mkGs4YCT2v9X90ErNlywT+xtIsXDx8hRBTqtwhyB9DiDeJDm1awJ7UFnD5B0Hu3oTwS
EfojIaScj63gQEZxZ9e0dYJf1qleRJk/5FTQH3mWfRSWrp9YVcn/tfX1/2IWYKritus5NsJpxPdA
d/tPJEjbC5tlqhxuxM/5tfaeA1dh4oVcBgRbORgDmaje8iSVM2q16tTpyr30jg1pDdSLUSy7QS9i
8DDmruzhnTfNWKaYNP6fRdNKy3YPZ7YLH4MM1naJXsV1L69ZLep5j2jHm5uPl8TgcnmwhdFl9dlQ
+d0dsuDFAsVznms73yL589m2DSzTCdyMpJLDt5gV1waKQY/1VB8DjL+IPHf41h0quHmeNEHo3Zzo
SzGSlR7LaG7O++b4jwRXf0wc6W9pxrx27Zcw8Kx8N11DsQo7SxDHkasMivpXMJ1pewG0dHdgaQFX
tJj0+mDKYVTqQ9T7ClmJPv27wXSBFDaGmI4th+dsHvQ3+BueDZLQYA/Bcs8OU5UF0sAlliyDxESg
FyBfkmMAs80lI9NhCCaNkABJ+p9tAuaqE/mfLKiuaRhYrxAU8Ocire3zCLI65n8bsbjfw5MQmDEz
HJ/cfTj1I++zTrrr6A7RSXmh3jC4h50a0AogVk2LV4jawS6ZwYzDqpviNWb0TYWePifVmDxy0GZN
9cDhBQLxBEj8TIMgkAwPZ6cOD15M2pek3HhumL/yUtI9ssQ1lPZQ7K3hEfybUzrq4VtRw6Qs9aun
SLfZXttutzD1URGdAKqrntx2WBR8tCHBJ1de22ILjp38AeDxPy9fdYS1eumVtTszXb4aTBFIUb0E
Z4nBu7QZFr2TZxdeFXyJ7QbBQpl06yTNq0NUDeVWYFu4y4Fc2Lt4QTduqhQ0QnJ7RaIOlIl0zJdD
nvbXLIPZHPw3m5toyxBS4rZ6JXEDBcR0cL874ZQDluVHLZvVIEJ4Co0+lHqBRZ25QzhTIkqiGSmR
hAlZ+0NFyaPbjUX62QFMsTUZs75BXiBU4kKmbFoZJJMOuLiYNmR07m3uRIr/3WaycP8ex0UNOyNd
OHf2APcSClApjzcGgQlurLsrZQxy1sSRbiNmrTydSUBd8Y1Uj5xAYFpE0SeYilsYWyVviIXYmCh6
8ZDxzN0RSNuscvhfPQY1stgJpFk+UgqFT0gowEKTzEansK6BPULMFJsBiPpCLimqsN+snGx4K6to
n/CsPTZEuGuGSN4Mgc/oE5DTvPDcT0u2byWSyy9MCbmoAjWeXCaHzeg6cuuGcLgWVhbvoY6erLK4
sfdubSfwpKqyJUBf4sXV2TN0ANTHJJSnhBd/HwR0OyQd4jOIEZhpqiLeRHXnXhicV3Asdvx3pr9h
ywy6gbElTAxNgfZS76f8pJ74CqYBiKBfd5499NA3KMcZ7LToudPtWy15/9oFw7BihYdY4wTEam1v
Aalx/jRkujqA15TMSeslr6pMAVfD12Njinysj6qJ9LUOYe+kS/HoTL14Cfe1HF4p2H6jiOAdIp9W
/KPwtXpAPgEfhQQZ6QskNSYDQ6Y5QSz/N9gKKn0LC5JTJ1PFCgajmixeI1fg7mHGDMJFxPjag+z4
qSGZtWhspZ4E7emM1J3+1kbykuLbEc2ktRRClPGsSOV+cLvovR1tEPujxLuR8eG+MbDED0zUz2Hr
uS/Q0R43Ki/ipSly3qm5ZeFNu7fiv6WLiD789306/dfaR10XAWIHCH6bk38xvG09giJNK+tJ88IG
tsl1Ya46dieiczFJ4YYr0CXLp7DEtsRzcrg8AhcYtXiJv/oO4DVuB/GAbQG6J7J4klWczWTp0q/u
OYEilXl0BoLr7t53erQ/sUkauBrP70TtYlSA1GfZvkXE96Nu7V2vSvGtbTpvnrRpcfZE7WxKnDs2
UWmn5wis0Tm1yugbnNj2ETblZlCnmUAUFDiNEbgJZ5oJpJ8nTyxKZ86Uj48hePUkNJK/0wxi2n6X
BjH+3TaNA8qF/Q9ZGUDm/j4ogXHiQsOAUBf/gED/z90HwjehBzghe3KR2l0IOI/Kl8wPZ4CYiTWA
Yg2MRzW4mea2VkhHttPl3lLAEWBuKnXWIBMJYe55lPtAktLxaHAuBg5j7v7CxPxV1NofoB7RUm8D
shS0gVTXYQPeBY/MdrDpDDq1t62KHVpBu2UDaY0bpEqgET594Lk8QIzB/2kG5VaCQSxVK+LizG8G
NSLCaxkH7o1lElv97OQ4Mv6ptF4GToO3pIrKOR0AhgG77ztr6fjK7baZg8viXwlM2ZalSOixTT1r
A/4h2Qoi4qMPuMAK8rTWjsfecxwioAZz3fqAEB3fAx+arqx81PC2DsE3Ak3/IwS8ufXwBQEeD3iP
Lr1pwWGJxutfgxAIT+6DcGytfg8aDFKghlRXnTnJfVA6/aTp2HT/SaFj6ScSUqRIAABadx7PlwWA
nbDLbqPvth/YB+3C922UKcdmF1HGJsRetoEY+8abYpCVS8qZXw38HoOEvNRsOm/eZOYvNAF+07Js
+iq7z2bCubeq7Vc14imbwE/ZVF25aXmOPPGaszyEPBq4uk3jvEDGMHwwVeZiijzPVgi8p4e/6r3G
ceYq1/WyGK6wDh328SSAiAwIyMTT3dfF1ImokxtRHDBDBR3ObeSxEBPgOAv9gz1laxkFntYJCvgl
d9S5mVYYe/qHmj9Gdd9snVy4L2LkKyTp6CPpWXypY/2YTSSw0mv4xs4FXVij4y4tBT2gUtbFRiP+
vjBvrR0MxYYPgboXTWtO5Ta0h7Uv20/YGePwAqD+CmEciioUrdQ+VsB/XsPypzsw69DwgR3NBje2
Vwkj1fG+53UC2o6IzjvdAsFpbGcE1N00SaGe1sRAV2OrhlNmtIBcAew80zh/9Mf0z/oRp76+8PPH
qb+vcv7mOYdsAMI/h7jwTah46ZnfKMnlFlv/YKHdjmzo6OMPkMfjLG/b4NiKuLxZbbQ058yhUHKb
Iz4MMx5HPQ59LNcS/vArkygMRQ7HLeHxg8BH9lKkZzj/Ds9Anz3dQTDAesGF0bXICntjBlVlZR3h
l4bjZdpWr/DtOMOtWn10qdzRvPDftOhTAMV5cqrCJNxyq2nWScS9a1ZkziwAVuVn66w80XwWIfHf
4ImOYDB0/3/fWNbfNX82FUAvpLM/+xRVy94IyH0m5QDsy5QjYgi3Tl+nAg7IKyexo5Vp7UCTrMrh
PWCwi8VZPcSfcw4qQfuQJUwclF8m0F5r2JuCNHmTtfaPHM4YM26L8ZJhkwQgIA1gz6D5LW+7J9Oj
zhMcWJPs1sqsWqugSLZ2pqqrmoJvpgeD8IT0u+EoMact2klvpJ4umoBMQ+LcXgR2DNNQQVNUwokL
lmksvU2evK6TVWez+JQoYYA8m6/x1PZVat3oj9LvcWGIL+J/X/05Yf9e/ye4DTI/NhJ1/9ZCcmFY
aUWkH55GvqstW6ttkgOTxDk08bsypXtDjDB3kQpxAPLAcVqkTWgBS9aFK1VA9gfkFPDwEZvYV14f
IHtOngQT8DfEVLUePLhZUBggzA2Y2ICM00njpi2hT1SBsAaDwWZPMbM+M48/F4FwTqYE/e6ZW6RP
IkHUxqZFuMO8XS+igvlvYFz/ZADKXSRvrAcxdv0sB8PsYeBWhRhEf4nbrgH5T/30oVT7ViOyBuxC
N7yk8FSeJ3V2FkOkH8oULPQkCMqHmrNwk9q62dY4neY4Qy4HVXWPvUPGQ5aob/bodI9DVTjzFB47
K8qRVZBY635yCptCfHYbYafWpgrb96GGDlzu5RKfR+QutM3r7zbe9sKR7MUbvHANOnCxppVUl5jK
YwYo71uWuwuTVyItdIkGXcZnllYXbcXptu8Tug8LcFHMBcsnEIplBbm1iSc08aq6T+1gvUWGJqn4
a1yGENp0Sb0P2NCekBLDUqqSYen6fbWqReidasxOcx1Wk9kmEAUzsLah2qQEuwYhObmAwX23AZiZ
lbIsZiGTEgeeYVWS4CX2i+49CKAaX+m6WaajSte0JvYcM4B+4ZQmMJ2Kux8R6PB1VOl4ptynrvD4
p99ZFxyKNy2y84uBgbEwCGfetnY703kcrIXX8n3ZN/2GBtYuHMtiaQ9gsWdNNyNAV7+MhepXHXBx
qzJUOIEX7cmRwO81AB2+K6HPAZKtH0g5IWbD+DwKYXcENki7ywCLMWw/dPiHFlgMYwfaQgaX1Ti9
mEtVEXtvCUD4piphwYooyQN/Kf3SPmo2gH+g5WsfyHNFC/kEWO2TXfPsBBElcist+7mMJsvIVDbH
wa/PIAIA0p+nKY5wHylRxYEk0ZWD172NWJ54IGKX3sFC7Jkvx5jmb5oiaiwVgfXyVLRgOB1IHA+p
0+kHRdt+FllF8eZZabKoiYr3DldHwDQD4J+hImYYNDHHXQXNJiHjaJ0P+le9aRQIYiJcM3UxZaiN
fbNYWcDDcbghM1Kcqiy9YXfSPAw9vHqxfbJ3WjfdMwkwUwManq8RJPmJdVdf8qBzj33PNn7mxbC4
oZAExt3FNJIh1JeuZ2wnR/GOHCN6aCgkbHkCXbJ7OYEi7mwAa3IW9kW3lIgsP2Mbo5aA3mNZm4ow
P+RzwuHZXkCfeZVwOcx121iQf6Fusb/fMk/hmIQdVwCvVNSKCAtU4FjzWD9IHXNYpAznanLNDfJ2
jdPn0uPuz1Lb2OGl7bv2/O48trmcO2VQr+rkbawB9E1x0oGhePOpvUdYKOhbI2J+qMIR3OEqA61C
KJBIUkzpkPALN0TD+kridT7DBVSei+mOefY5x6S/N1WmsSubfK21G81NEeCm/MGy63eBlHDZMP8J
Hh7dVje0npsiS+DeNATie2oV9AnawvqaqxKeAijJEozNJOrUsie9dRinC9Bkv+4y4XbrLqbfv6q+
un315WAUI7WBn/57JKPNHijezyqUwa6vmnQbqJCDEtrnm8Szo6NOkmYd1654QCpxWLnSrU5jULMl
zyHtoXV05liZN2Ve5nvoEbfwbPD4RiVlcHChlLpyBjKe+qqFQQTAH1c1CkhPe5o8yexS1z5QB8GY
X6BrncJwoq63acTb05DAJLngWf3mhMWRVHjTYYi6VXbRfEtr5cIxys3PML/xNgBSkU0nlZhXpQO6
HaKoW5viadq3piVDV/OAufZ3ioOFQ2r6Ecj80cYeYt4gKnjWrrWEuIj89EAqizEXvkUdfkMdi/Ls
F7AUrof2IcCrtBZOoNe9D6wMYQFiCzR2XojfvDs0Tz8LegRKEwILeJnPFLnnNxa7cl51dnOF3Ita
VVlbHoK+3vMUOcEwspozGEZqXjTIBFRlP4/LOvsgMY5ZvMCehAawmQW9sNyPo+sfHeBIFjHX9qun
hyNiIAESldzGlL1qCK2+J7E/LnVAYMvlaXYtGv0BbgUmSmTtcSJu6CVvVLp3kwhKfnk3POR8Or74
/ntqywi0jHbY2HGr1hQumDdIFl0UULo/OGByM7vIh+uQexoI85qs6qJTLwhPIEGCHsm0cQ6qMr84
uimBA2g2hEXZlo2cbu0xLQ/4W4r1QFp64l7FF4me5Kr6lG8GJxkOhQQcv094+OR7XnNm8JwTYKZq
F36/FdK9Ud9mxwQCfGtkkGHd7gPcFeGzXFCdVFsD/VIQNgdSJGghaoXWRgUzBU3TJ0K64krgs+bK
1t/7dZfNXa/TW6XsaDkGdvEGIsYHsi79ueKgdpRu/DOZ5lxfcPihW3KeOIjDwoePbuFQNaz7ThTX
yNEc8UqY/1JeQ8xT2R8WUhYVSditIjAPtW3xFgy1XJSFy8/5dAHBXs+cFF/UkFoODFrsxl6MNZPL
OKz52XTknHrrIPX47KsOym7gt/iYWKanmG6Z39NzcH/2/WEZhasHUA2dHl8GK4qXQSmLoxUhAAh+
IPbPnZsdeMq/MeHyY+LifB03j6PrwuJ+dCBYy8Fyr8Md44F9lCCozEfoawN6AlF8njXOtuiy4QRn
vOGUbIohL1Y4HCcbiZPCwqPKeYHc6Xe37vtP5Odgto2wZYTTdm1l+axpebnUiH1jusyicWdlmKg9
y7/0mEc2ZLDSRVZR+0bTiG1CYRUQaSzwvtrZKzAz2WIMGmy4iBwOYwj0SO76bJVSt4cekChXARnY
oayU6qCkpB79kuUbU/d1sZvgny5N4CCuxgD/wm4EioRN8xI0upkVzEueO4i6L7rcd8+CxziiAgsB
PPc6dUdQBEBIAL4HQpDaqfRsTNqjrl0cARGhesyRZ5qBlN1vTZ2du3TWjS1IxVZwTt2EfSAXBReE
eRtGwTVysUtOHPKdWNawA/J03HkWmCazENrJyTCFJipLYyMoXq0myd40iQFYBxxoAi4HCIDHO6DS
OwiguXQuYLK3pMDQ+3GChGSUJwci+2KbjAXeB0msRcVGB6k9Hl4Hpq8RjY7gRkfwnEotBFiEWod2
XV4QTwMlGV4o4LG1oI1T7JpAqa1vtBzSY4+4BkIhbX0TsgweuPCe8P2hTyOs/SY6+D8McTapxXxR
wSqc4hZVhwSwIYibhrRqwodW/jAFGsdkWTItFozV41lAGgsO320PZoI7nu91UPtYO1kA7MXUxTTg
tACNFAsaMKiROhVz4hfYAE8aaT1n1UGp7Ndd5kqxhGykD5kvmPYgD4s+91vMRPheZQSOfVgJj7UP
yUmLgNoNc+zwaC74GvCtAtPKhbbI0a8pFoA8vbQVvJ1IiWkRO1h2scce4ij4ZLZ+7bOLqWuDcueI
ZtyUKXzIKg/MLpVRZOF7qMGRApoq1fCArJN7JsPgz90wji4xfuv1wIZsY+FoWTnRCDbaMIUQTkCw
LjqfeFimgdzk0gEXJ/XeOpD6jnH3c3BLJFrVIFc8QOBWJoLBl7fBXmy6swXkc+6VpmwuLXtAlndY
wTamXSJsihSFBFtPW9lbKGLxDWYCkyKK1T5jvrfnbRpGj8CiJEsvrcMTJfhSJOI7DldIwKsa4P3J
v9AUzUVzB6hanyM6AF4bmpye0V2hF5bOnLPbXBOvAbGRUEivhPiAIYkA5WTC62wbUkeDv2FbyVyO
iAd4ws8WyWi5F3OpYlACsdtSKzsiv+rqVikkbJxq22e1d++nbfsBCT16gPkwX8l0wokz29u1CSIt
HBrWT3ZMm6tu9AzeiOWTx7olF8S6TBv1UDX2iwvE6gEBgvBe9GGsOE8Hna5yR6Y1tHbhgCEh/7+G
BFOGXGz5IwjTEs4BWu/wriU4MXv9xYeSxnzg2bj2eRjsRW09x2kprhoMSU/VzVM0DDVczgOQnuDz
KyOrfuKuhnM9NKoxw6IIF5ZwbXcIzYRt+OCXAFWBuhU+FCn9aY9j+hLlab1NSIyMEI/ECwVbZunp
JtmYVjAioN0ZexLoFbTCZgIqt8J6JIFHrlg/AGNBdc868BbjEmaVOGjumQUnK9n57sZ3m2wBFREK
xpRoINgE9Bh44PSWI5QA/4qALBDXR+tA7LUssbxbgvkIscTQ7wRMdGnGOryL1tKWankfqwA6w2qP
ON/UGTu8ZlWOQMabVtEh9ucNY3UvAqaFBWvoCUzW0LnQGfKbvQc5w+nnkkgUy1ohMHYf2/fhgiGh
vTad3a51FnUchPfWjDYK+hZ5tbmP/T+0fVlz2ziw9S9iFfflVaQka7Ms24mTvLCyzHBfQRIEf/09
aGpMRZPMnan7fS8ooLsB0LIWoJdzEo7A24CQEP0J2RQrPiKs2RZkPA+W4w3nAdD3myKZ6qObHZB9
krwqzB80lb8qYGB6LdrxI6qovFNlluNDM6B4UzFGfu47QNAlg4faISWxZ1mnfW0m4KnNogFgBY8m
gs2hWgPnNsWNGYnm8d7lLj/TGmWb5MA8KZMtGJP9wik5jniJEyB9Oj9EEQq/UfX2vYRz6mtdx6CD
qAzrXIRW+pCM7r7rpuKpt7IPvZpFb6hH1vfgtQDitTdGb23WdRv42sWGtEgeYD5ihB6IlaGtzPal
YNXwFIGE+WP/lTVF9KDHlRrU3GqBGGK3AUPd6palCHKC0wIwSF4NdpB1ajl/dXPZNbUCdHY3Bjdd
s9DqTSbgPois5xBFmB9t/Hkvnok03tGLPhp4t13CvNrTSLG4eU4j8UwjsBEDArXk32nU4o9G+XbS
INzaxB+nFthB7ogYHa2adpOxCZGZEqS2YpxFqF4bU9k5Co/OixgH/hpkw9EHMlrkudlr61ggUnyn
qKIUhIUhqgUWYzKBPwJ3HeCY8fftwkFyJbea9gH18JuEd+KzO9lhMHVIahZaqZ5UHe4u5E4HLrBe
UP/exn4iWVCoAa/StZcblouPd4nfcAc17aTV3nt5VXjrcUBByZ2CjEnLeyW60aLYB/QrNmfwSsD3
Oq/KmLvK2YTEvR5FxXCwSL44wIVdmxRHhX0uG+otisVuUdzZ/QuTZfkJCfHZitZf5tFwsVl2+hcm
d0stc3/7lL/dbXmCxeRueUa0rnfqu52WZZaHuVtmMflvr8dvl/nnnWgaPaU2iGbTx8nz8ieQfBn+
dovfmiyKuxfivy+1/Bl3Sy0v2H/a7e4J/tPcf35dfrvUPz8p4B1anA6NygdACI52ifwYUvMP4xsV
QlGYBQbk66x53JtZNa8yj+cJN9N+uQMJaanbWb9/omXXxUZF3HlaL5rblf6v++Myg6s3N1Oczpcd
51XnfZZ9b6X/133nHW//Etq9Qw2E1fBhs+y6PNWdbBneP+hvp5Di5tGXJUiTy3/5nYwU/0L2L0z+
+1LIqe8DAYaflZkK9tiPsbNukRHv0zAeJGSAWTJk7kCLHC3LVxs3DBSXVfo2ZyD1Y62HE6VUk+Eo
IuTEIXnliCJ1cHRX4GwKSB0NaxNE9yfk/KKCjkTD5OWHxsMpsNZrfasLwwlMBJV81P35CDMg9VLS
tc1kbsTrRmxuqNkDpCd1rXHKFH/heNOd68RFtFDBhaGRAuWY5V/DhCk7E5DPflkU2RYxKfij1KJ6
Rlbmg9mU3SPAlspnBd6Xo+V1T6Qjqwaf3I1nt2OAsvDymcz0DFRiMZwtezLRQxVHpBJHU6xKBnld
IYfLTLXVstC/3F13hyfH0kM4UX+xsyeAvKSH36LSgAeudPlpQiaWWNnA/jjRGGSTsT/m3lW9KMx3
E9tUYFKNMKn4dRrNpYbswJZ6XcVqsnhTmSje1WpUtBhtiigAdamBlxAgpcv4xihz3ROyL8X2Zg4y
T/8yv5ECXDF3/dFQOWD6gOEP6jf7cdAS55F6ObgrhqHsT3dyHIiSAOdTvIfuJoxdfByyCGgNf61B
FtTUuN4CBcoetouMenHuDA8og/zjTk6L1Mw9tPVk70lJIifnm0IVfNcg3x45k4gTgsjJwkvk+KXd
erOclCSn3tIgvc4+0HAiADzqugimhG16nUvTmJmEQWK0HTjPinGDFIDBT9JJ91bA12NPq0aDkwSk
RgretUihhtvOHjepV3VPPFK7p1arnb0zuK8kWuSA33q1is7FXQOm1BRIR97YJsiOhZxJsnkPWmkR
0j6uE4l5H1Ko9fSpqFq2pTJd6gHm6XKt170r3QUIn1evZt3cp5pdqt4FLCyyHbrAAy5njBjuXu0M
IweueVOwvdIoNvqhorY/9TvNaFWfzMOuHcZDp+n2KmJDEbDUuNZOZ0rvufBuoDp6aYyaAawT3nwS
3ZjcV16TPkpdlGPfmBpKyGk6FWIDvmCVAOcfxGnwWZsGCqVZ7tqHWCZFgCFS/VJUQAeSTBqLRWxr
GkCDeeHru7ukn6xA8vmGhI5kC0X9qwUHSFC95wYB0+hQ2hEiR9IDiE/Kc4IoKoAr/wLCAyB7AV65
bphB82rCk5Z2HaJhsx1SLfgaqCcM0HE1u0iEgk3StWkQA+o99pEpWCIdpEgDHnrtpeaivZBMk7Ie
Rd2gHIKPdkNjUt+tM6rpmfVhtBtsxo+Dag1HjyNCvKJxChT6g6s/Vn01lsGsgPMJ+QCj03+LQW6D
wL0+AH85qoNlhb5Mr2vdyWK5Xqg/3oltNVG2ij5e+neW0JvflSuLaBtOPnwI2s0vzPyzgxDgYbah
8c3M+UeGh2BNj5D05KPCD/i4CiKmRZ68cdSFbUtJNkdN/t4TRCq3jEk98GyecSenIW7QwxaZ/58Y
791pBccnqqY8FDEXZqKclqYM2XVoRt2qR5rIkZQkn+cOqMbxo6md1ss0eNXDYKgbzZ/Rbk0UHKIM
igMM0DSSBEnAWrNWHPbZEH0R7bvS4ccyLXExTVizS6e82WVG7qrP3ILvQB3d0iebVhpmVKogPGRG
94i6wQ/5SCI31isfh1EOeBCmqYXv6TbwikdnesDPnHZGMat+pl4BHlB9SvrTItdB3XYsdAvYRTD1
VCTVrrSxtrYOHhslfhAuDdx6+EuQ9R0kiicjA1KdmB6gKt93IxmTW46VgpAMdlseIG5LdhyYOe92
Iy/zBtkx4MXjk76b8qTZwk+tvnh9AaBKJbR/6KDziPuCf3O7kvstivqfwnfbxHCmO1vufGqxTd4A
TznSEALoGcDRco/BnVRGDwbwmvisbuwEHklkOlxlFQqrqrEBw46cMU+mdXgsnXpN7K6Y1LTAMdMC
WtEe4wcyuZ8i10ZpbQLUd8wgbWU1Qa47zmifkbNerl0GoGH86+wfdow6ES1rvsZ2ClwPi+Xnps3A
/Qsyw42FOpdXsiW4lp9t1WGyEKZB6oOit8rK0fCTRDUDDKwHKIbJMJRpxKoBXDXSUrUBaR0XiQ6k
pblVjzik6hmm1/oh1vFNxMlXreSTgr8eHvgG+VPLkLSNZKIibVGBVaY1kdDENKD8ev3KDHN2BlAJ
Knhkb1EsslhqkcGhbe0U1QpkRw0HGvOsQO3GjwkRvolzBFGXCbTF3Uq0hQDaCRChsTAZL3vn8qGQ
fcVODdKaDMes17ZAOl5ij+ln1EGBDkb9HOEFQLAwAdQw77XPjaUhyaoWL6LiqM9TshyR8Ej77JSq
g+CnGp6ifFJBgIg3rJxOq5Zd2e5G+Hv/3arhqAMbQ1HA74PD487irrXVwgGV2cjPWgE/bDgmehK9
xfW0ixp4+zs3nV6rpvJHCYyG+rnqUe9BGxVJKxQt4uxsg2OGtF6mN/hTsCRpaUlU5fEjaRNTvVmy
FCUCxVjD7aofCCnkiDB4FTLonf5ZBeD4rndjewOyK/ujMiWP9Du8WORI/NzViWNtYmYBdNkEOhVf
tZPVbOmcPKWJcTCd0r87K6OoEifwSVWNg5VetVcZaRLW3mjEiJ+f1XxUR8DnwajYSybpG408B4qO
yfadyhX++D5EUDQ6UTOVzg7F0fXJVsBnh4WqB6a5yTM1HhI86gy5eDQCtoV+aszuYAwmCGAKUYzb
oucDvmQxYcLn/9kp8s6X/FvbClB0IInp1H3d9c6JTIQe8kfbnbbLBN2esgd8g6KqniaEamX5HeDT
Z5t53yk711UVz4sYgHc8xwKBT3oKB2n4oG0PrRXZUoOs6TxAbhPfmHL5SXFrfwQrwouSB2oKbNeq
Z/xFRK3uJxzEtyQbkXF7RFbUD0/ivZKoqUxABRXqyZEijuz0TdbaOEXKYY1L37NhfSIdmZsp6ki9
AiU7nRqae1GEn4Edwg9eFPGDCEdkoVOXGny9Kwp4Ld4N7q2adw3Z0DCsuqhZ0RhQZ8lat6ZhXnOx
KapUhP4ym9a1WnF9jnkJGteF86ryNtremdhMxS9q5H2IrRZMKr1n7t1BSZA7OKnoUrOMSU+WpHYA
lXW1pLG9WM4qMkVAQvhaBJwRMqI1qLdsCW4CxfB/uRtZ4o4aA3UQmYmqzsazA4DBIB21bE3DwYsh
G4zxPLiTs+LAoNjcKUKe/4gRb9ndy6txH9eFdmjLNrdBp4JFRvdFFzV/jPSoQ3JS4Ww83CwvALVv
V2E78R0Nqcl691k1h/RIoyZNtUtvjUEJAqFzJUeeGUUXFGYuUxqgcJz63noIBZsS3+s7oAx4xVcN
5d+JD4yXCR8RHWB/NF1uPJox37CkQJ5S0/pI7+GX1lHjFxQCIK8yfKHGSO0OGURWuM+lzGVIVJ0m
BeQucohofX8uI33fmN51gj4ghcECkSCJUIpWrJ1pAGystEfubXkcKufPxR6lgUjvssFuJw2aoRF+
NMTigYZTV/dIRrMTn4aKmxvPZf2xyPLrbkBFauC+tJ2dkXcZsm4qA04bV/KWAUs0xV+WRgEg1sFY
JmVJZSGJeBmbOwOFcgDnh0EoDciKhtQYiZ0ij6aKgjvFMgR3i7mJLRs5gh8NzQVPjjAiUKW4CDaN
wLG3kPgYdJxNG0ThAV3vJvFFTdxVKurib1qaa4KSh2xzw41eaD6K++/nk0UMcNrZYtnhfX9SLmsg
KRhYvkhC9wD1v7FiYHhlLSj0VjaKd06u0q1RmREBSMDi39sujfapzLFekXVvJ44vYmN8oqYDauqp
Dhlg7TvxVNoo8ijSsNjSMwFiGpQMVnucRy7CaEyxxlVGL8e7lp6u+IU2h0vsZm4v53L50pVqZj0g
Vh2hwilH6U1Wt3ukCwJbCgmwz2Ps54kM+EtJpabe3h7LP0k1G7Vhv84bN1kvcyJe5SsxRNd1SAEw
4/+P6yx7j//78/TDpPqGBYSyJreMY8X07ZDq1q4LDZy38mEwjqLBMjh65cYxt410P6IEGLSQxpFE
nLSzDZk3KMpZa52HWhI5hSxpbRoqI9gjgiYC4FOXNWJNQlLPO5L5iCKkNYqv2lXiJtn1W7oWyPNZ
1aYhHsCJsQb7XWL6cGqY+6QpLKRu4zu/i/CTB4oJjD36fic9fDnCXddN1z1czzXhmOzg5VMe8QGJ
zm6fu5ux6gxgHf8lU6UC/HeozGn1WV4CeQdkydIEDOafBt2qdzSfRDRBw9snwDsFsChyPin4ULhH
WxfKJi1G1HPw+ohcieY4aVZ9/NWQFGQigGpttxNKa/93W1opT6Kvjg1EtNZ+qRVD8alnImll7pVS
VucKyP/etf9sBz5YBVnBcGa6+foOG4uGOtJ4lTJBwqw8x5GImjYeohsa7hypBXloALatiE6aE6H4
DPFl0yyQ4zyaBhKY0xdDisOiz/YCd2mfhlaD0ntgJClIYJ6qN12DEx5eIACOSmOc6Oc1JpxpnlIn
folQrPSGJsPH1sQ5BgwXdgG+t21VO88stMFctgyBO78bIgCabBXmzdoIYGWX1DatIyDCx6cJMCmW
MPoDQNDEU2iiYYkCFOwm0QNnqPHlNaZ2dpzc6wSaRY1r5PNUGtH80crStYNUmqB2mxy+zl5sKy0x
LjUKrdZ9DT+ZaVmg1JOyUDE7v65sNpuQQmCBFZDZyn2tiz/6yNL2cA0bF4Ca7tU0Vk9a37mJX70J
1IpdOqkSfaecNHt86AzHS0CkXYh9puh/zpYmirWQnW5WPu25PEweAes7RaZLjRz2A8nzzuv8BhQf
23mp5WFITQ+YOvn8IMty1ZvmZc6uTPUIgAm42BnyPukmyvCAVH/UbSm40q8WoSYm5N3SfZHMkfMN
S4DWzzbLEotikS3LgO0nXU34nILrfvwIF9obCiqV164S1rbqzfqhK9r8FUh+33QkPn7/2WBMQHjR
RnDLSGCNUaiokzEA5EVggGpsG4HdFLdDUw7JmLRkvAxJeze3spGe3iHH2ue9ZZyKDPlAY+h+Qn6r
Fu4jDXDpKOIByldbKwJumtQ8wbdrnMiajV2QtQY/VN2feWWZ+xgQTwdUkuJf1SjgqURlaNUCRAxS
8JiPB7iESCukCfWoaRmKpGbN/dhOOmNvD99BaWajLlra0XI0hhOpRyl0s09FBLj2KBsKlEGjMSYt
Vh7GBg77Cb8j/mA1pftnnpvFAdnANVyfSVEcGDKi/MwJNZ8mMTf31knfJzhblY5insDVjKp1LlAB
KBnS5RCoUeLsxWEPEnLvqrXUob1MoAY4oQDvDbfO6lNfpNNKq5Lwre+RjqQNlXgLm8RaeR0r30IH
tINVFXlgUWDKSrFQs9sbqGhC2MDba2Cnneu0zTQN56FGUA9Aq7kZLlqqq/u3c/M8SnyH40reyepP
o0d6jNEmGs4KnnOyJdoJwmfIYheIGR541KxJNiLlcgpmtZxSDJW2buUKJgq61p6mt2u3VeoHwKe4
6wxlu5/1LP3IUGJwUYdGP/OiyVckL4vBDAoVaeSeTOpF+TOOZtqncGq6PV4ABqaSIvuM6ja2YpEX
PiIXcHqule5C8kgvmk0emhYcY9gkYd2mN5FO1AFn8y35YsTp+INPEegK8LV2GepuegD7SfOgmkX0
jOsgcujt0v6RfNE74J+QJeDNxMVOAQtzPVkDbxKVT+B0DABhkaMG6p1+noQoNcjXQjj5Cdl4zrls
FMVXIgu/Zu+9qISrlGTJe2/Rzr10rE59CXCsJLIvMU6vO7wXjUdqUMRuPlppCNZGMAeu7hQ0FGl4
qevC3ZHtYgGcd3jCLOScDnn0DHC/8kVr83Qdqkj7rxgKx1Klrn1rcPLv3Zj6kynGLxHYxdZTm91a
MBki+UcLwonK08QvkhhsopGCgo8SUJtboNsU+BQpanwO5YWDxZ4TWCowwWYS5ZguJ468hpA+jFDf
oCTWwQNmaB94UkFaL3fxocnbk1DqFkUh8k5zM02ujRjweGDtqZNUu/oAh6/RePWzQGLijruKvhmn
WvkID9ZsYaDoZ1UIAA/ZKUqiSsSHNYm3Dqq4rwg9awcg63bPwFEUj8A+fzBKPLavVqLaWELnAdlS
Y6j5V0DYaQcaNX0yoaZyeACeO3vC5dIfphZhyRBkbkSU2zH44SoD3pGJdeKDo5cBlUADHhXXYdCp
BFTl7OqOtnJtWz2hQNHPY21QXpJQiDVQ9ysblTKAxaUmtlV1r1iyQa55gW8RdJFba+ooKei/Ffhu
RKRAashc1rT/rltGIIFsUQ6LutdGjJdEfl8D7MtCDCe3cK1H4UL5xxR25Wah9JyQdwt2vwZcgcJ5
IPk96yeZlKkxHnIRm6sJKBwBGZJiWYp6Uca26ftSd2aZe1Y8rWDJFpArehp0hRV0nV0+WXWOi6aZ
pdtW7/KA6QlummqOwvleBc+o2X7jdeFt9EGdQEXggIFa0laTrPOGyR+VkV1I8VuZKueiwg+lqYsN
Tclbxv1ejFpAgccFIHoOW97EMWOwF21Czj9Q1HJWz9jRf+/P4U3TACXdjDndV729Gar+g5sEAL9c
WfqYn7gYhnidKSj1dMq/DTNZZVxyeOjyodvS6N20w3Hz3MrmXU4r0ojkZPFuT3JTEiS929OWZOp9
sRsAMNUStZqaqg7tNRvaabXIqCfxM0965QHGlmwsF7iEqNe/zutcjqIgsuRZAyotnjnrqslubZYV
OwCvbRGN+gHmA3vfNNbj/HrQEKhXKIvGC7D8RYiyzWYkcksHUYD3qfOQNHcyeHy/hlHbrDSdq2vW
4ZuN0AVqZvxAQv1wjpBajBxWbUUYBCxqiqNpAieUrGiSEw1AX5BQ5n+f1LHsdA2VaIkGpm+zRLlb
nQlwSIGeeZXV9niicQR6nM0gEEokmSJtbg1Rdb3Gt5UzzyY1fMIaIovwvyH32gDwUPqHicjbTimF
8UTN1A1O4HAWrRdZi/I6hBDVaFWUqolrMajauSQOowbeauCttvB5l2MIBEfJMx7bmQEy6i9kcCPu
B20DONvCJ9myBnxyyHtijjOvQQq71LyTHuGoKbfq3/dDFlC+mSaT3ytw5viO0OuwWxZvPHwMarPH
m8/TH4CgBEgYSdoKUMP2YugV6qwd88xKELyCHLK9SAMSkQE1qXMrIlM5EcnK1jzx57WW5X9eS1Td
Jy9Jtb2rxyvHttgzNalWgfFeC/srr01XARRJnzxz16t59zwMhfc0FLH0UYFLhkfgVw1VWM9jOK4Q
iy+1q7WDcpynCleZe+tlP5qhyvVJJszRexqxPo36WntLivhtzBLnMnIc95rMiHc0pNIdb3IOqEJj
J6rhKVIvuqTagQZkFAOZHrWM5msi635IDutwmw3ImmotFIP5PajzAo3hk0MzyAYVyNetlqXkVg6c
uKDdxsNoXRVfwhZ1fnINFZVXR45tCk9GttSw3ERqjCQL5Ok/xcXw2E65OJCImhqoTlvwYesAc4QZ
PI/Akk9hp1pIHsgUp9k3o5k6YBIG7fYDXSUy+omjLjXAcAyDTtO0FV1TSEbXEuotsmXGnYwWMBH1
W6lu1a9jFIAiZcjgMzbYDBqGYlFn16o5mBkknBjKXa+AYZVo15alAyJzALngRkH95KaVAdIpq4sN
ygyyTSOjqYtWRPr3UUMGDUJ6iY86JWd9lyZPQ9LWCDnO2iVNntLpEaWN57l3inkpqc0mvJPBbQjv
FqqIwGn0caqB1BVqQPR3B836GPb6FxAylWdS9p2+Akie/toUrfcs9HhL4rgAEZ/BUYc76on9caxU
tivVOgtIa0VMWUdeijia3CAE9/G8wbzk6NxtgGDizQaJy9wNoEyR9Yoyl+5oxZmPIdwuNCwsJPQJ
TffzbNgDwNM99qFIAmYlybcGhRyTDvxTEMGZG65XNkAtquzDqLQXMkACpQOwi8g4LzNBDxh/azRc
gr3Q/JRPhbUBuQveVhZQ6/OxAD6MzFkZZLLL0pCsBPEK4G3L7SL3kpZvGiRKws8FcrC7qTRUKJlS
zkWdLvii3hcWz2mCN5PVR2296iU/BTV21cNRRd02RQpWJ5tFTTIxRXEwcTiCSHG/xLxO3SJQDC90
YOitfVwa3g9sP9RIXXqXR8hGOhojgPaCv7ooORwmdmNTdcm4zTrv2xCN1SOwkvVTq2xoAGho0Dzb
krmZ5E2xJTlJqNfJOTxj+glnm0UcgVASmHYIsv606M16i/ynRSMQYg0lS1zH11E5Je8UdAGxQtfe
jmP2Zb6iUOBENnf3DxQKfwLpF/JppRL5ZfomSUd4i3+2deRqTZx8mW9ApJ3vM0PDAyQ0uYfUKBq4
dMr2heUo4FOVCcUoReMAR7hxXoWNynQA1vwJCjv3g4bvT/jwtPA4pW170A0kQoK/yHjBa85XsdKp
P5TuTDxfco7V6Nc5oaaERxYloObOKrHWuPBFUeFWDI/2lw7fz6sBIC7nlg2A81Aj3L7iYvrCHGA/
AC9S+DkDlqPDRRUgopKekXo87mxXKFvdYdXF1bwGNx/UYRke4JYleJhI+NM4MP3T3SStaxWgrZrV
pWuBe+AK3dmZ3BMFWCdwgER9UOtsMqs0Pmbt+JgLN/+eGRkqKXF6ewa+ZosaU1jEimp8bPnwSP6z
X1m8r/FbCxSxuX6JKuDA7bMPwKUonijRoV+riG59tARrUQAWv1JCRRWr9n4Extac5lDUBlI9wYax
MUagV/XA293WRjn4VWWCbVtmQqRlMi9K87uAFhXIlqRFKYcChZ3OvGiviX6dgrQEqcU4pqgOf4rU
pjyC2wA3EJCTzUMiqSfcWA0i+E6AsCKPOySXojZVyyMt8b4OiUDo6TupouFlBny/jaRHFF4B5CM6
TraenZkk0uvjuPzex8iY6jzvi5jUMMhx0ZotrE4dVjGSdDxk2m1slqKA6t2fCjgAdq7qXIMCNHKC
/KeL0AIONmguFVxdaDaCNs1KB+aD/EGO7KAaJ7jXRFGcixpYosRr3jfpiISqvytaW8FdQioieNTm
Gdng4V0sFVFam0fdAA7xaYSrqqiYyl6u/h1uOMVmRICa+O6CcBDq1y57A1No8R2ePtVPPDE9ashv
OqKAHRBhV4NySNZtriCfT0ndrej6jaV2zsEWoeUEcJdkmxJAisgyAsc8qRNFdw4J/h7AD4GvMkfp
3S7XUcROfxnSrNcGsv/f+hFIH4sc2DhrM8/it1/Y21KuJ16FzEYGLLIK8B551uJTKn2SNFbdqF0h
bGyB0A6+C6/WxpVpFx0oYxvjjSHy0nZwQsI58Bi3fb0ilE3grADSSgHeIQ1N2/znSY1mIjmvFCc4
qSrA38pGAU4l0gvBn9FNf8mkIgVNGRhhONKeVHstgG5ca25zTJkQl1g25WitWV0B3V2OqEHCv5kw
HDqlxCt69dwjVkwjQDoCjwOZfaBEjg6LKB3b4sAH9TOJqLF7r9q5qt7NM1nSxruytf4ARU9/APYn
aIz6MRtADlr1PoDQLcSYeA1/uxSShiypN5vT2IyKP8pcVZEvk41HXJm0dTMNfEW5lhpH9Q3O5dDQ
mGyoRw1Q0oBbkB0XMeB7kcBZ9/11QstAsd1M6jnTHVAZKZ3n4DtZ0fHK9W24Fk3kBmlmiFc2xPCj
Wt5FV5HLFY810ENtTTmQcuKqioJKEK2T1gX80wNIq0OftC5+ak62cL6isli8WsCCfgEdQNW2be9X
rXJuOLDFyLKyUJ3diFLd0Tp6i48Os7hYk1ZnPd9rqHcFGiaeCHkc6VOq13taliyQCQnAPqV5plFS
AogSV87mSKvBZ9UDxL4RgNGywTdqgg/P0gZcw6ZY/xCimBUBjwQwUWAifeB4I+8MwOieUJWNr+Y2
ql8bgGOsVA5mtgovWgiHTwS6IBaoUTo+9FGJhAvpU8V1WvOTJG6AiodhoVexsUI2Q3bCjxLwWmoT
xTaK6QRpl2p+HhY/GcYOSADCptioZQMWYBmCU2QILpShuRw+IG8Yu0cSkdJmALBRPZNvyIIUdg8g
J5pPsmURzeqRo1v0jyRXmcJBSQPOLNTra8e2b8qHOg4v4aSYgP4iSKuo0AFkpQEjdQrT7wV+ywGu
IjUx89AFF0y2scEdvCIhsJthTt3ZFNCV5brvEZYCPXXgeW9x1Ynz4gIQiomygDBRHshxQIqEmSOI
sFkb4AvWeCJFrjPEvCvtDQAZ+d6pqhJffJ6+NYvee6w78BoUVgJChXCafLV10reOu9XKmYrwa+M2
j5zDIb8apy81Lnx4VasOFSRD80dmFh8tnpVfegX/WtQviw+4DxRBXObs0g8VHAKmpZ3ceJweROT0
+0b1OFh59b/tXI3m7c6W3FmJ68daVPCzVPkXBO1vdx767GNaF6qfluZwnpJyAxAzoHFPprI1K6F8
NTje516f6QDDbt01IP69I2r+hz3i6NrW4Kn6lAHQzHdYU3+yWP8mk7Yx/09AGyHSOWVfFU1R36LB
yQIdH/qnKA+VLeq3032Spew0dum0trypenXiEIDRsal9A5HG9TE0PIYSRtG33oAT8O4xxOT97TES
061+eowWB5uTgXOy34/4PDcc9BUIQhSvgIKtLkaHrxU5Mj0VDXL5SkeUjyTCaYsFHjP6LQ1pejwh
V4mGnTHO01HX7TBfTkVhAGrMAYrsTGYSDEZsgSBeKy64aiExobNewCdgvQyRdMKABOlAsjaKZNav
xLoCyPELMoyKix1ep4MSDPHExII3wezVY9+Z14bJXob0d1sZkF0qR3YyTPCt5AYcp1IDcB6w9mjq
TgVKZUC8DqYG7wJCINMRaLDAUFK/kxjsoqCKkVbEU0NW5STEsW7UC84toZ/UNfAwBTfb4yARVKjR
u2HA+Rhg0AngH3eLAtQIsFbfrcXYrqsufABdZ+8b8J/tKHiXZ8C+AsKECzBU5FmTFpjX3o4Cf4U+
gY7XBbysHYbrOXFg4nG8CkPubqtEa42A6Nw1KQSngrslincii6ceaXWguK06qW065M70vAPrOkDC
zlNsvOqEUitHwlZfCcKWdHK06KSl+m758zwQDM+WtdEaKCRDWljILbHOOmAo0RFwPg2ScExq8ITI
wyKFyqmZrc3OQJUvQvNL4wlFrEWN0y+P7YfUVAwkKSTiCxK7gjr3sjeRtDVK/SAnbNos8YBk0eSz
3BUSYcwNxRcpX+w13fwDxzeO7zD4XkaJ2E5Nl+moFuF9AncbZIs2knaF001IdqDbYpkX8WOk4Yer
6zgqLYQzfvK8MApGo9D3FN1xqqdpEuztzoo7qYwt7nPc4C8K/mm9YSNw4SaOGbhljACnJGblBhsv
jcC/lMIag447G4XXRkNxLrmpGi9A2Vkr+L0BZ4rVH5Uc9zViqtFzDcc5PUYRkeSxAe1LidT0mB1I
2+XWXgC24jmKYpPWIPEAatFjXGANWtKAHwz5SFmxKuIqA4NVH7/UomkAv4NEpcZI4pcKwP0Aa3H9
aQT6rN8YAzgNw9DZNKZ91Wa4VtNUEv1qvrQgpYMCu7UFThrUDrROV8s/hc0A5k5lNkf8KWzGLFet
uD2SdpKRcdIiOg7jGPjmi5Y+TTSMHf127q+M6bOGb7XsyA9l4ox+aXvKqxKJv/XEqF9l/L13Z6ek
4HIfWTtuWZkZh3h0Aboj37TIg3gW9SherKEzDnUvcrAa4s3ZAu7bwO3lRk5v5vAve54CC3QaKm6r
69p24CACiMlhYrF+EHpnB6CEN1YkWxS/GsKXoDcrmreojXKygy4GQ/adQpPr5/jFDTrXAMWXosVn
aooqf0X9qoOMx79E1AOum+cDUz5fV8SXScI6ZYBNsV1AoP1sncRIds/tb4vYEFGy7FA41XUHx0Lu
lkSN83w9ivM1zViMbaV4iXixUxSgbKJ6KV01xZhuOrB8gkvO1XfdpDaPqoz0KnHhHdQeKQYy0otf
WvbM4HMCzUID3lZpQYqCmTsNNWTzJJQX9wEDuZnQpvARdKTdSsm9+nNXIxxp6UV8KMKhfgMf2Sxv
BViKQEhkrpusbT7XOKtqWlU9G2UItKJCINNYygc5HRVQ0TK9AeXqS2T3H0FyUQXg3steuAp3C/VI
xqVMSBn1/t/YKRXcC6UKrOlxjDXfMybA7ctvNGs7DaL7ZOqxOAj1f1j7siY5daXbX0QEkxC81jxX
D+7BfiE8IuZBgIBff5eSdldvb59z4ou4LwqUSolyuwqkzJVrAbNM1jTLreWg8ESphAP9inU3gQQ7
gAiPAYK8TSMTa0tCFxN3LswqzYc0H9K7WNo/yExefuyb28J1x1ftZQZ86+TAw5SG+4i9ZnG0GB4C
yMezR7KVQqwGFDneO8xhjwmEmlccqOstedAEd0S4UwvAPpJNT+g9sLfOcQDfjmKA+NI1WLvFC+DS
zT7sG3stdOiLw85a9tFe4lj0Rfv/za6mDOqzdbgQg+guaaH8TWr35bosRP4EGkNnB13KYCnCNn9S
okHRMo/4wgjQTaYQQYkK9JjkbDng8+lzdaHBtEqmhxQkZBG2Tgo6W6s8Ku1Pdqfie8VbtetTzzcR
hvPaQ4WXZbZQVhTuXWdrMSn7HzRglKC7Oub20B5md8j2QW8GIlRAT9UgkZmq4eLGZffSrrzBVS+m
IVsITg3ZgrpR1WmGSQMysHoUqqQVxBVQykLdfICCWcTUIzLTwb3feWcy468LhqIIIPcqbbCkDxW0
HEIwOxrl1vgldMd2k2Y4391et4iOZOMiRoQEWgAfXsP0tr29fMNhrYt6PzjQmCAFFgxOkHmZ39U0
0UYMOgYZ0skFuzvOkJba9DrLlndD+xBP4abtRHQlU2f60DsWzQ8aI9Nt0s32z0ntMNVHq1M/yP//
OinugBYD2wM+Wid9xEn5cA2SCFCPSiqn/jY20dFIsNt8LMK2/FSk4S9L77pq3sQLH5vJM+gEnbnr
/bNLozdnRKzk+dZVKSrOrCyqV4GxD11dWTw4/nSHXkR1xv1few4vioXKvPoBkBB7yXJh3/u2NW4g
K92cQATXH5SEWE7AfXlFfNlZGQBMPE01hDTGsm6++bXYSwt420UJODf4CSAUmjvfoLwjXj2b28sU
6bZ5yd7QtI+8eFtSTQAsdYq9LYmS8lOE727cSvVqlHYPakZcjajBW0DnQL0WEvekK6Vtf/UrnQk0
sQEIS5dDm4sNaYOFCKucPQ6KixrEyWvqNl0DoXAocpJSGGmGVbnNz+92khbzEMDAyzhNsBc8+wVk
gxe4cEO8fxaQ6pgvPg79Fx8TgJ9DP8XOJuqcbiUmHu7jIBhfOeSsO1VWz9Iqk3MGhujFAF2PV3KL
49TYgyMYOpsuX1R2H+yS1A63AsWKKxQmu+tYVfi/rrKpWzllBt0P6o+t24FWxHXXA0SFoAvqTWvH
5FtgmX6EbIz2xFsP0FV7pat3+81E9olZsz9R3JOJacDIADveqtGe7GSiwf9p/2N9fMc/fJ5/rk+f
MyBEx/vaymabAFVtG8vwXHwhfzc9iGxHu7t2RQre91r5SF0UybfG4WG6BrYd8Z+mA8mInjD7OFMC
oZeEQxUmwVP630vdLO/LzdMTUPp6Qw6FcK2G4JZMf4tktQwsP9uQjbQTOjCfXlRmLpzeBi82XqWO
G1l7pEbNGTem/MxdMOl3Zw6W+ae4dt5ewEn15jbDyLRb0JbdGawh3lP6221qh3+t9k83ml6GEf6L
PXz7nQkHYygwXduKQZPeqfl9LGP3HmhPhfphfNFL85S1YLYgT+k67c7zHB9ciTYOJdq/mWJQHYoG
XLfkMxrMWzQSaDobOZbZR98B7Mvswx3M1eyeqXA6gTbijrxp2SHAc8uZk0OmHA4DB2rFDY18l0EH
89mskJIIeRidqQuqv22Tt/GjAUW6x3x0VqOucU0zx0bVkywX1J0my9mBjNmcR7NBAAgzFMWORmlJ
AcGNM3X1kmMGTj5asgC9TtZF7ZlFIWhRjADBCrG0KW6iG9nkgIlDDu5EsZQuqiZo4sXRhrpWKtTR
NqFZ1Nei+BQhb/ToZnMohRyaGpTPt+lS1uYy4N3aah2oFEZJcD/UKFWztVpopXrQTvAWQOOuB/vD
vz2U3x6bAa/6PzyAnEJYXKc8/rIGx/l9NcQO9OGxZ8ntNZA4CKl4jot20rT7fWJsiEh/ts3jINUH
yX7dgAWWFYa1ZbWLrIQNVlPkweoTpy5SJnOXEDaEqRGKzaYbpuZ9EqF1yOvdRD1yfZ9ooxzhJCKU
Uid2ee2y9Aj5Qf4IaDB/5Lb9jDKu5gySWA7J8tpfI749rGmw5UZwHhGyavUgmYoiu5Q8s8FKi9lp
zJI1SuqbDU33TWnhJNp8m2frSZDS2ALeH9+RyfR7bKpA/LylTzD0fncU0ANe0CitYSMHV5h2f08m
VRmoIFI83dFHgLp2fWC2ZwIA8vsTgfQHql/GA1laM4fq0/QtTOJ+TwE4CYLc7VR31RzAU7HTXvCi
vadB+pIhGwvR90Tc0xdMpC3KPv45XeZVtRKeDfrmIvX3Md4DwO76+zao80/MTopPOfZJzpAO16h2
8B1ntrtktpA7GgRCeto5IEpY0oT36Xhe5SBxHfna98rk4jiPBJqw8RJaAdI7gX0HfPdpjaRyo4b4
G2hwv3od9H1ANBLscwE1Rp5l1hdMpHGaOFaGv2IJQDPFyjATe880BN8y6nGHtLiloRfyHnlhtgir
Jtv4YC1QkEF67dLYAdtphgxGppWktJSLtgNZa3+w/9MfOcOzHTSi26N0eQCENQVSQUf+/ogBVjyu
lk6MhMZt4EOwsKFIIFdg1SxiPMP7vgSXhgrvoeIV3nsWsizYHgfbHjK29+AIQMzfQ+mX8oMTedhh
Yt0N3ddpZCxZZoHwNH34z5ArL1kyzQ7c6CXJl9agJVndQLNP36HubQRvO6h3hz2K3vTJDs8lDzJ+
UbunbmObKwFW2KcYJw9sW/7tRq+KnkFBO8jbv7rVejUCMr+76XPMvBrZ6aZG58rbTWm1rgejcp8q
ACcgTLZtpzQ9QhcsO+aW4W5HoBCuQpWAsZeW/9iFCF3XNis/27H4HAtV/awT6N2lfBALZwAEuhHl
zy6oP4+GKD7ndZFAGiflj6ONH3NliOwKgYq3u9TW8PEunhsna+TBGtAff6kd8401BkrT6gjMFnHE
fDBDG3KmlfmbjSZpCg4/siCxEfjrDLG3R4jElAeGlA2EeZj7SLZIvrbK7R+UhddBwCA73Ezgwrr5
Q/oKkEZpYpfaWM393Lz07QTR0tK9Y+PgHRy9WfWA3dhY6ZggjT3JK5LtA9Cu/zTO4vFkdLRnsnYP
g/T9H2VqnkywnNwuuGfNluD3xT98yiQYn+O2/kJ7ZNot00Z57CE2L0NzT3YV+Ffh+MA+ZNPnLoLs
wC28S2FgbXdtiJ27XrShyoNRPVcRlCogFWGtYuQZITmXTBcnlOaSHFjwnLa1uxQFitUbGWVLOZnR
ZoqZezGAuJ0bK7DFKZDuus9DhLdogFwU5JaWBX5kG7L1qP9bmSyOIEzXyWuvQBfSsnTYlIXE368u
DQQg5XjApnF8BXsuh0QlMw6d7tr2pg4G/lKBvObIfKj3Ca0dbeUTX3YSFP4TNwowYVU/q9ExvugL
P63eLizw46YSgiDMQnaxsDLrufbbdiU66V6VBW2BtInzAxIGYHQIp2Bd2VBFSKywWGYVyHciLU9X
6KvOB9obQB70TQtJv2QwrfV/9iFHapIEbCdCe98WoyuRfy2KNsBxyznRkbMvxXRnG9OJZMjSxB7v
9BidMGmssfFt0YfT97H/Ng98KGC5H9wvDWQZFiA+Eo/CCf3N6ANjo0BjeLaTIF53tbSeS6P7mpcD
1Mxj8OBhV/cddM/OYtCTDPv3JIBvhzMKehIwaxrm8zQM8yTIqs6TmhIBLcBNjLBPj3HNjGU2qWSJ
mFN6jMIBJO000obJ+HZJQ1NqIoDC8ungDEigFbqssjRQCB5bEF6HFlh8CkIwaBi5bB4MN6mWZSXF
lzFXV85Q67Xo1dde+u1PlEz9Ej7zn3nmgIfZH9xrys0Uuk9SHPCXrc7p6Nhr6fr80U7kSxxG20nn
j6hR5RgAWyNQN079zEG6OGXDwaIM1Aef92Hhi/FAvdaE4nw7BtOWIEHlAJ3yvkFEb0YIafgQKFn+
bpMeGChIlJqcyW94n0uoI1qP/P7jeqzBHt1P2xP4N1CeYnJjdYuw9K75CSzpwNzoIE3hAhRYMg9U
ZRodrRuaFELbaX2zTUlwsYwvNY7dh9gPKpySTWPA3zBazd1B5d51VHmCyt04QLgAxEmxbmgATHbh
wmGF2H7wxm551YxZf745M66JvdPq8YMbhNzj9cDyBlzgLyCICc6yrJizaBEP2AdO+FLZdngZJc4t
K8DvN54DBrLZBTVX0yKJQwNPlzFfAU8EUYPb82mwswpk1mt6MLVkd8fOvRRZm6+UdqaRMEMGbmFK
AAQTOTv/8fCj1XPbsUC2iLJ0zXboaXrEyC5Ql0mXJhEf3obIqKzEBaoP2Aw9hTTwPviJ3irFihxZ
bKE8yKm4s7ddNdvmFZyx2jWQaXPFIq9yyE1YlnsXp1O9Y3Gb7QuHjdcJQpDQiEvqzwPkHrkRGT99
Ve+80uZfWp4PS5qUe0m9U5kF5pGgG68Olpwn5aZ3pieCW7Q7xIi8eVIIXNtdkIxrGwp9i1xXKni6
UoGaaqiXCFoFZ8dVFnA1+mgPrg0B+iuUHoCQ8c0PpyYwl8iqBt4cIZ/F+2SzjNUW+miQN0Y65wrM
8HDNU1WfbQ8K9dLOPYjvgALFjJvxUAbmPfU8baIr8JZku87T5Ql6Ki1CA4URpRuzAvyOh03xtkqQ
Ze3K7hBJjS0/jNeFi4PmkNogJLzdCrklfBogaHa02jAmuzBJ5EWCVGHt+ype0y+q1D8rMy4eoeRm
n6jXhEF7LuoOvH8YoyaoTbX2gLhYJ2XwZkPl6n1YGv78W0RVbXGuJudK/vRTBHm8XEdC1evbQiqU
dw5ki8+0DoLDoN8YeYIgEyhVKs1/ZaXxL6kSfsd6iHfLEKz1ZJce40ursexjExXDk52IbTv61udM
WVCyLppxS24pUuiZhYN9M/X24T8tO9lGtfAUaLho2TxUxcEhWGBjdM4OVYPhOmdTuyEWMuomiK1/
6ArdJcoys6nD9W00VAhKmMWvCK+Fpx6aQgeZ4l9JXVcgWl56PgoR9GjCNEekqIBL1F0zAfZQapp+
6iJlEJ/Tqk3nbjQq8xxVxs95JWQ8LklUfKVeJBm79K35zKdpemoL2V4N6IjRmLAccddkwYXGBiAX
75rRAWcA7ghGjfoeG6xdCIKVp9iYDGCKxg2N5b1tPXggDKR5Heuax7GNlzRWTVH8yct/VfjmbVUC
rHsXFv2jyosUtFxZf/Q0uRNgw84usd0KWjrgi5pdUE1TO4zdUy8pMhsYwNjaULe3gOEu0uBCPZpU
YIO+QICgP1KXluR+d8/T5NOoaU+yvkkfDB21LSrhbrHB6CF3I6r9gNr9C7kgKSMu0KDY3ya0uTS3
KAQAgkIvQk2Xx3JeJMrrfu8AurwAw0SAVHblLZI6AJq5cl1jYRtMQGRLBiu3m8K7KivDO1RLZrsY
8kYLk3xqG2V2RdVdaJQach4PRRB5d7NT2uDh0uA7MK+bBmBKMlka7W6Tbvcq9G2sBBS2QVqwFQqu
gCEJItM+Mvxx3vcCuYqB1qb+h7f/EI/ZuuMIgletuU26rN95qBZ6jAT7IZIp/16YATIHvHzKQZf2
N4e04U/BWFazA168/a4acejSK2Q4LD1w8MgsYg+a9oUVVWeeGc6LLTdTmMcvVT3UlyGOgNPW5q5Q
YpsCOL5BMsp5uU1662K3niCSNU3lcX4zDnaA30gsSpT3QR7pQ9OFALyJfoTKLwYa/W6lK8i88wsO
PLEzBCuyBLaNfU5altswK6CGx9wAsq6ZXDNpJ08yx1YwbqP2R4lYlWG77i+JNFbFx+QzaxHUyIDP
xkm7w/EQ2++DVTUottPTQ4jdzNMn32yekPLo10mG3X6jsRCexkfIxsXrkncX6nETbApTm8qlNVrA
d+jRzldvo1GEcvmalUBM6anv8wN/KDZmAAbTGBTWiAWgEL7XNSqZA1oV/EAekbf3wRWFs0DPbfNL
pz7ReAhut5XtBNORJmZ6YkvFLdPwqc7i8cB1WUXd+sWF6SvqRl6I32nYn6wJWttg4QA/Y12qE7mR
x2RE5bbtQBa7B/ioW/osr5HxHI25NiDMknIRW6a6s3q/ugD7YgDNitSpp6oS389Ki5P+nuFEaXAP
QkBwmGfudy59eaSXU9fEwQUyaNtW4E2/bOyo34BJr1ndtnp6gqey9kgmBZq+jek7AEkjPCoTb/gS
ZtUexDvGT4tZJwiXTp8lmAWWHPX+V/BmGTvWmf0O5aVAbepJnKFuMTHr/TSI8jqFbrFIx0KcM12V
msaARytIAs29dzuTrJCrXOWHwgGX4o1kBrBQ6PoYHQe7qlkcaCDD12tdZi5y/HYIJdfOHM81GNJe
ul+VsrqXyB4icOSCFS2oA+dFgv9rk1hq2JATWFvf5the7b5Y390o26m6iO+72hGPdu4AGJ+ZoK9q
kvgxk2VzwhPnMw1OQlRnUFSfi8HLTs6YZiso40JgUXeDDm/ABV1SExoJHmF6ZBxSjHAId2qhHm9N
xp59AyQuu3dHXl8y4EcXbR+Yr6IZjFVZ28WeuikyFlDHVE+ppY9gwNkuBJhhXsOkHoCtMP09F35y
RNWpt8R2aNGlUj5PeSTOpjEGINAFDABCsu3KKP3oUOqudpPazYxqcUa8EppoUYNkGFBYK1DZiAN1
390svRrAYuBGI1DB1HxDZQcYtqrya+Ahpq4j5onZKCCtOv8yBEV5QkWct3r3QEoCJQCJUktPe4Qt
KOXJA5pE5deofluDPAwozoGLCBzJeCCZDy2SaeupRg3IUNbWA0rprYdMBpsGUcoreeRx4gBxEAwL
RKfAs8sTb1rgaTPuydl1UJMtxwaYK0ylGY1eE+HIZu2WasqXlWdshp59tqGptU9Bx7RoNTMMm8Lq
SF2I1DhPrJNv3WgY402MUuXVUEtvVxUQDKOzuod/9U6WKl7RQZ5GqUun9Zuz26rwiKBOsqCsVuu2
oApOin4TN74BkHLeHaTr+EcTqK05O5aGoOQakGGlCWSn1FkzDvF2BAZoXuk24c81ESmCKuEqFdj2
2BmAbiLv07sgxRttmPh9HRYwAUNwHGz/y83UJx4kEdxcLaM265IlF7lcJUabbuZ+FU2aszx29nPf
CvHyrcviQkuUuZfejUOH86GeDLzdvH6GEluQ1A2HLD7mkUpP2O28NZOfAOzzZ1+UVX/MmyPZaUYb
Bg5oVE2imnEuXIPNpz6EYDBHLaUTGvaCbEwP4L+/XBYARa1vNCB0hTA60qhA2ok4f5zYyD4NEjCZ
Mb520mCfyOIY0x70Ed2d1KbeMetFUnX8SB4FMhKrRkIJrTEaDzsqlErKGhxSNFVASvaAYqxgQV2U
xFqX/3En7tTdXQyIS4MsfNBlDJXSU50fW93Eg4N+N4ocmKEpP9IVDZduN4Cc2BnA2/g+JyJ3GifP
aqrA5/PnJY0bTV+vIaUVb90sSlekG77PdXVYhe/Jym5Mde4AwD+zLEtXmWk7x8Erf8ow7U6W6t6a
KHG7E9k8H/x6zM2ONDhpjw5sDYijvbvQyIAKOlA6g1ctN+5vaaqp5+JojvVn+V5Z7iLNQCZKU1Fj
tKCo1F7UI1eaOIl2njhntH6vdVv+n2uR/f2Ot7Xs33ekle2icI6oxcbjEw+jOkXlLSF4/fcujjv2
U9LisXIbxXbiY5dGkRAXmd2cXWao82DLcI9X26G1EyB2yDZf+gCo7BPLOpCNmsKrUM+sG5QZgKT0
RbQ4QYC3S/LxyQD83k+Ml6qty2+F47/4+CJ8AxX0fAE86XzxjyEzHPgzpDIOerjQM//HEv/ffSAB
hiov8HevWcfYqR48d0FED7nIxKaBTu3MDuFwKLtUlckuLf7Jz7b/KZ5s5+Vvk0LfbmZ2iH9PGpLK
eYkcNz6pAsWXXW4Md9S0Mc+glbm8WSYE4u68WG/IU6FFX03NZllU1taKcUb1lDV+mJp1SyOsy3Be
srfA1WEOOiih76Bjend1KKxtGoIIlmwuMpSLpuUFqEGLat2jpn4fcpk9j8a0LWoboFZtN500uNlV
VL7ZORjb9jXwdc+sxBny3X7z/6e9rFG/RtmrOfGls1egvIQm8zgny2rQ1p66oPl0y59lvV1ve+YP
y1v+TCGFiShs7G9uSbHOjT5nkTscyTTbxbIMUVFGObfJCNOTcKpPt1t3eOBs61qMy9syTdh/XJoG
Riubl6aFTFA533WevZwsVAhKb0JgMAMk5ZJVnrc0GpmjDmAIL/MInlDjHnUtT7m2kV9jh1BQBIJk
SyvMc2mB91UU2H1Q0KQXfW+wPZ1Xuplua9ZxusX7hh9pEDiwh4Rl3alHGf9qyDl23HojM+888OKr
RhepWW3ywTO9K7MRVF26S9sVVkTItakwPZLN80FwAFD4lQZnN72uh1T45mYr7F+3ZY3R/7gsTQoM
BLMSJVOco7ANomV7MFrTIDXt+7KhxFFhrLCrGlqD7asWOzvaz/gRcBDUpf0MdT2/VyhEQmri1qVR
1LLh95Ke/Ainnh4VxNtwmL4GLY5EETf7EwjFscejPtdGuqImDgtIxKbNlqaGYFnHa0NPof5thbAE
wb/TNw9/2OeVP9xkzIJ4wf1CbRDi6PcDjx5ttze/cAixBiGLv+dd0i+bIfEvEPxtT6DxQDnhWAZf
rfpMDgyqxMuSg1O+HqrqXEBHZEUD3taBxtQ3KDvXK69W8TkQUX4RE7AHSG3F3z37U19Z01cHRekr
6NgWetscbpEiRuxBQrgT79zxS266chGnTnRXFJ57oQEcAVBboQcMlNjNA5UB/uXQRh3FUB+4JUCt
yDQEapDqgWyqZUDZjf34UCMyuHEiQ13DTNhXqzHvpd7UJkglUU+1htgYYMyHIjBEHiPO7QOiKnsq
arkVulAX6s7sAPLzeZD8yU7NiNTSgcXe7k+7Xhbs0MahtNrdB39tpxukkyGOKMiZB/+Yjupd5I9N
NX+8W70NuQESWRynKtvelrWBqT8nvlrWhhzOnoeEzgBM/rUP8bpGoVn8INMAsN8Sig1DExRLy7Wq
Fy4blPGpJvvi+0ABKFV8D1KQJxVe96tzi1Wa5hz6oQ9IBiU4pWRyWQVO+AupM8C4s/TbEP9AjV79
5HbduBZ4NJ5qsyiPFrKrm8l3sakE+cAiyv32u2NHS2PK8l/g4H7u2Oi+BMaA4D4i7xfPMM196aJ0
n+NMdp8Ufr9UrWl9Gd1+rzwr+2Xy6dCNQf0FoE0IdIH9kHdyIVQ/PZp2kWxDt04PNZfp1fVFtLKC
Xn0Bkn47Vmn20xzFa5cl43OvhhGnT6s4BVbnnvDLLte85+UL7xAO1K5OO+1j7otj3cRsWUVJBwps
Jo+xb02PrbQewdPBvkCjGWpOodueoB9WPYCm7RvZ8Y9BVKav1bkAbd19IwWA1LG/MgIU14EAM7oY
eRGfa0vgsO84/beGrb0kLr4DXAOZLO1gS2/cooZSrBM7Le5Q/FLclSEKvBBwqBCvZ/mdBe01f1Hl
+MRTdiUTargMZKZV4IjFYJS7yGiTjdKgD/xXG/e2n8ULhI3VwdHvvXkgRLXAFJZ31BNeWJ5zW5xv
k7ISb/1RxCDxfF+oQMJ4hR9TsjEIIoIN9dvC5MOFJRe533wnsrdJ83FWaTce23xRME35NhO/zS35
UPOhXw3RdJTAunaWf4CEzYJ5YPEoM+cyYxYmSGMgOJBsCOMQFbY8o0DjmQbJ5AnrbDv9m78Ewh1p
sogdjcZnS6KjcMvmtYxd68FG0Oz0F3tfFx/tid2+sky++dcAAC2JvQLfm9cgTOyHIUI11RzJKsJe
vvG7Igly4h64QQmTQKVqOfgX2qYF90To3uEPUz71kGTatSjh3rSjY71OePBGHRff8AoDfYpMjdPY
sekKlWofRBkoSNYzkdMtnwY9U5YIDEVeNc8kBxaiCIxmOkBUXLsEouP890y6p8kBUaSZTPjmqwT4
iByw00PtRbTOo8Z9AEI82eA/IzipNAbfMMSrd450KuQFhAO18M6EHrUDelXHTr9DumgzVnyKUJMo
1uDosr4nLioLgZhNntlkqlVgK/taqsjY9lPfHry6HU/Is0N8nJf1Q43HPMrz+uIzthGfwhTg3oV4
mLoGjGEVr7SqiPtZGmax/NtnmzrnX58tqswPny02DIjs6tovKt0Sg8yX0hHtYS7O0l2g5tsDlX1J
23hAHYncVypN1QKRVVDIUbjOb3i9dmIwBsxGD2nbtT8IY4E0doFTa8s3A8TMlmII8VcnoyxjvKMj
dpq0itegm6Iz+UZGEDvn1bB1Bl4cDEBCzsrrhjNdUdMlJRjKQs9b3QbqOvwWSzNc5A0fNk4SOXuf
V+LBH3VJ2wiqXyBPTijxrF7IY3QdG/lN5wnVP2oJPfboMOBR4tzS+h9i/PMlOU1wohQAT2K2UYPA
sR9sdCOCu4z7qEEJs3WtYcXSke3CaoEM7AEL+uQxQKTddHolt9AEzSmrKkTgepw14rhtL6126yPU
8unpf3Mb8MvfFoAiQsaKd09Nnm9Ryo28Hn55G5uJaZvrrsqqZQLdkJe0qM1DanuQHTcm87PJhp9j
Evh3SDQPV7Bpo2Jd+ztW4C1lx5G50svmXbEl/zHhb8uWiBvvphyV7aDWBsPuxgdmbInsYrynoy11
KzNJ9vPBV4+iYiP+0EUsM94ntYlMdI3qUp+Aq1HM+oVl9WwdFIF5YoR2xUui9zYoz7h7uyPUaY5R
izhNNtntCUUmoJfIQVR9gkBnaG+iCkXlJR/UhsapMXj8NfEqezsUdocaFjRxEfXnUtYlSvkzBgYZ
3xsWZIxL+ebjeF23rKRE9ld700DHowH8l1BaSCskb6G13p07FQJMCH2pZVtColGlQPMjdY9L7Lza
DRjf2oWP0OSwIGOjR+jKB1JmX9b8erNXlg3qj3m0c1ZWBaDhgJ0Bw2v8KOmHhp+QOLepi98cXQr/
sXKyBApniJtTgxxVphDS/d1vwS9UgNefLB9mUn9KYwua5Uta6zYHQkIIxevGzrmzdofMyy6gB2s3
JrjAL5UVOmeze7I03IsaMtPVJJSz9JKxWMfYqXCcQUL/NEX5klxSso1B0UC/R7jr2wpNbD7hdCJA
0+d3xcKAKtkh0A1dRSlrCzApeDDiPBesydpOjQv4rvZi3IXSuRx35EMml5W/Z9OStz75ULcsc+Yu
byOexcuV5UFQslFIGKkifmsSRCMb1Mujnw1+DcKh6Odsy2iE3FnDy02fG78oAvkhSJnGMVR+BMjT
W6DZTzg7foxm/hHcpMk+i56M2HgGCto52wb4AZUjRijFj8m5HrMC3EudcY8iNHtZt8JGjCeLFmCM
LH4MUboGSLEA9iOGcA0Lxc8uqb+Vkde+NiPy9oYnzAdseHxwT0oT/49lusdLqwcLToNqfp6uPbxc
8XtgBf4WiRpP86XhdMbBarCnKtIalUR6hBpPAZk1ghZvwGmwjW0U7YEO4zOAl/cQ62we/akKTigW
bJZkNzqQL5aNqK9p6Ex3ARuwf9ETBLgCkDEq2dFFffEnv4ScrjKLp6icmsUARr4TNaMy8pOpm5uN
up3q5JJl9qacAAhXhTxLLyqfAqBgH6QfLk27EcC1rBqvyJ7Y0JZPiLwC3lh1D+QYldkFKCn/Sr0m
aX4MRT3Oi0CvDrSqmcDvUK9Z6gMtHkRqT91sYtMKWCB3S93Wr5AeRIB7Q90xDiVOY42/cvRNwRUa
75HdcJY0iky8cahL0FvQqO/18bltsUOlUXOwmytCBvc0iK1rvKjYaO5yw3AmsC2nDQoymkOLzQFC
SXkanvHdCs90ZajqFXzZamdbJZsWdh32CMCPYIK3chwMcygz6ytqIqgCHMIYza37N7/bNJpBLjTt
1v2/L3W75R9L/fEJbvf4w48GuFTdvrceQwGRZQMqIeWCLm8NiD/YqnSqYQGhhOx4G+AxKOnrMv89
hfq3YV+veOvS1Z83yFpkJC0OlsP/voyo3z8Y3YU+yWy83ZWMXlO75cJzrfupi3F20x/iNoW6swtd
0pSqSl6gvFnvDScu71pIQzKkgk6FZuykphoZUCBGWC1H23mzKbpK0o0BUaPzqH8BwEZ3ctN0KWol
3ufSjDIBWm7g9vlmn0zUbk8ZnkR019vACHod5an0UvgCO/NO9N46reJgOd/xfWFEqVC4DQ5vRffO
ugKn5NpKVvNSNFl0nzOuxHVeKuusai1io55dAiO4OCAh2oJhojt4ndkd5iue9W9Xf7GRy+C7PMMP
G/OoKd6vbjZPL3NblQZuthosocvExS8e9G7BQ9VzcFMJMKlTN2Rp8NDZkNBWqX0V2qOGvNpOtKxf
0mDt+sFDiXhLXivzPE9SHZQCUcSDyBcgokUni6vvOBfQpNQ/qoldDM+sfrgdvwiOiwIWP0zkiccZ
uJkCM9zzZngiQDrB0CONRUckYLbfTORB9ryerqgyX5gjDgQZS+5AoOfeJ3HCL3ggralHjTGBzTlz
2h/9GKXI9LVA5FVBLZe+F4LFgOfRsclcfZ6vvc/t+1WaWG82uuoz1/ssxJgtzPL/EfZdzZEqW5d/
5cZ9HmIyIYFkYr55KO9VpZJp6YVQt7oxiffw62ex0bmlNvecjg6i0kIhCpK9l4ntl6nVWzPuXFVd
q4tpmuoC3WvrUFbDnqpgDqEuFYD4dy7uZXDN67w5dWuaiw8xpjP1ok1VlBtlpO2RSl0QqkuRpM+p
nUBJY5yZqroSmhWWpnvbW12TGsVchkytqQs1RHUM0kUKEg/V0Zx+DjtRrxJqcdurZ9fGWnVQoL7N
5xmRvrV5B7wWlzjgMB3kXljVhYbRVwIuIodTafZpdp5DhjecDuH2FRTeKFuof51uVYlbnDvH9g+3
I6ttN5hxyCSCk4oTRn1Lq3BnmmbZn75VrruAkeqQq6IutHEGaICUvOTTt6JJ7caB6V4c1/PbblmV
yI2WA7d++6ZN0Wg7JtsvtxOHACl0/+toezu6LjGdu9R7obmmv6HTZWPUtb+bikMmdlDYaEcyTbu1
dZgkaGncvYVl9aBHsXoIYdm4sxkDQnesh5+doaXVacA6HOBPWa4qSBltZZyJxxpCd9SJWTqfVxYr
joFhagvNTONZDQO+a9Pxp7bqk2M7lqzMGVbAikA5OXf4tbC64iwhelVJxa9U1XBIe3mxF+yprmu8
bBMHKZtPA0zdu3Z85dY1hxInIHpYVzfhliaHJq7aISrCZ1SkAQ4uFs3i3YWqmgGhxKhrijVNDrZJ
fAiN5Ds10uFqAd8jhevdTXuvjBZos8Ba0mTSVu2JiexE/WnjhOFbqmx+oFKH5eHatfUGciL4QoPW
eRcgVRbUSFUpLDJnonC7HRXVkBkbO0CwjrrQIbRgxrHhShWaDY8XJx/Yhg4Ash5s59UdXiXxTtUG
zywwmssg7PqcDe272zrOF1i790s4AvYbr0PRr7UFRLeA0Qwd55AVMRz4wKD+Ap1CAUncuNpnTQDo
mn6Zqhs48NV5Dr0QxGjmH2/ckFDbTDi9GzZfIfWxb5Js9gmoZ4QlzMS5ca/hsDPPfab8tceSr3VZ
pw8ZkmybuoTFD6K0zsPYgVLbWAN+FeWrhiDn19AEAFK14ocyorsq6vWXOqx6+IHqycUygmYtc73b
ubmlEKdQDKqBontQPZxxExh0fhuHw6NU/Agw3I4RDMYl6q5cI8KlETFQEkYeeSA1KFtwBfJZ5HdP
8KiAljPqb93akX0eOTbSiAioTd0scO+pG9gRH7P1Y7fbbEH4zSWhA1ge95D5Br1Dm8X9e2z7QJc6
+jNsh3OAEnm8KbtKPeWNONgZ97+CzxPNM8CjT7Wts2PKe6TWjD74+p+RbQQzChqZWh5g24bBFloY
IkHkJdETfUo8S02f2j/U/amfxzjDfTOLPuXZNMvo91AG23zK6k05NrO/auZgbSm9NrXayJItTS0H
zeQ/OTrqTLNEebmh+i6MZsmAxO4pa7JsbUF+4FmPs0nPyookXypDFlugkGDOG6WTnhXW0qgPKwho
6472NPaXiJOBpQaYgtmn0FHWs1Zfjtj5uW850MHOffVfyu08rGduULt7R8F2BFAZlZ7iwUTChbcL
akCeMD0F8BA0FuHQLYChcve3bm5v+qvei+x5J8DmbAHU2Ndx0zz4rZ4soVLWrabiACE2YRU4JN1u
HuqWDxBwjQ7USJvWhmAYSF0XKtFsneIfswnefszmGZq3auqkQsRL6mpGmlmwHzq0khcnKpUsKjeh
ExdzKtIGQV4Ic3rlSeQOAJtjjxICYnMxWolQ3R/mmHqMA36e4097MXJ4v2YNtCf9XmRXTfE9aTO4
cCfdKHCtlt34o4BHXzDGotu7HKbdV9EOewbz1yVujvbeLz1/XslBHEqVGk8McumTbF2dpDuoUGYL
D6i5L9TNjXJx4MxbSz1tQKq3vtIvpixhXJEjZnGpGKv2ldfIBfNU8LWOj2luOK+NguzqUA3BjsVR
ch0HUnuhUnjo6IALGYGytirCPFapW+8eAj6+X7VfkS1t541w/LOSnMPMdYDKqJEOMFFWH31NOLLU
sGNMFhzJ0wYKvdD+EGzR0ScDr6ptUkuEC/Bpah0/Gf6bWXVwcZegCY0biGLW3roEoHdtVgJJ2Rp3
ogrLCOj728PawX3mkttIrY96adMfw6/6RWkh6Ep/y8hvwguc5UYPrrPpMPM1gtYuzBTbV33o2LxW
YQsvPa/dVFajbRgynXctKOFz5OWGl7zrDqSh7SRQ7wzS9pXlEewgwb/Q2jB+SEC9B3Ubn7wig20o
bskPWlh/1N1a6VPCWLlskwLKQAI3SlA04h0dsmtF0cHKi7fpiMevYmUQ+6IesV9v4FgQPjpxdkhT
zXkIIfi0wx1l/BW2/etYHzE8LXTfFzvLhlTKz/UDEhmzlJf5Bre/7ogFf3ccTKuFP7RI10rPglnO
OpgQUIvtB8Osyk1/nbY9fM00+CBIZwxqjcVbna2ifgNsW3Fpxk0JYX1kL1BHRWq41aWlXa5yV2/m
hHIjvBvegS+2sNwt4dtu9ZodDmsG7PAsIpnWm7OVYxQX5NbKZVLj7uFpXL9LlKktg/GTZ/Ufn6ju
T60AlkI+B1jJdYirZyeROliVg509FkXybiDK+B7k5QqBuPaVx65aAD/Vn2opEdnjablKItua68mg
zVwZ84MkRQQKFFPZREQO6xxvR1W0sccoMn1CmgJertkAI1qAV1ehXYOtPBLuCMRFdRAAgP+NYR0R
yElPznj7TWr9RR8qtgmFiVtypnVqK5iGp0Su4IHelJ6AmQ4P3138KqRumW+Z44cLbprxyVFM7v0h
LZddndTgeoMvDjfPd1HGP/q0qR6kH1Rr103jrRebcEobJ6MegwHH9aA03xDaDxeuPSQLm8l+AwlB
wqjTxkmSfOnapr6kYgvy3r310UEY5tqKY8DF++o6JC6o/SqIt8hpgGAIh4cLnEE+6nL7qLnhNvGt
5Z88K1wDj9qxcRhT8XbiswUgi612RXQNZ6ENvGxB3H+F1NUGuV4djzC4PEFIsbj4CMZMdVSkBqDb
q40x12wIIDSi0R9BA292Qs9GbWqJ8GEBa4hb0YKAIs6rcQwNDwhpaTlzNSqMw6r1ySoL72qbVXRo
euXOSdHb+qu+To3okBqjPRMi8Eto+UYwJcxm+Nnyr9DbqIH516OzXVs9tF7wh4jMoLkyWUBwaLzV
9v5H38aHorGh1/69zyFeXbtIZOHdcHgVDM48Xd0/wy7mo56AGNDInOqp/5CE7tLTBnAMqkptRBv4
KyQ5kNeTA+6LyJVD3QakEBVFG67i6gv18KtArEOY882w2Irnk/R8pbFu/ccyCc8jXwaWjCmdjW5B
Gs63Srif0Smti89FakXEv93S+c+D9rfWX8beOjfjVLnU6vXgDbu2R9IVVuj5vkMEYJUU3LgmgITB
5jgZ3lP3Luta97sx5D8MU8rHOuJ4s/Q69wAUeDGNqeNMWyY9mEr0e2O9KNah5qeIPY1roHpc8LTj
JnIGY87Y240zfeNVZxCT2MY5zH0EmNetFZcwKO7rDyb2rR88GbA2b+JHwUqG67QtoE0TG6vIBLg4
UHl2BAk+WQL2lD8VNv9G1EbN+obblnq/jWHB4C8013ypLfwxibUGhHG+uhWdsstXsEf2V5HteQez
B/XK7J4J/Z6mDazpfLc/SSHbg17jRSbIXf5WqqmD0V1Zx2fIFuRAiOAnkWKFibCwyA5kQxOPRXMs
UqvRgNtJrXhX1B+p9U9jleUjcxEnEFDVkhOWCVhXwoBWzzu5z2uGpeZY3xYWBAP66iWvZWr8qJUt
7+FHu4DCrRdffG8kMNTBAUrdpviWgEO8gKyGuNMyuP71mq0evSgtlnCSGo6gfEU7K1PWeshS42yE
mTlvTMt/afTkPo5S8QPEfuAbnfrdz/8abvs14BuN0iHkj2cF9BEchGKc+GBWjQv0QPdEP3+q10Vi
re2smNyHnF6Pz+B275MExkg3Q6I486u1WfsQwx1gSHRr4JmA4Yd2hoINlKgyoPYRXJnlZtDuqVj1
6UeRqId4Onxu7X8uUmvIQA/7r2PTARidPIkXkLY9mKWdbJ1xgQU0IhzZZB77RyrTZuzipkOyDZUd
HDgWn6RnENbtd9dM/bPVduKeDepEYghG0hprwEbDFfXq4+E7WHreGWvbqRdV672BXl2EXuPK9T9z
Qb9i6pWUmbWqZWksEaEEQLgr2HNgQBsOv2v3kvgl9Lhx8z+CI4MclNv4CLq0xnEAVBzmiKVxX6Vl
NU950n0JHeOtcWz1Xc8rDB/zUGaU41WJqXfLgdFq55kMhmweftNeCW2UtkeapOHB0eXaW6S5YlpQ
NorHhzT032iZRi8IEizXmTQataPFmiNwDYIMny1JzYt0verOjY5agUfFqPxF9VVXg9ox1otWzm9d
qR42nREeDE4+g2DvsAZpJn62YS+ecOl/jV3QoG1osZ3CyG9PEgRqQA0q/2sIawCTQXtDtwN3/fNI
xYPhnMTGc4KVzRESTMkRq97kiDeQcGN22pM0gmBvhMHK0+P8GkVhc7aUDUBLC2fQDjGXeeEytqFW
rTGrg+fJ16mV9dZ7CfLHHosjvLVYQoPlJSJk1Jc2EK5bmW2i3VEpyB1r8e9//e//93+/df/H+56e
ASP10uRfSR2f0yCpyv/5t8X+/a9sqt6+/8+/hSMNaZoCGhamA/URy5Jo//Z2jyQ4evP/5VfQG4Mb
kX4VZVpeK30BA4L4PUxcD9w0L0fo1hEbwxlVFcCkv69UDxpuXdvvSJ0jfZ58a7TF9B7rtb7ag7Gy
VrTCak2z2QBqZkYna/DjtSRdOdilipnf58F6chlUQfVTGTzikw8gzG2ZESozXCAbE8MgBMpEtPGU
+7mOOudxtGC4xnewJwZ6dtyYSdwdjXHThVWxSnHTgyLTX61RUX+BmH68MRuGFbsZWwXwSLKZutBY
6kwTwE2Bzf7+1Av991NvWcLClWWayEFb4udTD3m8VGtL27pWbdBvkAT2gJriwzIWWv5SKCRNxuVE
O4AHnUtRnKmHBc4TqNoMMLE/9yoSV9vFvvw0T8tGmQ2jq2FWrO1Ms/RfoqDQF6Gh2qMNS8x9nkEn
o0du6mmA6DNOr/U+doX+NDDeY1fmwmnEi/oD/cx40d/VfmjshNBxzwWlwf6H69Ixfj05giHqi7Mj
AA2xTMv8+eS0UuUS0PnkOi3SrcwELz8VT8hQpBc4yjYXUPUf6XYYlIm2olseFcdegGsllz6DV7Hu
O2+IAddLy4wTqKbhxuQnJcwaTLP6otfF0R7XiHgo3ichS59NLYNlUNaia5+KfWmffS0tzgDar5Cw
N6/pqKafQ9sWcgfK3VMdJMPUusqg/0itNKAIupU56vIjagbX2iIQ4O0Z8RzBqXA72AlU+90ElMfO
hWaG0apiXrpgEfrVFd715vWXvoKfS0vfSjh3/LK0J4c5vTad3dhI9nND44Gd1CLogeUvO3ARfC9a
J36oxg0ihVlhhhAAQyEOrGbWgHq4i50sedBrXqw0PqRLaqXRbRtNo1OI995N8UaR6Wypi0p9Epdv
Knu8K/NqRQ25zvx/uCKE89MVYTImOf6bcMy2QUO2jfHn9OlOhTuL3kNKxruaeETBPo51p5ZDXpl4
hkH+xJ1Sf6NFmNCa7uCZbnfSfAdLNK2AFWSojuQqO7nEknnsZA9LHwsny7JZNbq9BQABwnsnD2Eu
o/I9DaIGKv7Xumkyjyl3XZYSKJvekNHGbge+Z0LyPX0SnTLyWRL0QFshUcQ2QobbW/NvfaYKUdTr
f7j3/HzbH08mBKAswSzp6BCic6yfT6byC8ajmLn3dlf2SMXGzoyDv3DWA80B6DvmyyZykpeUmUta
61KPovDB0mtFC4VbCM8ijZhJcI+bbFMizzDeZ4vx7vppA5LRsanh5YYOVA2PDwSduI9wmjck80Jx
yLvqLL5wRwUzCrZQA4u1jwZkZwJECSDrrok6mYdZBi0b14kuFnAuf39WHPu3S8wQNjNtrkNylwnj
l7OCFZXwkiqy7hnsco/GaJgBaRMFCNvockuaqJ4VhosuuwTWEC0+SS+nMDQguWSqg34eiLESUvIk
rezaPXBwnVUtyiLUoMUdl3OCAqYm5DlgheztzRExGHpru87s51uv0gI6zWawbmzH0FDmhhDFCDRv
Q8V6rGslGEp+b/xWR/2yMdQ0dR77UV1fSiy1hfZSjPLeM9sbxBW3YfiK6F4IpS4r31JLkMNjyy1g
w0Wtn3o7oixhkCucg1/r4yXQv+JyylahXg6bxARQZaxnaWfhHoGgIlRT8MYPwX4JML4pZ03pdFd9
JJBkICIjdYs3pbE0trU9HJSiCmE5WIT5XgJ555a7W5h7Z6e6CiAzP1TuXsb2lyipq3uqSvHoWkTI
YayoSA08AoWK8be/v0Z087efjgO/DYfDXMAxBd7Cx/ZP96HeYXjc9UZ+7/t8jDonz2FZBF+TFqBD
t7PYGZmfAPA8AIChr+d/zaCIgfy++5IhrbSCbypUMmwrePh5pFM0DC8w/cGJtQAcV2ixWG1YICYF
uVoqymBY+lk9XBvfhqqIl6yC0REvS7X0CJlYQE3HIt4wqo20R5WbsRgXEB/NpdltqAii0ceUVIQV
8jIA1GwpDVzlxAgKXL1cBoNVfaJegy2OlVFRTMQhBKqGbSRAdZuo12YMIQk4gfGJeg23ufTONcxP
1OvM68pl3cb1tAvaTw9iDnDfurJfdN2uL5bueHeqAf+1A4nnxah1OIUzFh+AULAfuJdvXT/jL1AV
qVa4p7pr6haG0D/PkOtqKwm8U4M3CKq3RPV2m9bwBkSAx+E0bVanHkLx2aGsxQDcKKwb+7zxH6C5
LoDPQbSusMttXyIjAFqBPYf6RfCO5VMyi4fcfVTNoC9crYvuEmBDN3Xa6FuayayQAbzN1LLYu3ey
DuRk+GQ1bjfXYRqH4DS4yXLcUL1ZVP2yNI16zq3ho44aqF+HUQZjxjSHDNYwsSrvpIcISiLq+BUC
8DtyhqzCam92g/MCEKM1D+3eB38C9ql2VfBNFyBgz3XDwBHI+FUG5a50k0eQGdQdw+3w0uPFCJ4X
MLg20+YBeS4PdnZe+pDGQwmbgKxZU9HKo3pbNgCOUxEmzMa5LNkqrI30ggg7X6Qssu/1PI3uWG6v
ed/Z91TVBW61cHV3WBljnS7yEs4dU3e3jZKTniVbCtbCNAjqhpG1pYCRTxmysa7qbGCjGwZCOBZL
EtJtL1rCL0FhIqiXllvDLfIfja7ejHCQ4LyW7hyv6eKcc6Nci6jUgAcaINcAFucqC+r0/k/zRGrb
xVm+RsCiWeYNLPGSILvPRjYKYJBwSR6JKImWwrSxjBL8pFBHGxPGAdTXGnCXkkGOnHzXf5Fpuhj6
tH8MFQgaMrc4ci14Y8fqVoCgkeJBOoobmlG2ALGo27VFVSAD1zatOpZhms9LzpwL9En9tSGzAI4z
aX9QOqLzgCTaV0tHosBKffkVnKplFHvih1c7+6ZCRoaGAw7gXITnB2sAmobV398JjV+fllg1CGYw
PBgszjnuKT/fCBGGyiu90xoYxnOEWFsX6SWiDEBu6uz4Nd9AKgwREapr4B3lV83DUFk5DG+gkm/Z
Gb+ETYL1QJvH31JclQCXiedbD2D4PSSq3WBjjxIrpLNSQ2QV7z+NsyRRlXo0sKVPsHCEMe7cK8t4
WkcYQB/Pa9GrU+1X+pkaGDIg578/DfzXdel4GkyGdcP4z7LoDfvT88DuOuC8JatPH5h22xmZpPjJ
MzgfQ8QLYQBDH6CXefvRR56xEJ2R/3ozoBFZBJA//fr9DHp2yJSF878/ZMF/WefYXHIp8ZeTuHmI
3948wTTlMBoMwtO0oB9cu4ASuhe8IiYcjUF5qO2ode64bP1XNT3jCw4o1e/VHnQbp2pm1MErrDZu
vcuwshdmkCfQaFpSmDO2neBRN6HlkkbL3i8hHIyUxyJR3L/XvPzjE4wQxKKtQfNIPC4W/fjp1i+B
Rd4/vI7T+8MtEmLimY7XYIEXC8NyBEP558u57YcuKAZTbXoXVC9zbsCUpRlgtW1joYkAkn3fDi0M
dUfCSVurM0BvxdOth6uJAfkhvZu1ngvXRh1UhqDrYOXkQ2A6wjMHLNDUv5osznft2EpF2nhIBPdW
5x18weBV9Z/xSWsq8IQ5/8ra/d9fA/oYXfj56+LHK22ohAjdtsHJ+vnrgmoR98hkeZuJw2Vk8yki
g9i+c9S9BIlLaKgU40YNXgkdcNQ3fQJOGwSqZ8qCiqNXNxDmYzbC1p5urHtoOft4XwB191P51k6c
MFn8w9WMP5IxRgM+fRmT6fgmjmPoiPAIKX+NYjG4+qZ24JfrqFZiV8MufA6kEBBsrel9CWIHEngA
nku7AFNSdMGM6oEAslfQYkQCOkj8Lw5LI5gdmdaJI+fwGCMvSt2S1Ez2no+wCxVTE7LUZdgyiDoG
WC13VbZDxuwrwFbhjzg7YdGIJ1LiGchIufJllBqeIzJY3ws3qlYxy/NDFTX2Dknkdl0VYjiDm+0t
cCvXn8d5msoNfgzDxzy6BqVHC8nELDtxz8cDBAqSzQlA+6P0VLrT8evmY3iohgKVVx8H7bGA7saJ
elE1Ffs6HzZgP79RPVVRI236JncXHMv++bQHqizHKUveNbM6Sbw11X3ambSrdd2H5f5TXdwk8aFi
+cJsc/hN0hDalQny11qPivhzHfXRzCIdPdAaBCx+P2pYUeOdUDJnjZVWvvUYVBAjMMfg4sjBz5RR
sgDbTzcPYaYjXK+4C5m8Wmv2VE5l6s0rjwdY3fbLyC0tuKoNqp9DQBlPFKuKr3bt28dBuHeW8FEa
q+rI5bOyYia8QswY+RtP7DUR/7j1aE32AyLYNm7tQmG9iJFIxNnbyobNMs3hjBNBOB2iBbV5pB4i
ytUGsXEEoMdGqjOUWCJ05Z+nPcVOv4r7flhMcwRY8YZDeGcX66BUUIobx+mlTJbc4fZymiF184sB
f8vbpDYfggWIntmaZhVD5p6CyNtJk5npHHRAOFJkbr+J2LSfynPFAdYtz9Sd5umQ1p9VENLcUdH1
pRhZO8B1jodAm9yDnkZk6Qca5UlP2xQZ/iZ0VFRn6KAjINd9ov6BCCDO4XJ/Qeem79xXIy2Dg4Q2
HO4xzUr3hbiH0KO4NwZIYcFPwllWlukn805TMzi2xBfqAoyBAQob3EgDXU+XeiiqtdNATbiM3qI2
ilbdIIKt0PTsKRpcLEDs6A0IyHJhVam+h+tod681zVeeu+oNuCgsJZKKn6TnqDusTq0ZNSRW96PJ
be0SuKk6DGUVLWgHiIzv5QhnTJv+BKk+yNh3+FPQTiL3Ic0cA+qrXbSOstZZl0LLvsB6e96zwl3p
UQlqqYM0jlbt2zBH7qFGMHCOu0u45cpm4FjjlCHyyGZZF7B87uIm5nIvuVArt4JmYeHNf01FX3OA
Z4Lx6jRVgWs4R4zmJJ2aXWGIEaxcHYE8KuZJwe5AadxMfasO/GxYBaQrtzS+0Wx2ZmtrmOyac7yF
86uudeI+NvbUNtUkYELEQLxNhyq1KtnhnQVWK+ORGxHeryAiAtpQiYcm4rEfxzzGREMk69Z0HHXK
xMEQyccxt5a8A5w4mY55vBxW0DZIl7TXyASCfbBtZNLHHYwbOm7Em9vpuP7umGlQV2q/HbOnCgj2
I+92VyXdqtWUua4LZ5shNwcOWp0B2KE1WFrQxz6qC8BWkRPJAtvcONQitRRsxSSCrdvUswKpIzSl
B9e2ERcyztECUb1yA/msDB9G0lTHIC/qH+jjVJs1OpsBaucmmlr4AR4AhrqGZQ4+RwGVNyxBoit4
l9E1j+FI2ToX6gDQgLFkoFItqZgxpd9jMHWkIXAAk4vWb5MV1ZUSyeI6mMMKtd+mTTT/GIZ5S78C
LqfOobutN9GVeWZ113NrfesR532Nr1mnG5qrHirniDOSNPM8y/bUj4YWXgc7NtaVW6pLOtYeehG+
DPlQb6WRRwtEdsO1qDpzx1QSH72uwEq9W7hJtpUqhb0VS+JZ5Gf9d39YRYld/uij4RveoPUnmSK5
EBZuAkw4hO+GUuDFUq+8S+dCRyZp9PhV5xK5YgwCYBZvOpX+FpoGhPirIb6nPXd9au7CsLO2kAZc
Z9KCvJA+2Psq9L8brZ4jTapB3NKS5jHAU2MlMo+DTQfL7F7lzpy5wDxo5TIXEOaIgLJ4kx47QUJ7
TH8iaiM7nOQQQAE/0NN3rfa+5XB2/WJ1TM1F27vXEvqUC9gwMNA+ho99g8Wf7X7Zb1B78gI+BGhz
vt8+ASUMgjMHouCn/cGiG3y+tMxWTp9BwRzq56sCGiALN4KFTtJwLLj7hr+BmDdzG718cUpQ7X2o
xm0YYhlPjrB2eTzOWjh8LgcYHRldw++SQCGXQyMRi3T9vL+6Ds92NsyklzQgTtaDHspXUEsiGOS0
5RYwffkwONaZ2gcrREyX5+3JzxCeB7sRfufjnmLHg9CXsB/ws6u2HfPVKtcL99UtVtNAQzZLvR7S
HWeIcMHk78t0IEDNzrQEJ07hheCoI38zT8cJAVzapUGdPA3S7zc6qOCruKrrF5X1M+qgGeDnwbsv
3kN8Kb93JMynaFelCfJ2iVXD2QMG4mBBAXNBDZpZrhzcNZ9raYi1hFTp2led9pwK/OXHfULiLl8M
voyQwgXiBx7J+XS6Uhirz4B38e4tDQ417mgiTCOKEIgfBJJeqsHy1t2QFRu4kPRPQwqflfFEqxi6
ChDAjI/WoDmA4IX6bMAj6RHJqse8h4NHADzBJvUUbMOmxDey3ya0ExDPspC6HIVgqIF79lXrYM45
Pk0LLTTvs3EjI6ztciPUlvT4DJwGDfKbb3Xl9EDN4mBYp9D9mdMg6tUAvdtjOXmkktXVDlw3WjyG
01RfY5nLd2BQzWygYh4joWkX5WV77jbec2enODkge06xyKLggDmxuFtSqxV70UJD6m5LwUcgSX9E
mWQnKo0z6kBRPCbjjJCng7A64pdmjv3+RRaPfPhNghRyAPZUHmqzweq0yTt909r1nT42gOsGEtmn
Zq3LNrjpW9shC+FhB1yWPLim/tfH3rfgsjN07x5/bYUHse+6iREEcww1922/mks8I9e5wYSaw45x
rTfSOJXgm9wPBfOPRszuPjonGhJ+XR0vprKOeCEYmnkFp5txsjKBDykLL1HgRPdIjSPg7zvfaytC
m17LeKlXJS4z2lEp0m91VvElkOhsCbyzASUuK3yOPM1axpqTwtgGxbyFJLvrq+xAxc7QN8CgYRWV
uuY1GbJl2ifq2fMLZDJGUy8spNUz3BLkumDuR2sYdWoBxaZ+S60Ns99E6hd3NFTzloPBwFiI8uyM
4Msj7SdORL6jg4rH+UEZ//NBUWuM6CMdlAaFTywWVL52+4EdCOU54T3HYoIE+MzFm8wkFkBdJhmB
T8hQT3MRYB872SQmcJto6kRzBmMnM46HRV55S7zSzwFLCq/AgQyPBtDuqgI7mEqsTbFEgxo7lSQ3
tsbA1FSKsv5geGl7pja3cu6g1yXvqKR77JpDWnIqAVX5XHc2P1Fb4sVfuW8Gk2o4g8M8ciOiPU67
YEU0w2/DPZA2OARWi1ni9ACEjAfn1ik0C3gk99Sa4Dk/47FAnoZa4f+O31QEpG3tsUfLdqJ5zI6V
VagtUmPpw2DZ4VppjC+o6EWsOsrC/WIzK8BVDJ9Sr4faGDWyCrtKjdLZJaWWPnSqSVdJiBA9tbau
ER/KHne0aWwFnRQZPVDXOIFUOQL1WLiPO/XrtlnC8SFC9h0TOVBg2AH9HxVteYoMWAtEKuYL5NfL
k5nD5xegHHwMfWAsejg2rKbK3HfQlJf8HMaN2CL00MMSbpyDAQgSG/GXovW33QCMOsQRkyt32viU
B/6JaVxLARYd8MLGDdgJja1mUFZ7twfizI3z9Ep1MLp6NWMdQKyxKnBamMaPL0I9TdBzsBb0tMTd
F+M7DuiU68PckYo0Qs9WvmrYPdVwH2u93ozUitr8XrVnhEGm7tSj7WB4XWeIJFFRIuwJ4f7mfrC7
V0jlVAeqrjTAGnGBNjsqemUuwDQCXYCKtGkL/cGoouhIe3IG0CsCPL1AWcKB0oaZC3hvLHChROdW
dGxpsLpZ4k6Tr5IqtRc0sEm5dt9+n75tmTvDogfZHLA8zDKEhn6nonCt+31ype5mgsSszgb94/Cl
J/AOZD47Cn5Tc/BFwcf35nB2grK3bRhnZY/IbE3ublX0SXX2Cki+7kilqQqGG0gbdt0ahNqP4dD5
NwAd75s5lA62ftbZy0iA59ADBXtuQhlPG7eUo+GCu3PqFDIzcQm5u65LPvoZTt2uahvGfo6fBYtW
efyIfHZ1BBIwXqgu8r+5Wwoz39qZaP62ncbj0Rzj5S9KV8hy2YscKaJ9XYGbT+7otyKJ6NyKoA5B
fmbsDJoiOmP5/XhrpbElYJmLwmHdViKDdVca/AelhC3pQ6KtKKw1pYSxajv2MCK4r7AKpV5uaD/2
LfSKvbh1VpOHks4f/z9l57VbN7Kl4SciwBxuyZ2jJEuy5BvC7nazmHN8+vlY8mkZPY2DmRuClbgj
WVVr/WHo4+7RM736MTOyV4mEqZLI3TlV5e16pk5Ssv5sQ6uEZFzuP3W2MqXJL4JtS5rGogIF9J8u
UmMrnUS9QQpn2s5jmc6+4xUP6B4mRwmQ+qiTMCl76trNh7kbnt8ARKoJBXRbdfnSEFIWiwlkt4A4
g+6f8SJbsRjD4Bhfhywdo90UEaerlBE1TU0v1atIva1GduzBWA8z6hcPUV79mPUmPcmSrHd7/ddQ
WScPqq1Mm5lN290y0DqOEac+z047PFtp3267WrS7cS2aiuYc7SSKA9lamol3rxvzJBtlVTUMG89Q
tUdZwi8Hed45L894sP9+NVXbxVFjP+KU3T0p6bXXi/FRW+3Px5wUuhd2qi/bZJ0dKdhYxSMBobW/
rPPSa9f0+mVI8tvnQHueVF8W/zHQKCzS4gyCDzYSplh+vZIckORFeCh1181uBesERBc0QliRc1CU
Qj8X4Wj/rzNW+DvNCUF/dUSPiKQRpVhZCMADxnqwLrLUT4p1xhjjuyzJA5D/OUhwOt8b+YhQ9+BG
TwPx1HWwvEwYd8p6d8eboU1R3V6v2AnLuoyjIp5sAUgqK/CAXF51+ZESZK03prBdJFD5+uQhaZpz
ZhjKVZbmER7tNGqvstQ443BpSnfZZ2TOLnEkcJRcD+nfZ1bs9fsurd9lj0yrf/WQxTnLAsusEmwJ
zQ4JWkhAC5a1voda9m2sM++urg352lCagFkRhIWmX47eHbLxrxGwXf9aKh26jpUdhxWiYGiL+Wii
frno7VO+whQcHu2HtiKMIjvIunEVA1LAwn4MakvFfHS8XeFcbWsK7FSPAUsX5k0eRm/Chg0P3d2A
oRIbehqEuwKd57XFhL84GYTUZD/ZCrjwecCV7SCVtQrPxhLFds9SWMvT0Nj3ZYMsr61KGP0B5hP+
vcBLqPBG/cvnWaTMYlOtdUpEq5l6v7d+9ptK64LZzQ8xjvU7wVnSIfz8N/Ku+lNNNlLWN3jQEzZr
q4M6xfW7YJuUT5X9OvQseJDgZMu91n8OL3CpOTdAsx86HcWaBR+nr2wkEEBfz5q1Tp7JOtkq+41D
I/7Z6nrjr7FlEzaBNwp9rywGJLlOIJKEEv8JAMpWVn3Wy7PS7qJr75rt3rPS5dnMwquCScef6wmQ
yVGeYAr/UeM0OPl+WJGH/BJ90ouT0mgPWcgeIpa/nDxtvQWzHnceCZDwm9rrQTYYiy5O3n9GuHzS
2wcVyMG4BYyHsWz0cur2o1trz/yUyn7MomIji1kL0tgibOPLYjulbNNYKURNrPeBoei7cUwSsEMM
9UA4+jV33lnpDO1ZXrhJagKra1HYXNgriLWHRHjRCZ7dBwTGtpXQp5u3koPSCYtQ1Yo2A6wnUtlh
ZxpfUQxD0jDNq0DzMvOrYhdEa5WihudWG1+bqn2fLSN7iIh/Pv/LIEWb1U1R6va1wFZbUZKUtdIm
ikBdcsdsYnkyLhtmLPtgG7a1yxW92M9gvImPM/nKotGa7KzWyVcWO/xUgyUX9eM8Z+ZJzzwlQAZq
flMRTQqG3sovhFyGr2DSChPPBNlLVKYC3cyb3jwX0V4En/KLMSiylxz8b70MBS5IodmCaEg6fDWV
q7xC1fW/XlYW//Gy9GqzsdzVyqhtyB/mt89DYqAHV6nXz5pcYx73wWQFTWNVF9mAu0hxg/zeX1SE
fd+KnHuZeeYFlzD7kM+1tUvJfL4NTbvJVsxS4mBiEFWde0lQgr1PA5bnH2AmRoZNkr5kdfdrpBbm
HyNlh+zvkbWeGx8jJdoJi8nHuewOMV4V39tiPyFY9VeDE6VfV4P9YqHSsS2HMb42tZKeG2XSd55l
l1+ItJDbcgbzj37pfTkqLef3Xizx145g/AZUmbgJk9SqZhG/gwSbPiVtKIIoz+of8eii8kDmLA2Z
UZWqfVtir0azpRV35CKHo9uU7yz68009mcSiMF5C72l2v7HgBFPbx3+tRicprLf3ItecICyt+EHr
Qv3guql9KA2NJBH4e2x6x+ndtEtsbJhbNSV875kQes3ybmGtlc8DFIKgwiPkoHll+aySqoLu6S1B
ZYrqeZxH9d7hlsh9Vz7LHtbkHqJlzh5kld14bZC4rjjK/ks0WPs617KNbCWI392QR3uULyWrXDFt
sNrpH2WpE4YH3wgfE3ntOG6UnY2nMtKwvBk7MkpAsNU32Xcq8+aWxxaM71gxMNOJ82dCV7chK8pv
RgxG2kTS59S4LtjaBVJHq5Xf5nBGzbM3+VPg5fFWqT9kd0UDmzS5LOxlEV0Gp+zG99Lo6wPOeu1O
VuNjuunMJIdLkevHUhf1Vl50UKxTyc34bBcdlDzDPIIhS5/S0sS3xwTc3ToD/lTlEDIV1szVRJOf
qg6UkZgHSF7FmAZ21PQHVLwUEqRr+f84+ONS66v96wW0CBfQpCtRX1kVGzqY/ehZvCQaYmS9Vlm+
rC+0adlU0Wh8dGuK6bdunZv93s1msXRUWSdf51hagpNE/DNOO89vHQ2/hG4xv6o47xboQb+qqifu
tl0Lf1kfoqwPhr0HN2Mri3ZtkYcnUHCRxdB4GSK7exVGY96mPEpJY3KxwbYgE/dIHCaDb5Pz/wM2
+0bVC4ITAJvOieZ530wDNzmsE9UnxFqG3ZR2yjn06v4MudvdGXGlPCYzgm8Cjvc3a+hvuhy/pMhA
jXHzZ1VgUTE53YhCK97DVegVN6ea+yMy1vMhCdvuns8KqsJYkbySIPqZJ4P4K1IPlm7wPmpNf3Ez
d8KNhntPWUlmSVJre5gB/akTC26tQ2FtY7Q/n9X1QcHuffqh2C1a1sTE8IscDqmhhodZaaJN1+rG
SxF37qGqCULI4gyk7JAqafJRxOTUOOhem34Ux4i7NMf6bKOWifmSqRPZcqMomF8pdlYyUbTLj84O
6epDjZHiR6vdRN3BISL0MVaUDuu8TGA1uI6tbLIn7axh/7i+K+g9ObZxyvDRmlsQSXtXRYVybfW8
Kj5EmjJ/tGZeqOyjQVM/WpcsCfek2CFjrFduHBIhWIIbH62WhtOzpSM4Li8lYtXYqx06qrLI3Kbt
l75FtmAdW0zjstetENOU9XW1QZ/22LdB1ZrbY+tW3SGcixe8h6bJh2XZXuWBn/fXWWLcnXaZLv/s
IbsJKK8+ibxsL4tthclwISxMk1b7yNzU3au3dOCMqvDO5Gs4iKPY8a6OED+VlbKfPERl8sOJQZbK
kmy0FfQn+3zcJev4z65JRiwqS8iFfdbJs05Xn/UCS9PPa7c4s55dYZ3aOGTGk93CBM5tjVbORl5Y
y3n4+DHs8RyW9fnzxcIS+5FaKR9SNuS/vT4UjhaRoyLZyr6fL+bo6dFy2+ryWd9HSn5Cu/pVvvLn
teNCdwMCY9rHNZwvoaNBFV3tVuRBiXFaER4u2fPKKvtPdZYJq/NlWccq4+9Ti1Qa+i1IDhhKvlEB
WFw+TmXXrsoUX3T48cmW/3K5Lov3ehiRWlhfcl6vY0c9uyJZNmfFRWLE07da4rI2QwfXGzXvWEf8
y2XRtlKHfZMor6rlRa8NHm6yXptc41g3KstYwFdvWgsVzG6BO4NyNl9yogGyPs296biICXKgvDi2
PORIwBUSA2FBq5EKkIeqS7xLsx5kseuseqeGEMVl3VjXJKnJ8Ve+qqsmkanEuSZO51zTrN30nrGc
mYRNYmNrgx06w5bAF/NKWrDOlh1lixZj27j2FuvYz3p55oXar2Gy+DG2iayTWaK5+qPO2v0868oF
SEPmmvlVHmYzRrBqPcgzWReTMNqAg26CfzQgNQ4BcR0rOyfKsJ/Vqjz9o172kENJk4e7huXyxyv+
24vJsVrj/SCAuEbmCP1mYzjv1NUecV4P4Lp+HSppoJhBKznakbptZPGzz2hEaqB6yrjXWyfxLc2K
MZRuoqNT5dl+FFH2Gofpo6SULG2Y8Lfofu/hAUb/7z1Cpe4289IhD+uhIOr1HcGrLiouuupsTQOv
3c8qJ0sQR/gsf45o9LQ/GGV9hR6TX2T9R2dnVp3NkONoZ/V994DWPMwWE8eOidiJR7qvcQ7YUpV+
PVvdw0dlVbR7AH2rkCt15XpomyzessdWN/IyHw2ag39Mipr2oq42Tqu306TMapBlYR981iWucJyP
cim9mz6bNA05VV+OlJW/tcty26KF8Y/L/WvHaX0HskUe5BVtzf1V91nkrmNil33cosYRZpdCQNt4
ZFwmv4rm6jrhxkhmp6zVcw03RTUERdnSh63eb6KugVvJr7yTlXZjr6Ygs5Fs0gbtU2Nsn+pY5Vmi
x87R9VLCJWOTPurum2yTNSBOk4ND5DH4rLMtfDziAjadllrNkwAr8FQ+ye7ykBkey3bVdT5eQ9aZ
Qk0QDRHtQS/d8aDlKhiYPM+uBOOya0vs4yBQgajDUhv577ocZYvsA5azA489oOO89pYNcCe1XTkY
SIblmX4qrXRon8Mcw1+rxgrPc6MvuRVP71oOZr2x8o48dI0pXRYBkCja+TTXkOpZOEYPCGli0KjA
wEzZOvtjbs5/QrQPIKGMkZ/1I1gjwwOzZCIokMX9sxKSxBuMBukOB+ltNUuTo7Kuu+AulVtjmqfn
qgVMHtso62tuevy4EkanBFdCBB97br8sL27hkiOi2lVnw9LJ4zpzVpEd+k9ZnslDG7flwWwNxJ6i
6Gr/fSC0Bvd94rGWx66+V932XTZ+1v+j7zLVYsW2/es1PoeK1B1OePJt5bU/6+XZZ91SufElRjZ7
fQf/eKXPOvlm0gXpZRcXwr+7uoUZ72u7QGgrstorwrAY1TuRsZvcvN02yQJ+P3/0HIicStm5z1Wh
P1TYL91VEqnPba8t/uJ02XkYc+95Cft2Q9zF4Tug1WxHe2ew/N/qa9FbvXQXBQiOvFIyNBq+MeK7
bLSQCnoKuV1Yc1+a1KqwYYu41fFe5xiucrZkoMAyyLI8RSZ9PIFoXXkfk/eSh/h8Z9N4kyWonF/y
Qh3vHyVhEthyp4ePku0c8qVUH2XJS4mQ2OgGFIbzFfw5tOGxW+7yoAOE3RahoQJRoK6ozV8NDYhK
LFdcd9upVm/D8F9bEFXxI55Qh88r1OgE3JNI7Issxoz+7ytDjve2hQH60sOEE7pTbm7RHrMfOkA3
D2bpJIfZdGCWDRXQkvVgEBW55ljP6yG7EVal1PVGtDeaZWJ5Skn2TWJT9xs7hq6Ovc9Dj2lSokwX
NZ7HTU5k6wcqPLVm/2hQ2tuoaa5fDKVybvNAWk021LDN8e1U34fRgsO5dD8hZLn7ue3KU45ZAyKA
n6cJ8OwTad12CZJIL0+dZuPdNSnhEUsHYs4QKm2rqZ7FAAycGb45EtyrnnMWOPsGK+yNbM0hF16b
MX8lGJ11QT8uvtvH7VO1JlVRmVl8y8HFcYg8TAFgSGEr0hfqqdXC5eOQFuPvxR/KYucI/SrRmagQ
vJT1LFxK8VtRNvyjLlv7VW6BBa0coi3dlmeLdWiAA01CkPGYc7F1hNrAio2TR81qYMLUbf2jHexn
b1KN57SfzEPqmOEuq4bwqwKNYAJK86NekBwthrm7JWpuXCeynUHdTMV9ioXa7qMIJloBygs9jDE8
am2KV2Srhw/6emDXVN/GlciWEO7fgoFlkd6OuMbQKLsxRf8kfJ2c5DXkQdgxIPBoBy0VXJowF7zN
kTI0jfmbUVUobZJIxxWqT/bxACI8HCxxS9BxuJW1QPO1DW0iERQ/G8RazM0O6JOBCdNng2Jb9VUB
uOnUBcq5Reu8GVGI1rJonLMNsfjr2P+w1+oQD6hjvwYHyRLUPgjm6KDBdUUBa1RwR7WVC+RhcztG
OYmftUHWyVZLY5uLWDt9gMPWARqEvpIvzt3rQIi7jhn/UOfsqa1r5bkC2nVoF1PfZXWhvBWWEsgO
Mw7bm75OzYscGRZAdaT1CjYjT7mmkt/9ZQXRWRmzXWrcE9vS70Qkx12UKziI/F0nz5pE1MEaztjN
3jzAIWRnNMyTyx+TsfJgNZl+88pnWTBKHhB+DujvOJXOn04z9+mWdXe2NWHwbT5H1ev4yKgGv51D
Zy8b5FsJwT5g4RMhMr+6YjtQ8ZW+Fa8znu/3odIin4Q+AedmmfdO3Tpb2c0NSRHYpse8u7b+v0dZ
Q1y/9JgvKYY+PCBONDzARkDqw8AnmUzS5bO+jwsSxcvish2km2xIM1W9EGI9ykGyns+L6EM3riEu
x7iT7SbCPrr2V9VS36SoTuLt0R1wfipRi3y/5lavTqvYm8EDX2dEoju2OEYdQGYZd6tqf43mG30D
PfyXEfU/uVx0/dD5kwqAzipNIyxcnOIQQ89PaUDZ0A3TvchSdaNnGmDg1r3OGqpqUpEqGfR9pMbu
VZZk/Vole3mLCPcfiV+9KAH8mbb4Us16+KjkT4CEobyshwVLpk1ST/FOFoGLrjbK9byvkwVhS7e/
tFo3360lR8iSrHsApWo5ysbYmeYdLszFVrbidzud8wIfHtna5Ch6zeC4ZKOsgmkB1Nac77JkhcQY
wvYSsr0p9M3qN52tdhoDgNJNBiA9kMVPv+oPoxtZntY+ba10gfS0Vh13ghutzV9cF9lOXcHIlCXv
8kWB1cNmYnqZ15KsUnX9FZnY7Cr7t/xl99jEM+usPVxgRI+DMAngczEPMgUiGyDFdGx09PiGPRZL
wImnT5U9zqrN6tGMr+Sl1A1vaHxE1k5nYevz3HycmqECXKmnwZzP+O0pAy4B/VvUWd5DerJ52Dw6
cLuzeSbbmuXO3iS6vnMdz96ZZfZWJZUCSN9WAkF68kA69ogQcPzohTzcNTiK31wC3WaHQrOmmwYa
F+Z0k2eKBdyorhBw1G1+1kQZc+zbq1X02AuIPzFLE4olcsaUPKohbsdtaG7cUieKm65I8oMzPc7e
uiLykPaNeH0kMObyZOjNErzoMSxv5DNO3P+TD4ztjxKJvadKNaJj5Obv3hB9F0nk7cNY8w5pqBDb
YjvMLBnzL1perHjO9vaKZnDb6Zg0FZ8V/Rw3xqbYtPwZOamHCibiTiB7kIagz2vtuTe0b56mu74K
Imxj9iHRTsXxG4MEkToD/BmjPhhG7h6iBAWeUx22XWiGqA+epyJ/Tp7Q1xcBAYhExBbQswPxtJra
DZmO7Tj2zMtqlpwnYIu+KLtrTzg+ImL/Z2oVSMzWRreNSq3eVZ2S+6MJwFTPhgBdSYBO8btm98v3
ru73+Bce28W6G1Wjnr0WbCuT07D14qbwtXj+K+y/NwXqy+x9fyKFzXfRvqMyuE+84uuQAybRqx4q
bvmkg1bzxwZzeV35GhVpYDU100rdYT8mzO9Z8Ybu187gmyk8TPMmp/2pskzYWOYrbID6BOSY3Qlm
L76ZDIQMFGUM9KXIAFhZ3/RYXwB8s6b04lIEdHiHTLqtCibYOcdsqq7SW2yDrF4i8nZWikfBVPZ7
0KLflbEonvvwrxoJ3T0ktBeF6CjrhOVWTQSQ8ngVnJoyJo/F2aiafgOPySdZalSZCC8AkRx/ZknU
3LTZwAwte+6HQXsxnNMAgjJQQvGswQvZlCgbbCaeAUQ8zSP24jdzmU6lUHHiSvPb2OH5pEGR2S4p
PwaJ3mEfgyc9xdHRq7uto2OeGJYNFjnm+NhrccPis6v3sY3o4DD0D0A/NmYzj6CQzZNWuoqvxnEO
0q7/4iwlCcu5XDZ9WDQnkYzHpgebi9QSqVng60qvHsYRjllpFgBfwXUhW0+2P3awUKlIE3U9bnED
rgxxaN9cB5gzrjmir+1918doZ8ZqYIOAFEgvHJYFHoOJBZCvhYV2YlvuBmOvsHQPmyMxbN+suxkU
h3pKPAE/vK5jfVvPdXvqU4TT7/K0hveW+b+1LbpKRVHaw75V+2NZEegCHckoeRVNNn9cIMIjKAl1
P5+WcQ/Zo4DtbDY+Vu8TOhpLexJerO+sXr2relWfAJIv3GGxi10K++NNOwMy6fX5J3OVDU1m8R5b
sarJszLwmf2ik60jrlBEQVg5eFBl7p9P+Dm9Jy4buNmpY7/Qf+i280WEva+T0ztGcFW3TjL8UbX8
PMJbHirTRsC3QruZDHxZrCLZg3dvsjRGPxjjVVs8F/FSb7MeIHLT/8wdNEsA6jrIplbVdlFi9z40
4TFfXOVLiMBvOMdnzehfCqsrdyiXvHdFpmydsOXHQ9gR9Z/hqtpiIIVPolpryy9tPHyLGrNDyTC2
96lNQqUa+104NEXA+03PeT7tvZgvJK/QbNFza7jWJV+WlonnfCSvr9dsXUKxT5N8txBQPtiiveR5
ibRPWr6MlRqI1RsGn0psovBMI6OZ7royvDQVqhIpN6OqDQ9VqL3FukOopm3OKvuNoF+GYQtz0Top
uiKI2afmMROIXDRd/ZfQytLHk9pQm79Q6Un8yUywJm8zDFOjx64wtAMKvU3UWxsUkEun/aJm4rU2
1dj3jImtr5vfYseOdo0xoi8cgU1tvPyoaywSUjd96xpv8fvUnQOnvVRd5rv2bPvCKzB8zyt3V5Lu
ufVAFpuo7W6F1RPNRY4EMTV4WJ1Q0aRs+xdi+okvBuvNKCMYWYSc7kL1DmOG5onbnkpl/uk56F9Z
3rs15th/GuOxIPPkx4J0MZPzFMwWcL5S99yAMPR0YOeVkV1DzSbL63MydjyD3cncYZ6h+/3q9Glk
2iuE7gnsanMxZ9fbJNWAd0YKOVWMyVkeBmElZ7Kj5yxvbKjDdg6Md/jiphAsiCz5ua34fdf8lRjW
qzXOfzR6Rw4sNi+Asc8VLERnJo5o2m69QQfha4vZ6NYpsmdkxa3bxHTvd03WHKqozR/yGRyeEveP
ol98s8+zbc6ibqNDzEIUK8HhSxvB0uZ20Gs4K9e6MBAEctNDk7vRBVuaELUfIz4vXm4dQ1ZqJxGn
2ikZDRiacbGcyyQdDwUiyBeg4cZeE2K+DnEesZiF1go8pt4NI8aI5Jq0bZWkzkPeRfE2aq51D63H
FDbJVAwg0c5gSVzU+BzGiP8GKwoy6FKVvLkJJN4Swnq2DQ+7wEXUL217GBQbv4EicV86kvZB41g9
avsxGsM9MCBjxpIJiXz161Kzc9LqoXxTanKiXtpNx8oyrQ2U19bveFy+TRZMnxheyxu04g5wMtgH
cKq4/vXCeGMCw1kRqtbbZPc9Hr5CxVvTwj+DuMhbhCCKz2N9fCOezoYtrYc3zQsHPwcl9eZZSCFZ
i9u8RSWPCHQM6zcoZBOi2ki8RYpxwnBQv6E/6RGQcMKNLCZi0W+FAotoit+WLq0CeEkmmO6o29Xm
xCRrmqfYZk8cRuZw6xBxvbV81vPkNjsAZ+yVmYA2lZdDtcwc68pam4iS96AsjfLcpXxloxkMNu8S
iaEUKe9pRCMZUZg+MtYoKGo+QKOA/UY46NmTqQU2kPGdqiotxintd3fISDGjDQLHv/xCTmfeDeiJ
bEAK2QFuWIY/aEZ2r63R8WeRGtuUELBvWMNeL1MPT/Jk3C3VbUjr+dC3SXhb+CxKYl/ALL5kcSge
CKT2PppUTFmNot6RQkfRr1gebHNmwi6bOSCQALoO5W4SU+xk1SHpA8gM3c5YTVD7IglgxKd3e+zL
o7fgtIq0Ix4s1fKt7Et8RsplX+PKt50r7xVw8KZvxgTiC/d/uID4nWtX8FFssCEYDncLaG3H3oZp
HPlhRqC1bdDBEZzukgTKkAjR+NLG7MFW0pu+PrqjjMCVnffNpkc7VEGHjYlbQHwgIIAWa2gFvZc7
vpqXJCKZHroktJ/GyiOobuW7tjcqfywJapRe5G5SDOD8lszyto0rezO7zXBCqMO+JkJL+NMt4BZa
wmWayQO1YAl9d8rkUhg1IF3jMiNNtx2sOTnD7aj3LPwt3tkd3bT6oKGYIZQ2PHfcqohDVX+YztJj
xCasw4AUTRwnhJBnR9t2XVjuy0hkgZm8tLZWP0TzpPtE1L7x9CbDPIr5VFj+MA+VH7eRcrertr9N
9qT4Ben6aytGEaDZzAdXvVOM9UZREuZJu+aBaDfghh7gT9mgQFlYGGg7moYyPZqXPqK0rqqlN+iN
O/4S061ryTZio+idotDFMTV3rwi574dIyfzBVe8mAZ2tYc+zr3XKqfPKFyFs51J0ys9m4oeaLM24
mlVdbNs5/bM1wO80iIrjnPNQ9k1yyYZx8pVkdvwJl4GOeR9VCKYV1c5PGHmH2znEPUgMMKX7MMR0
DekO4Sg/zckcz2YIfGuq4iDuJytoBf+TvtLzkyIGKKAGgdF5Ko/uPOAM4pb1Bc2xm9qwpTKAihhY
IupYbgCWZUUmcvvcTB6OLhOLJ60Z2j0k2208KVDWarEccitrgVZWz11bPioqgDcEttu907bvmsj0
wGg0kzss4+bzzPvST7DklujoRrgWrTHRfojTLXLQrOAjbd6o7D4qLxYnOEoq2avlW9saYOVYFmy4
KeBQ4LMeLNOE+1DvvWdhYfqdMxDrQKZpytCGbu07qdLpNgEyRLOo3WVu9OogVrOdPB03U5Ftlymy
2QwPfEHDIHZ2FKpb4WSvGAJNm5qQ2RbJVXWbxaAJSyVCaEWvLsWEHlYbMkXltmn4DpJwOyUZnKDL
ky4QYbwnBpedUqR3bVW3z6zxL5hddsiYJw+Gpin7ihvJD+eHDADHmCfisWU/G1kkmg2XvImAV9LV
LTtWtdFZ6bOzq4xo2ueVrW0SADa+cJGTTe6RmCyWN+0Q5CAkN5aTPsaeONuW22w7JHLJW+fqboCO
d1gc1YPxi8gJz3CoNEOa73qE35feLpHzSvBiQE99F87qtnXcxoeunO1Cz+JJEopoi8rTu4buzrbu
2/GLlhMWymHf1LqO1Zfn4VlqIPxVh8m0wfzxCz+VS4zF/U74M9sJBaeL2dg4GRiZiKAcaH2nwdGk
QdBOD3NgPpN4jYnPwHMNFLCBgNq7JhhYUuxqCwXzGiUI0OFl91RnULgMEoEeOf9mAkGfTebsq6yk
zR5rMJ4/P5BZGM8iyR6VsF6CQdXCq2iNd9skD78M1SnpU3EsZh7XpgKcqySbUTlnh10m1NMz3rsb
DRe6oK41FJHKEOpcCE4pbU+dXgDymjI0HaPaDxFY3asKe5ahtpqPg7WAgjDLHGsk23oMvXTZwdHE
DCOFkNovCjv1KU8AAnj1EcvL/jSNYjjJs89DZJv9KU+ATsGpYaZ2CLeDb9/PRebu+XGrk5Gp1ckm
3rXrlvI2I/Z7QhJpOSU5mzYPXlIgr+Z2JAP6bNrXJBiRoTkTvXB9Qv03oXnNKa2L18bNCaAU5tgc
ljhni+zBanazGVnifj6NRo+WudPihWtree5bFuosemEeB2U1xKv207wUJ2aRgk3QFG6tvny1Y1AB
3RCVXJ9QS4vPbm6WgRKXMXspNzzJA8tX1qFxerMIu+9CRW1OS9+glzVa+4bH4alRU7CLMctSv27K
5yTt/mi7ov/4ruSZ/JrixUL7fA4XF+WXXuzD1Y1S7jPkmbsWV2s+fu9NUxUTb5qDPYXjyY5eIDVV
POi2GlL/7C7IynpO8moUUaEFrVqnx65bSLgvG21MHzXFS3Cz54ORfLOQoUQJghV824ZhwENqfQP1
fSjbW6rwuEBCN4jTOcz9WA3D/ZLVh7GtEVYocEVM4uPYwUtUWKwBg52Mk3wHiHmQF3aWF9J2FX4V
hrsE8rTV4ortb2j4cQeIEqkQ6N/PZeGxtRpN4jUYUp0AOugnAcc8qBx4bPUPd8l+EHdx+WZDNOQG
3XLZHVPGAwsb1Fgc5W9V6VN5ataDLMqDiZgHf/P1p/y35hAj+t96j47X7uZREFws9lo1Bpgtv7M5
6YPWRBVuaysmAiNFehjq3COpQ4eowv+7dBPE0me/8RrwmcKpgdxxGED87eY/BZ4SZAAnTekuYdbH
x0zJkXO/99gE7vp4eCzC6pLyHDihko1DWpV/R04uIlDeQtPq8Zhd9HuLNjzhcMXdOmmj+ACjSSdE
yfIU1nnBs3vJd9oYPTpkxcL8C77rL43qGvthDROolpWfpgiZyKbRz7OGtc0eIoLzpW+4h73BBS+Z
l8+epEFiP1BEECmH8aiUdsqt4843MSPIZjlKy6qJOKOHeEM9ZKdQFehydwrLKshYZ76aI1owiuUv
ZJ19ZQKk5Rq6n3qR+QXFo6Kq0pNXLn/yY/8PY+e1JCmyhOknwgwtblNnllbdM3ODtRq01jz9fjhz
Dm21c9b2JowIAioLEUS4/wJ/GkCrV3PI8dbU4/YQkSLTh9Z7HMLZOBNULmGN7WOWEAerboonNYPU
2LOM2odpGe+6NCierJiMM0JWiPbnZ4j284EsjEcvBJ+NEWVbPG50d07+APVf3/l5bO6xRM4PjTJX
9wnCGYZWKF9KhtmTM9buNcWX6AXvTHLS1tz+GJPw7Mwt3vOt+eY4YXHmFcgvPnH0L0Xuo5gQK986
3yz3yNP2IEbD9FFRWfc0Xn8s0yj8FpTRB5GkPQ7c5p99EL4giOr8ykLiaXwX9Fyxn1Kf6UsexNWu
VrFtMxv7O5F5l1gAY5Sjtt2FYMkrqUE4Ll0F0YpoyaEImuSqozh/cDJzvqBiOp9nUgcHUJrGYVba
5sj08VCUQ3xWqyXe4RGRyom0tmFnPwL0x64w7F9z+CRGXER/+kppwwQnmaC/JaVaLOSV6Kga9vza
DOqfbaP9kQ9thTo5hEmy/eRh8GqJ3dhDB2jID2guJy9hnGSQW5OJQerYTll6V2XlcGct0bsJqO9g
1NXF62vlA+vrY+gZhFRh7B38Lj2OQRx8gBT8HmI09WDWuvJuqJaCfYY6HN0uA9loFdEprUf3z5r4
de25YOsbf7oj8BkcUhM5pZ4M8gVF/oOLkvu3xhuMvZM42hMrAONal1FzbuCevUVmC+udTPivGvlg
y4t/1hgSM5/WjBevSMvFe8S8eEYfvhiVT2hDCfMfafkLWYGIHGlU7uba9t5AG/unIHIgDFczHltz
Mj8RYvg56e11nsL2bWha96VD2CLKwTNjNF2fUQJnOJL8d8qPvUnOOyGXlu62+rpbekqj1KWQ7tvR
W9u/nkJ227Mv4zxiZco1IPIJ+2MxNV43iwG7Y6nLlnxv+kilk9R/29z2b92lTYpPbXIeaZu0Nj8Y
ajnuWNulaL/leclHddlUHaYwhFP/02r0JhOCZX+qANk94sf2T309dC3DiTSgYimnIAmrmxTl8pkd
zALxMambzfSfOurVzCL7+L6Y9ODV0lReBzcz9oCIgldpKzOb0T02h7O0SaHCTVejwb9fmzI7eQ4Y
xraDWpwbryZq/mub7MibuSa/s2gdLydf22Kl2Wlar163Nlace8TsjafCTLVj5JbB2SqRGi+UynpU
S1N99DMv4tM3tt9qV/uSAUR+01VlvM1+mB1tDIheimlm+RRMOyTeij8jEBfnGAPIC4kRWMuwEzHZ
O2i61x/6OiWW4ucPdtE392acnl2+sXc4eTJFmpP0CnPsnLDkv8uRbD0j7vKR16nzCP1QPSosuxhW
AvthaMeYGb76kIztDTGU7A733hBLHYDcoKjmo+FpNqYnGfpxxfwtdJCd5EJ7bwT0H/K2Vv9Eby0/
hIOdH9VZeybd3LHE7JBpLJJx36BueDbrgkyPiiCTpkOUY+p9SPpe/aicAcBomyxsCiJJKf5QWFAF
xh9x+dNouoaVMoDGLrC+zINZHjK4c69phEhBORbfieVPd9JUB3r36KXZVWpSQBQOTg3U74P0l7a2
0z88q6/vpdZHxUyGaXxo28kDp9aGhyJLhtc89HNosNFwVIJheJW2qGCyCzjqUWoerpx3UZX9Qobm
nw7ziFQ1UUkwKMs5pMj0v6PBCl/kNF45R1cV68Ld1qHvsHswlTq9SlvFe3vfKv6j15DDn4oDeonB
szZnKiaeyXRy3GAJTzBsS1tgRS9ZTgZVmqyiB3WbFj9kXJemaJinvVpq+lmq8dQUrxNR8fUMORbY
OkAlwbwKyBU46HNcxs4lbhhfkWz5D+h27dLMzM81/+vW/rkfIf4cOKShn+R8W8dei95GsnGsbLJh
j4JT8YBkoHk1xkU/p4rGnbRJ0Rdq8dAuRRArwDn1aV40n6Dm/HfH1llLZudS6urz1iRbU+oXD1ub
G2e/VK9m9lNH3s6tm/ih0EkZh5j1rltbm620gAhq7yY9FDJMa7c8qNKLogOGaXVUx+PSxAxFzdqP
gEDQ0WfOcJKqFhYZbggdvGvHaj5C319APkuscOkcDWF2icMQUPVSHcKuxDEYnAlSTay9QvvD8FLw
bYVJhHmpmiTVL3oDcr8dOvtjzOvhEirM2GRvOjbJpa3L6RCYcOX71nZufs2kxE6IzqmKFiKSltrv
Tp+zBPPCL1KzMi15W/IEUotc3343TAuVpDZ7kaaiC5hNZOV8L1UQU+YeD8c/K3QeDvpYee9W1CtI
gkXK0fI8911janRRcyZ1Ui2QekF/jUmOdDYYLp5hMNzJTh9Ex/tXnce63w+TwXtVls/qctKkZbrb
el5+Lx2xJWZON3U4I2FcuJO2gS/PMWxQofJY33tR2UOi4ZM3yodNvk2u7viEO5c0TttDF9kbtj5f
nLQ5hU6fgv0MonOOWsh7MLyUZZ2dPAVj6HRYdC8H+40ggUXyV+uOBaisDyXpiU6l6tcuSPi6T3n2
YWnjxDyfUQ7TmJS5uOHczRF0Z3RE049eGUm2eP4X5KCx4BgRf/Y68yy1qhzqd8e4MjpGRxsvSwdU
0M3RdQ/6VoIUde6HH81IJCutSElBo9EvWh44+5CcwBLlc/Y9SJdjlJrdiTDWEhtzmc5nb1Nn5HtT
z4KLpx8QH3Wf7cUPRgo9vRim8mTk9ddOV7DicavpiR+NDEcxEq9OWbsoBrTImOTxPrBLqIY6GoKo
ZhXf2rx/9v1KfcfJUBA3u9r0/LeMuFZSMVdXlYrrM2mgi5ZCtsJljmEX5kOQB+napI1+dFOM/jVu
0h+l7RqXBhuLx9BCH25iinuXVdkfzL2bH64ZPvZjpv3CZuOUeI3FYumpmeYdE/KcHHbbApewkp2H
uPLXYMFfh3m9C/DG+DDj5hoB5P2hZQjDKc8pNiavul3cocybnwqNOG2uxPnRHeKSpHf0lUlfde5d
iAxh64Xo0yfts9kXNYEAO/pRh9/UYLbPXqMt6PzcPUwqMcI8DguMs12CtirIWHvWX+Z4yN+HLl7Y
hWl4k2paoTcKaOIe5r397HcTeahuqOBqGONzVJsLvyxuTqCC40tToRFiKfkFuydMHFK7vhD0q4/m
QitnZW68MvXnz8/kIElQHABBHWOFRD9JrXQX621E8MbemfoLroOvwcwIZDDUngJfL3D7zkF9KVr5
oTstmrVZ/mKxWvvoZ1d7aRv9JPuQPvXuOjy0d6P9s2Nw/jBDx3vLSuT5scj46C1jwkUbE+Zl34gQ
HLFmXE2Xmore4mvVE7lfaj3J4tccJ16poQdcvjZecgr90vpoiwqz3Tw7y77Os9QXx68va600q5d2
mK+mmqjIWuiXpErnx2wpWnW4m+NWJ1xDreya/tS7io2WkW4/jrrmsOadsh0RHTQDpNFY9sQW35hp
yu4yvbYf1UFjrz+189GMoh7B2qUuu6QggYnNU/8olfVUWdVYJFULwqjZEF6GPiMs2YQYprlWHUIY
QjlMqsXyB0gC2By9wJ7JWgAnojq2Or1nV52vXTi9r1XZo9Vlf4us5DFL+z/MIi6uGRGvx76v/ilQ
wHSO+MpV+087BtUbH3R+yta3NRzN2DWjVu0AkCMtspwlagkGjXqMYIDpB09G4o6nsIdMqaVq8MSb
BEnA7ufpfvEwkjbp52IN9CRVtzKfYdwRZViO39rnqkG+qLYVdBmDmqmcrx3CyQ9hnFLkcZsDMIZi
OaQlSeSlLTIZPRECCoBz2O17ZuUfpV+Fj1LzvMlfoJU4ki87hzZWzspgxyyk8+5dtXP9wcb3A8RI
C+iFHhWwVBbHb1IJa3JM6NXP91LVWqAckPHSs1TLKY+v/uCBHF6ORMYze5qHaP3D0mRb0z6q0+BV
alY2EGId0ESRaoT3+9E2l0D0cnhoW+UNLoa9k2qqO9ZzDQVXavL72kC/pHZWP8tvzxac12jFCn6a
y+9egEWTrpVHqZaYy/No5rjdyG+zM2SQYoSglpqcLfL757QkxEtimdSapeXqXqma+maTLCCQPFWM
1WbRXFSbzFCA+eeHMxbTLg4C5xsA4ruaLTzpeJ8aa/6buMWXiUjon2UHXYSkfPiGzzefeqaGOzw6
y0cQHOmlLGz/1hpzeOf7SnQhD5lfCkQ8n/Qs/pIiz/aznZxXc8Kv3XHLn3lW2FguJ+NNKzE1dmPQ
N8R+op9XEvENEXwWBlrgxo/pmMcgcYLgjhTpOR7nd3vOjR1ynMA3ytR+aOeumHdZpfF486b2afYk
hWLb6RPRUCSy/W8OCo/7PoGB7g4V+bSg6gFcAT2HQ6eisdnBYvHa8Q6w/Hytm+o7tpnK1dKy6d3q
Kh678VnDD/4Lvms/8tndk6BHubv0T6Ed/qq6LHmK4gjd2tRRTtD01S+lFWtMWtuT5ur2R2ifSYml
X415Hk6GEsVHV0nvAsX7wXRdvZl19MuMiu/dGJqkdyrnooEYJcvmYpyF0NhYxykKTJAfvNBI/hpI
EqWT5QJFqkhWOrzYSTV6Bz0kvVQBBHgtijMR+ZiUH6bnbR5j/oI6MVkC7Ws1B97F8sh8AnxPj1WI
PKbpAFYawMI3Te/fW3+5sL4fh1x7NdTmBhG92pGFCk5qQUTMQu6SwMtIvFdlbl47xtM4/qXjeGK8
FK3tXqasQ/5wBKBc74kzKhdNIa8Gp6k6wZ3XkQfxjdsPoB7qY0oE7IC+kn3I7XzxkZ2vfB6R2LSD
P6vMrd9mnY82TfqTQ+IecLcTEjGlUMwxvB+9+MeUY7o4DmjnYrX49wwNpmx1DzfAoNlbfdi+kLzV
zlZlhbfAyonKR6V7CHLV+ALy8/tgxeXfJiqY5IJ+RV1XQf4OCdYXJeIQQ9vtVETqrjj3Da9qoUXP
FSgVqUlRWa12gjhPcGzpIYVf6iBdRu/Oh6zyioyKBuwvvoCNOMZ4MTz1mqm+TaRWj55OrluqFkKK
j1mMFvyyswdd+DYYkLFHu7+XJgP2wdmJ7OrQuIn25vVGC8oTANFSkybNsBB8a9PkJgcsX5+rwZeZ
uUt0KTR/Ufssu7fJB9JqRuWL1PCkCo6p62Ohs+wcWdmQr25vUvN0rXuLlBSEgIMkvbTpeIRcey+3
YdFwgBRMSk68GtiLLgcErjIdkypRQSPQg1l1/NzpZB+WncpSjAOBPwXSwFV6EOoebn6BCtR2ysBN
b4ivJutvzqKh2Efe9DbFhDsmS9PfGh9rtLwOb2kW8qUr2vhvu7XRlWbu9OqE9ms6/CzxxH0nprmf
DGvEmiQ33sux/BEmCE3IPkK06h5xSu8CYtR8tzX8DJXeG47SNzf04FZhU7OXvYNKpgf7devsm898
70vAMPWU3byQGQRUtOhVCsRRimOV+MUx+W+bPkXZLqg8xLttPXqdghGUl++h/W2e0zAy3tyiM96S
WWHQB9NylWqseN1Vm4GHSBdtsI03PmCTk0Vr/7whjTyi0nqxl8OroD4Bd/cRRIfbVimd8ypFEjeM
ds0wXp0gdl5btNEfx1iBZq4DQCvMAHY0jjRn6UxEMHxBS441jd/me1C/zZELNB4BNv9zvrr7u8gU
/wizH2AUtimvcOl0LO6abq1KW2vWh1rjeyY1TEyL81wBsFurus9Rc3b2AW48SdNozKTzuljF1qMK
3qRtmv2blvNiSK1ulf7SWnVBD/6oFL09PZWAQx7WJliQOFoN3s5w8ujZcXnNW7Sz7Ek3d+R2yRQb
Q/AqhaeGZ7Uw5kepjb7bPEa1ey70NEr2c7NEgevK2cneIuIrn1o6obMmiU9bm+ElvzxV5aPXl82L
FsEq++XgLTo26qsUPEcoePRkq7c23xw+6kgd71H0UV/7wI/va83+Y+uQsE5BeaNpzlubi11ZO64n
bfoBwQpkhPbWaE/3ehQ/t6OXPfINzB5Jod96SBA3qWGUaas72fTS8FVrzfb6W5scZjXF97r1g4NW
Vhkgn9x5kcKtiRI6EAJgqNNWqgogXXIx9XBI4Ki+1bFfvvlJSXjNi6OztGVRTqwyBmIe5kW5nypf
3fHs+1fpbBp4tBaoFBsm8J9SxQ4rZZg9Bl1Uv9Vz+doSKHxA77V+KxJEbs1Q8fcqdFC8HoY7pzN7
LgA7Q+BTBxKpIKU0u35Tpzp+amL3KjulCZ8xjeB94121aSgfJ3O8s+uw534OxkdjDuXNG+sOVNAU
ZA91UB7z8qioQ3loGqc+aFYwAzzym5OpGM5Dn0DRiHs/WezHjvi4fW0Mv4AP39/7Zf9g9QGK7SE5
KXgJ3/0uPlkhggeJxUqnYAbglVp1GSP75+zmINjqq9oHMCeUEEy32uuHljnIvmH2kXv4C+nZbgYl
vB8jBSKpz9dcsn3gY2DXm2DQVWW4gZj40GonOgd8EAhwq0DSASn3vX6nzmjNtZpikFyAneQq53TU
v7DuYrABvXAoDfUx69IrZtTKfdWV0GP7wb1mPQQ4w/iImyFm+eeyTgbtmfWh+zZnlnabyGgT72gJ
JhrFLsunFs7UTh1x0kWdmPTthBuAV/bJrp35RrIYflD7Fy1svOdFhG+CxGBPlQnvMTDuzSZWTwrG
KLsi+jLP8zsZoUPUauWpsFv3rs9wgyEQwOZWTAMK8LZR3SFa9hWExYgLXdufSifEx1XX/cc+/8lp
whtyK8YO3edh75gGmdtC0e4z5qqZNaovRsqZhyqb7ywEZ4MQkEimYLmY6HDypuTSaEN9qzu/PmIf
ORwaxwnuU7eeD2qrfw1G/ANATHXHYIaioc7liwX846XSzQ8ljqpLhlrjPTKJ4Er4phzTxmnvy6Ig
SqIP8Ldmfx9UU38PkODS1QgytnWyz+vy7GWjd82NqTqkzBtYWpnhzsBNa1/33cWqFkRg0GlHc7CT
EwDh70g1fVvMRC8mWfI9V6vfA4fr9qizEcHjubEbBbhe0rZ3GiU6CcC10JJgxd4ZfO0NG7aN+r1K
9AlenVnfDQANrsoS8DCaF5lRa8u0mikKj1FHHiQNEWbJEyQjoqFVP/TsW28rj2kKzxdxlH0av4Be
/nt2jepG/k3lS5jUaK6pt6motFcThofJY0+6166HBPyNU+2NPIzuu7wKbsHIDCPTeH+nEF+etCuR
2xuWp7fMCFk5PZoUTvSBUS8TzIQYql3V9Tm0p++uqbr3o5u0e0KBbUgodAU74K1Gbsl2rkEf4ggR
QKbRckzLinqJlHyFCJDvhzj62WQlLtmReeFb3icgVpC3qk9c0L/rFIuYkTA82QdMOdrKeiYwou9i
0GUHP27ePLeBY+Y2uL+pRnENa8bBWDH389A3+7IjJlDnz2iaqvd9FGn37VI4JoaVDiTMNN+FeuAf
zQ6kXqjprFAUp2PstZpjkCTuHlDWKSqCnwqZB5QYIhSFCGX86K2h/NIia85H+9Ll2Ng5LpwmPSAH
oo7QUz2mxw9BA5BnfmFF0u7Je1al+YitebbDDeAjjdWQP+9YC4T6MEEufho9Auy13k1khYNXhFX4
fLYVCCVf7cDhm/H9CPJyh20WswoWhV2iwuExW4LXcxqcbG9Rn636n4HrZwiUGcAbXT0FxGDmAA/9
czhj1ahDmN91GlSm9tcAaTAC9ntsPOB8te0QdXZ2Zt6qe4Smi6NadCCUOwUDFk1VkI9ELyYIfBIL
pfs2VdPrGNrNPaHGbD93E6JoWfsEe/mVSHOzs9CTv3qTDgpU962rY7s3xe+9m5L47s1acDpV3H1r
XO++jBhmzUZhGEur6jKjsISF6l8DQNRz1XV/4X1gwAm2g6NSJtPDgFfRvUPwuFgIxEGqv6WOewf+
YWKWPfpcweGvkVU70Y0A+FIcH3Wj83dNAYkiiysCFW1gknUrrUvlVsXOSuz2DHS9ABTnWYBu+Bic
IDPfnJyklF6guYV07FtpdS5RnkI7JHF8LqfWPPd15f2Reu9wmTq19X/Mdn2A88631FsgMsqPyOj3
uZUFN30M8Ees1ObASt279ADPzhY4UHAnpKQUn8VbB+HesQqCHqp5YM744I3W8JwOaBQ51BCTSY6t
GbznmWLfbUU1FM5atZn5X+0aihg2X4+Wz9zRGyxwjG4G0LPyvJMf+N4+9FBf0xj69iyZd7oa8Cr6
pnE31zFpU2YfP9NcP+ZBMt3UGfkmhKJetDj4ZS0OUVB17tEtloeR1Rkf4qVYxHPMfNTuVbNuX4a+
nR7beBm5qXll0L7UEVPdqk7PZeCo4T51uI1gwq5Ky/qj61NmHlb0JUl1dA7N4tkyRvs05hHr76Xw
3YfZ6+ChtVp8bLqX1GmSW8jy4Jb6TnQwCggAsLGjO8s2X/TAgL3hjTxR2D0OIK6I78XHQalfZgwq
CeyxOOsWgTMtuwgGzF4y0lCFgSWa1uJ1BQLzv4XSkS/q0TYtPOwyjBBJLb8EqTFmXkuYBb8GB9nz
JRGgzPpR97F1xXALjgRmoB4c66AHjTUFw8SK0+dYQiP3CEpfeVCLu8acntVwHqF2+PZhRJVmPy1V
ZAqmfW9ys8zUBWjmhCm8kg7pyVkDXeSZxR2IjMswwUgBrvTYmd2L0uL/lJtxctAx0Zz3gpkLFwK/
Bf7s6AxTDqdgdh/HVNOYCnbZk0dq7hY31ZcZuNEHXhugDYtv4RClH2qOS4zX/nQLn4dbogTOEiqo
Z52VTsoD5Xiu9iDFxCcMgJWnHHzpjQY49mqllApgTx+kwFTn5k1Og2vle1QH+TWLS4bssXMOGHYD
DyGlAAiumPcFimmRU9i8F/beZMh7GDQovTVAAfzXhlPS8PeQHPEfYgKsl2QOv4RIwSE+epqwljs4
zgjBfcEbAdA+JBp3F/3fVNmnff0365r2rh2ycz3WfCZBBSYOltZqAkmohcdZ11cn/LPIS+MrEvIo
co6vehJYl3RQXmeCAAu9VT1X5mI8EP+ldsYl9saQbP3Bi2fvGkbWY0wqbZ/qyCq1ao7wnwFi3L5z
TX2619L4fVRZpYZVgIxiCGV4MWmqfHRtkoa/BxToy6oAEWR1d7JJeIPlKu1VOCKd/u4GR3sDtusi
ja1MLARMxmltwdXnad8citT2nmEBOE/q9D6D4Hs2ACPYedCcqjj5WjIxQL4yAlpZkkyV6pzqGXO+
MgOgqSjnpHND5k9GCvzFOuRBZ+yrsugvsCOK986sm8sIW2QvVT1xGvDGtYVfqNI8MF3m/2k7+6CX
wc/JVqZzEafzHcIfz/0M2Nt07eQpQMrlKWi0mswwUphO76RHq7arcwkN3AhgZygJEnMZP29hargD
UsFOSJKxCHbOPGZHVtFPBnEORvFDlj11IWCxb7n9jmlZe80WzEy54OpCEBZX03mKFtxobUzqFWBE
uCBJpZj06IuiGP4x/m+TtEv3bHnt6lsZcF29FjrdLitSSgF6NjrIaa2ugoN/mnCEvFjhe9yAFPDf
xiZITwF0Xrs14BYN4xtC5agb4nm36moIRkhwQ5nJgsGNHZS8F8EN2dH5KSTJ8fvkNsENXJY1H5ms
8ktkU95oq4JLdpHNZCaCBAuLf2+oC9C+bqujIFQq52mBFDKXzW5FD9w6aPB68HeJoi1xBFoDsFhH
sip/Okp+SNQAh9yfZj+AYl4uXLOcUbY2fKKtJep8FKiiNI5zNmUX6Rk5LVcGWcTgn+Pb5STSSwvV
aWc7WXqQX5mgNU0CFuGzxdXvHDTqWRRGHG8PyX24guH80S33bzQj55KjRi05YCkSuf6yGbNEJqWF
8Z1Us6w6h6Wi4z+z/KYc3GeAd8ZF/qT8DJyXw6gaECfpq6NXlj/luHQM4Jgvt3G9w9IoeKncJ+ti
LaTRrW0s9e6M1AqeTIA+VuyvPA3QbslQj1M6HlW9/iZ4YCkGYNRdDb+OeCqSI1k12JgRVU7KGO82
R0l6rzivUA3+6mEuHr0m5I7aSIie2qR5k3tvJ+7TQNznNNcGw7o1ROjtMXUnvVXcUoflXxui2bbd
NLDDOhDqJjjI7ZK7IVslHp/JTjblKbBC3Sev3O28os9v+Dp6oM9kcykgIvBsKOcKr3fGliGZASIA
c8ZqGCPQ3zblaAdHCpDIrpHf1s057UFD2dFF/t7YNMSom0PcJl/nUb/JlVuvEtTSXWGl00GutVyV
pC1Y/7ca4isLBkDuiRwhW9K2Pg5Sl8JIcQxpuhCIJqKPQ/cqN359NOXSbE+D7KmJfO4qMOwHuRTy
I/W+5vq0QaHviaAzy7Wq7+1iG4Lc5Xp9zdzpZ4BXxiljNsBT96ZVeQvTNjzlM0TnVp9e9WXokM92
FtvOeQ5mkMDY8e1U6Jwo4TboCVlJXvxff/i33yCb2F5BdtdDfe253j3UZHAo7Q39IEOAfN875MYv
NoCs8TWFy7te3BVO8dtb8xuo4vMVNEjjFRGsybk5GWGuzcfYDf9Sukw9bleYQfCmOy6U7m1wUfvn
DBPLk/yW3q+eUntWT2g09vO+ycL7dtAVYB7LOLS81nKkbP3PNq8rZ4QDwuQgT0IfpyemMCxdlgdB
H5F2MuFYb4/P0sGuZjqY+n5Agu0iT/DYWcNlyi2WJdUxdwaMj9wFXPk//65dpFc/BCvs5QZwhQWQ
sj17c/zg6guA0SjsepG3YXhbhmV5kqS6tRVEf5YRydJn5+g71QBmJX12AoUxUvpLsb2tvz2i66bs
nytvuHiNuZcnYT0EW4Gz8qVtSBDIWMiCvTmj0H3d3vDtWZY2qQbLU6j2/akBpHcOnegk+0x52KXH
dvznR1Dqctdkaz1G6uvmp/1S/dS2PrZlZdv/DD3YypHgT81rAFdulwKPKVJAbr0Nwnn5cOgeRNNA
Z6E66Sd8KMjTMy+QOz7YOsagzlM+ty8OcwPWh/c6EYtZLfDYTl5yQClD3d1ZC1Z1HsuXfHC7k2nO
TCUaXT2oQUHspkdgZkeC9yS8gylf7CLNeagPQVQ+OZgXbzde/qpU19dpq0vj9ph8OqQY0vbSYz8o
D6MU9TJcy5aeQF8yYzhPcvXlJAV4xgnMCo9d70Or38tbAqudVtn8rXVwjT9yCxElWbdMuAYfIdX9
aQuXIuSCdbGSXomDQw2JF3zDmOgfUQ/cHRmTo1xjKeS2x8v0BKFc1shT+j2f9JsXG9lJnce7xCwR
KPO6iwwyGqN2C2e3RD33EBbB+gUw2p+Q8rOrnFDuvGwx0rcLG8aOhp/z4D1jFueumGU/sd98PM9O
uTwR22Cgaqpz5bjt9+ntqB36CeL9dhXLzGEkTZbPTOZm1sG3oAsJqQRewB/gkg1m4h7yo9KF3BqU
EwNdlFGzjquOmUy2wOtW58l1rhPAHPK5Z+iRaBRH9j7DMWydXa2rqEgLCnJuurYOwnCpH2sjMU5y
fvldvh2N11Z/mo28Pamm8SJ3dbu1spV33Y/YmKLdWBQo/UMh/2eBtg0cinz7pb5O7FieljjSsHwA
43/UMjuHnd/mwwOC7OYFaFp1E9bOEHXVjWfh7zLMsvX+yp3YxpjtxvCB/pVCzzQnrz5YEKSRxXAM
HE4KXgKXEfyAQuCx5JLJnZHHOlCJPVrAg/0C35D/DubSYRvRtzu5PtDLeL9dhG2vbEmX//epmKuN
sJcetqFefoxU17n4VpettXGOsP1gQoswg0x0lc6+qHgsShf5s+uUSzZx2ORVWzfJa/8Dq18/lPI7
f5tlrMeWubsHFnBPQhB7DD70Mn8lOULoWl6TuUAOZh9M5l9orRBPDvvkUjRhqB6l+7rpL1/QCDBI
F6TrPE6eVJnRbcXWNs0ZKQcNpUgNmNgyCZN/ZytWlKTUf5vLrr++nEeYOA9jga5bz3YDPP1kk6Wa
9+j1FiShvrvyQ8z6pru6epVpmUzqZEuK9dTLtFCqJILQvA4ggGydpctWla2t2G7j1rb9jU/HRvlH
h1AHYxhjpgycHUCA/CJ1efO44gnL+GX/+uPnUit2kTKov00j5RauT978LYBof5XHNUJJF9D0cg/C
rkNyQ56Uf9+Uo9ehClBOc3HL9PCZChLAFNmWcJ84IULwkL3bjm0NKDuk2PpJdfB/DFqdX9dfvzzJ
K9lje2fW+cz6MEurp+cd+ZP/vneytfaSzc91OWg962+9Pv+Bz0cpGomN1n7XZqRmZVzZZg9y7L+1
bV1k7zrPls2tkPuxVWVLjvufZ/1tOSO9peOnP/VvbZ/O+ukvBcuAj9Fc3YUw+pZXHA9nchXVvK5V
5YWXglAK5ExoRCzelzDbVmxtc4YnKPQ7+lStwebaSYZbOfnW9bc9sumbAQghUvDrEy0vi7wn28uy
vVT/s207TN476fdvbf+/p/LnfCH3FzFov/Hg4tDGtHaZC8uHayvWlexW/y1W8W/dP7Wt64nltOtf
kPN86rP+hSHx7jVl+FvtvHAvQ4OsQWVr+0bLGLJVZWubkG2dP7V9qko/v0cwoP+h1UgiJIUNkY+X
k9w701t5hNdNaZX6TCibZXVWZSfdK9624R0wFbTxra7MC41c6jLyMxcKiChZmeWuoSM/sNp5L8MD
0X8kWRuUgf+hq62Dhq0SQ5DRpShnSJiIvx3+bbjdHgVHFv1bn+0x2No+PS5Slb1j0KSELFyYXoM6
m4fO0dN5L+vfBIAB4aJkfA/aITqtb7xclK1Yh9WtLpfrf1Zlx/bqSjUgkPLP8C31T2eQtjlLwE5o
Ca/RNtivE+t1v9yf7cgGrxIWb9nVIjBiLBGS31aOWzc5VgqZGGxV2frUTwbRre23f1z2fDpk8Crl
OBsPoAKfa6gUuAZIDyLlhgaSY/lwlTjitW8ydPlZkmUXuTJl0ufZZVadXZM51kVe9u2Oru/+b8HM
36YKW1fZktsbFT0RvbXTGuTKHURPjDhCJkVHK3uYvZJ0DGou2vQor+gap5QnYJz1uPlDXuR/olq1
GhyxziZ10pAczPPsmiARDEsc0poUdUO2crfVfStQ0D8LrV256A47/4ex81pyVdmy6BcRgTevCHlT
UvmqF2JbvPd8fQ+yzrnad0d3RL8QkJlCKkqCzLXWHHM2MCDjhnyPfBiqEmx11T8KzbZBAiCSYdeI
qyr+L3WGlEmtiucyRmci9OTq8g+eW6A77Vc886/LLy7qH/+ir6Xr11UXaxax+/Uzj0hOzo4+rcVV
Fm9734gPcD8UF/avtq9Vnej5W8x5Hym673+SGobqysRaz8XGEKu4IPdfuyIetxogwLWKYpZDpGcA
SIs9PpP0Giq5M80C07P0Og5lnmqS4N1UB0+Rkm2V5RxyUmfnMqhbV4yau2zcSXOpe3KfUaQ3DIXb
RPzUxcbJbH1lOhR4KtQUndLE3shRaORrkEEYLrOyXxOVpGp4svaNGjQPaLLINQONRXieWbgXxfIp
9cfnpaL9MQAD+4j+pvagxo1QOTgUbRnAoywhPVGPUCBis0ofY8eCLKh35ymGhWBRtrBRye1vHcOf
r2nV/EDvuOt1pXwdcx1XrdT/zEum5DU+8Ac/kKkUz5rn3pmNbw7RejK7fkDCQWmh4wyDGzR1/VbP
1PSyJC9fVDk1VxB1KK+KwHbJxWILoBNKnnOjgt8ky14FIhgyVEkdN0aM1WVcegglYSYw4CgQJsq2
KczyMk9JdRF7YpMVhQX3LM8BCxOEN4o48MoK/JA/DR86ybNtKy8ov0yuNOxIIHF4SwDYtX1WbnER
Q72WEXxqPkaiMgRDr80KaoKcdmA93BT2gUoN0msOwfYW6tfUT9F1WDYIXaKrLyefYDWlvWgqM0y6
4S5C5SoAn2kG2RoruDbQsK8ymdBrKinKahrHgBUEHbHpUFqVmlzLHEtRPGTdaRi6i5J0zsO8bOqM
sj2T7xbqakbcO0I1S1dKaeGKNpCd0SfM5sZRhQvj/5qSaL58HVHNAfnX4jt3f30VGc4DlJloVYWt
C/dUW1uKoXvT1OQw3iimLzRFP5gWpc6UtSqeaqpJ62IFDwYDB/DSCctThdTu1Cyb+yHfz21SEEMd
QBuZaNNK9ZDPeqqtFF1TDmJTTMG/jUVfSavJQeXuhCnBZqAGz71Pwahtjv1HMuTvGql06sKR+/Pb
0tEzU5lItUJRQYnp51+kO9/CPFE/piahWgEgznMwZpRdw8F6mBVyycaUGMfKzvuD2sftLk3j4sK/
QEHy38qPzSjx5cpS/Sxr/XMNNehsR8nDYFYN0lepfox7EkcWsMe1OBQdpEJfwK/n63p0e4w73GkZ
HisppnwxtVzL68hg02RJyG65Z3h/vNjIP6101o/iVHWjKxfLCXeIw3DqzMCibXjgVN79E7RB8jsM
5+TrvLU2tw9N165zGazNysdiuQ+yJ4wKZ4L2RcNa2dSPCC2aR7Tn/YXQ8V4cYbTbPmJahxgqG4E1
LSNEm6WVf78osZ9lGx4XroEUaiP7IWKx7Eoo6E7w0/pTPRBWLlNoJ6LDgmSxB4OZUM3GpVB1qd0C
21RW4lBcniyVl0eVRU3Ycn3McaTQpVomevHWHH9//Tlpkvtbs6jRnC3XD+o0FXnZ5OBPz3dmHHTI
KWJXbKpgRuF+PxbftrEFIflHo+gWPR3iDm94oHCGCrxgcKnrwlKhrLgpqfV7XQfhrjeHAMZ7WH2W
5Ub0x0NYb1IValM1SxYBa8nGLZx44L4JouDULZshgXtia/72j46+T7GTeQ18M14jYYiP5ZjhYbhs
xJ5o01llY9lgQlSLlajBb/D/GChe8jX6/upuxBzw//OS1B6or5CV7d+nabsCyO1tvJQy0cDVX59O
jBZvMhWl2pzSdtFRkHbUjRYFLETKc7RscgATZ3E4+T7EwsgfEK/LMcH1pbuUIZe790FiDwe9Iw++
jjwyL45toiphWTl4YkySdLBeDUrxIUuJ3r9eKg7FG7dQR3cWIPCvl4p3++MVmaqvu5ICjb87lk81
lTFix9tcmO8p9qRULs12emynKj3aY0TBiQJ5s8vIM8pkK9ZJESpPchkOJ1utv+ehIj8NZiE/qWF9
6bjBXshNo3QBOsjTr9fgf1l1qx5NSkte7YxTkcwpzyk0g9eokt7QIwcPolMvg7NfxOZV9FEpvE4R
1D3my8ixfk0GRX9W/Kh4UZK9GMIzJ3uSmwb55SWs0+nUB0p6HpcNcD91cPWkZtdsZpd7NtV4y6EY
g9CURI5v/5KTAfdSm9glyqX0NXNqONqK1q7EodY3w07DNdUrdQMivmsaXf+IjRXoImNU1xGCytem
xxZBRq+3XfSVr5SClZ6Z+fpuxDLzWprjMyU03YdRfpvtxn4zJLs9ZGUEOslUu49mppBCtoz8CkQH
lm7Y/w4ss/2gZEv15hgXcbPxnxWKz2DYtgP1nuzFYbuesYZFL/xvE7LIfzr/alMNi6rYbD6Vg1Ov
8WsrIcxZxXMmGeahSbsJ5nZfPKsoph+xfndFp0QZ2zMVGG8oeeWzaDL9hvyCPZRbcThCk9grzpSs
xGEd2/p1JksnjsQZu0E+y7DeVBTRx2CaqUsojFA71rBikEXXPhQ2Mz8TdI87j1o8sJ6gZdeVP1gH
0dO3vrPWlcHge4fbyexz5wEYE732ctWv0PhEB3FoRbJJmULUH8WhiRERPpCqfxKHszR9s3nmX8TR
1GdX7tf5VYup7/HHYBdGg3RLs1Y+Rz4y4tDHrmrIqyuFPmuwE/2tdNqXJG7lI8UKw01VW34qMVT5
KrFPYoBoh4u4KaU6u4gmsdGhHEUmAoa6UzFcLXCPzczgJobHyNGuuX5rmmJjd3aFYWG9BmNeHs3J
Ko5Rh1hugQWXR0lm03SVDWZWnrzY6YGOm1HzECoWVuCT8QwhLP2QjcpZw80sd+IQjQ4l9WrxWuoj
SEqtp5ZgGab0k+/C9KOqJh9xV5ZbCsWr9IMq6myLHN/aqOQ+PkxDO+a2ZDzpYWady8SgwGIZ1k7y
r4lqyT2PNuXMtE7BjYg9e9nMSuqviOA11O/+23YfIvYMqf1V9aqy/d9er7YUwHRm/FCPc3MZpYpy
6cIGfUdVl86T6Fcu+y/6OJivjTXCB8rV4pSFmgnZuEqpiBvmt76yb2LoqKWnOtKc97rJZc+uY+Oc
lg4GLHUNLQUu7AtypB8S8Kt1XKxsyoZOcsmPyh7jb51CgZih2c2Do3fBQTKtZBulofwEVaV2xemt
+V0uneZHR96IMiI9hsM4aTtitiXU3dK4OSbMcX7uFmBLJXeTrC4g48KoOpXcU09mGXq9r8aHGjj5
Px1fY0R3eW9FR0LxMxh/T54DOfZEf0jd40mcLbZsGs0KOWFl6fuvQ9GtOkoybvhpR18jA0W9GXpi
bGVzQLt9P4Vh6UeT8vKDFRrSOlUKFVuqwdoZ1Pvu8bppToqmWxszyabrhI+L17dy88KvUab0x7Y+
mTvfYPNIvxvn2R4SpqRjYWxuT2Zb6D/QJAKL1LnP8+3jR5slFiKVYF7XVVVfYrWtd7pWDYfIbg3c
ff0SW4LOgo9FsSo3PpSZagkWy+/9jzgYX5JIl35JVFp+vVGWK6DiCuPnlA7fQkmy3hWzyaAdK/NT
aMIGZ4oSPCChtrfZAhWXJT899mlsbAkHpA82UiBqnBuD+Bk3MtOfww9uwJ+ID6WfaoAPMtVJzLCZ
hCeBrf/KICOrXf8cYM3RtI99R80ynOLm2WlZE3Z9pTxQt9FRnoPDEroryyO45vs7VdXwoBqtBWkg
p7jFKV12FHuWVZMCBIFw7hKwLvjXPCrW4DznqfOuTLF01nvH4RqA763DtD6Iw06DPJdbcbdX4x4w
lcK8bN+VlLoVje28BAjS3WoI5XNflf5LVM8fqhGoF3E0LxXglmo8iKGOYh0jxfCv4ijsg22blumj
Xqj+iz+TSyyM5qnULOvF345+Zn3EPCq37Si3W6sdgs9C3dZDbX6WVGRhmVPVuyEYinds7la9EdmP
rCNPmDwUl9qXgOcHiDe6PlTcr7alIyrIOOOsuyhZxi2wo4kfEeA1LdJ+CbtDA5haaAXdy31Ao9Wa
V5mdsRmwFLx0y4YvxuQ1eCN74lB0kLAtLs2M2xaW1UeKnXjnoKuobsBw1CV2V1y0ZWOC4j3aknbO
rWp+JArw3pXR9DlFS6FHi54DDhTIvVR9j+dh+hzryFiNS3u0tP/3eBvk0n28b/uch/K0VRPYAN/+
Pf+9/f86/3+PF++rVgPKbUdf67kRrwYW7LdymOqbaunq1lzawGXUN9GRs/j9ahNDAEU2t3Jp++u1
PDnBWUnONlZ5JoqNsagtnaqRN3wzsn/aZOyjnVzf3IeJzjF2HLeu0RsE5YOUtQaCSTRfo1IPwdri
t+71cGy8bFSKB7EZdf5fRf+qukpTrdUwkU9BhRCPm5Q4gNAun9plIw5NTUJ0/3WcVV7Pcg3W47+9
ov1+KF4h2mDbHfOIgrZ709eZ7scpN715tB9KLte3HvsPiGTOR4KeiS9Vme8dHy2pOlqPk9k73zQA
dEQLneHBsG0MRxN4K0UqR2RfURMjPN43pbTRVGd+g8gwbDvOKoCnr8iy9uI9woxyvr5qjTNO2M7F
7xQSXcu5Ma94ULlqL9SNGLgOaNpGbdrxoNYhzO7FcEc46nyZ6xhhgTiXxZfoEJseVvfapsgKJXpv
7fVUL4HrtP4tsxLpBiC689Sdg41YMs8wXTTYMUDILd1lCoIuJh7rrVRl/ZbFH1h87Xelt58gRoa3
KMYJPuna/iFqemUnx22298dUv4SBiieGVM6vaZj+pugw+82LQ+zgD5KuQ8fC+veGn8xWG7vgUhVN
cyuWjSYzPQwLcInLAE1dpEgNJRtGW16UFF08yGR5PThFdxHjxTAMntaYRk4YoAGnSRZPdkrm8ZLt
k1sArANftSa9Ah3CIMLAGE3r5HGDD1p9MYIu2VZIa85JhqhCG/X5ZNlUFqOON49WNkT7ApTx0dEj
Y0/Yozg40zwcsmoc95IclcdMKzD28fvolDQ+iKfBsk9JOeH1WhMkibrE38RtK+PAINcb2ylGhK5A
lwFA9VfyE+U6ja3u5kN7ghtM7SB3HKqBqr5/mjusfjB3Hp8jAzxyp7t9FxKUCgr5pSEHvQpHWXsd
bRuWN9zTN7xnereKpvHs40MFgjpPvWoKI0hY8ON4NiH48NP5e9LYax8/sney1w1cm2jR2s/RE7Wk
vyNTnr9LifadwC/yciMgUB7Y6iZreTj7g77tlzPYMf4d1IGVWDyMLKjMCUgnJSbfC+oS1U7/5lBr
wBIwG46wUcdrjZH6QuOfga7VZ8eYOlDI/AJYGZW7rFEAyQDvGy8xtBYm5eMu16Xo2Zcc62IpqGmF
EXyo90juDH/Y9ekwvesmaydFCZ7tgl+KMuUF2AB5fI8oAFwH5dDvxKvUONnX2qAccksZPGKJxQFF
UMxSdakMNhwMOfzW/WrSJ4CIYojY+6PRXHpE49899+FjJviEvMH9PKKtqmx0aCTwVhmOgRejbLFy
bKXutcPA8jD6cga+gkuSwdsmbjmg9FgOIdo566kt8LlcDlV9QrSkG8VeHPpprbioE2MXkwdEcqbF
omDZqHmI31OpT+VxdJIKBwv2xOY+RuyJNpzGGd2olCgNOdVY/4/XzQCjSgTq/3VucfjHW1v4COyZ
Cbl/tN1fIt5/jMr5kKXvzRSGz9xzfbeILWOv+mgr+lx7kh3L32pDKK3mnH+z5RTx1ayKnTgSL9I1
56ntMudsGNIOdNF8cboGSWGbt2/9aFWuNljBtzaQnhEUOT91RdnkNrcDOOCrQMnViAFAebss/k0w
4wE6SPy9iuqYx07Tvi9296vE6Mozce6jDMT9jFCgOudKFW7Amc5uosvV+d4heplg/TNOx5KnaK2V
3L1SIoNz83IG8RIx8H7Ym6PlWkNNzvI/b/LXqaUxQS+k+q8pNaoAM5c3uZ9AHKaDvCP5FR88e5Cs
UzcGGBBhHYrji9SHSEhU66pDcrym5nL3VQoqDPTQ/mpD6YulUmrvLEIFZ0vGuCSWQf1/HS5tOHUP
52jZiDZKMJU1vmhkQZbee4cYJ9qqWs42+oArgDhsTS1fR2BhvC6eCO9X9fcI4YJTyPWHEkzI3/py
erVKFu311PhP+Zz3HqVi/U3tYmiY1pg92BpQlRiI23ky+mFXUFULwTGiZh/bqr2ROjBBlrv4YMnR
JU/lapOx1r3KsHaJGBC9To1aIrBeZC98unBFzNt+S0wIKMas6594ir77TWr+KA3/IBPIDCDhoGtK
6oSp9EtRtib4PoIMJDS63+PknPw8L35oTfxN0olSc7ekgJ6qIcPoccPSQS0YID2zORte/HpoYJqz
gBC9oxWWxzBDCih6cyw8T34/N67ojdMww/MSppzonVozvdSS/pksZyLjkT+kdfUk+mLdJuYEaIk5
efRQtrJ0iXESYj8w5uhB7ImNnAUfsypX+3uT2MMNNfRifHy+XnXvla3M2sYkolzRZjUhuEm7QXcK
HHR1H3d/H3nIzo1emAd/Vhk7x7hSoUR6GhOnJEXkkzxRUuXo2J1ylNFRoVmPlG06g4oRHWIz2lCD
VtIyppakqdrcX6P40o9yLiHb/ec0fwwxrBgNmTj5/Ww9Nh2r3ppK7+u8ottPY97ij5GzKUkr7LB0
TzMdhGDL6aWhRiKIgvWPF4qOr7cUHzDMZH/j6PrrV5smPsH9zScn4SvoW528b8LW+1//pvvof86r
/MwCuA1fn2G5CmLvjw+7fLivzyR6vt60K7OHGLArUvGt0drysViGiQG+XhPmEbuiR2wmcfnFrm53
oBuG7w4ZobPUDRtmG9ipjc25SaJqVWNgEURIzYIm/2YUzQRDj5rGXt6boT9vLaf7RVnu5KWAFeXo
R68mWEfqJn4UDnwwZ+j2Ydr+rDPf2TBnOtogTKNKjTzFnBaUrfPDlLDIjjtXqrmRA5rVweHbDjHG
Bncru05eWWfuEOG96E3vuD0/O7ge03PtVxQXdy9KMHIyZH4QsZNLLzcnK0Z/WVH1REBnnRLdKnT1
W1gMJ4ms51RgiTiBYCiXhF8hkXRI0Pvu0BGzTHWSYyQpt7pNpKscs+Qt8TO6Vv5RZy6CvdzSNIw9
Mqk0OX+1KZi4uHMxZPv7qwIieV5Wg1zCN1W6ig40aN/aGcVV1fZIOeenpnpqUn24DkyEWquGhZ6z
JB9mSkaAl8V8kOBFKjFZwSEH24OqsyA7tKM7IjXVHeoNjfTSKyMOYMtmSv1bPaDjz4qjFQwGVf9s
CqLFKzRm40YtYI2JthwCw3bGZY2A6b9t3cxEAqSpuq1w0Stsw3/Ilg04Cqe0qmtrgmtKW7g4I3OY
67xsolQrd/ZkTa445A6iXWNoFAiGmq+me3tj6m+R0WoH0WRLlQqXbJyxC22KtWgTG031VdJEMBvF
kD86IOZpU/P1xqLZUAvyu1OR78UbizY/HFzTaTWvnWoy1suHFJ1RIudHwwRAuDQZhNUvliV5QxDG
t6JcFwiCr62iRDdy5r/HqPL3g6KdAZGnpxGzqqvY2DOsf7BWxubelk59jokbZP5ElmIJSaOv4Xnd
HRIjMa4E+42v13aRuZ4LH/ejsG1w0bJZtPkpHkOzUdrbr2MckqpNXaT6ijpf+sPSUI/L5Dlu7IfZ
YXbQzxW5oqrTr46TSA9GdAyWAy2K/9mMRv3REbU8THq6LAvR++D+R2HGfdyYQDlKZ2694kSWXJh4
V0RXDO+6S1lM3tc3ai6jgFrj1oWK3DwUdRbcdIJkNzUunko/GI9imNgwJVNdbIHKnTgUYxUo655R
UTkuXiXaUFSkSBKSM2u4ceXIgXNNc825wuWeD5rWfQZ+DSVkaVetrMdJKnb92Eb5L4ZBwNyTuQ/P
YgQzv6scKdoxmvn+FVPU7qTAMa+IRa0rDmLVWgltvAzG2bqKDqUF7imXJGfEoegAmKJfqpQJI84b
EuTYsCWVrGmrPuL+m/TG6T42JHaKmVljbVO1ijf2RMUEOMvwVqKG8LBnSdaaBRltZbWVv9EcDXI4
/JYbqOfoprcN2lAtIX4wEg+1tRRTocXLRGyYu8y4ZeHmqc4js40ywA5PwizEX0h9PuDhf/aWQ/h6
b3mLlx/eGg71d4u1io859EHsYdeckb8+tItKqFtKGMWe2AyiUHLZsKilcFI0gq7tto5KxnuMAb4U
03P4VXi11HnLTLvrd1mdCbO0rGIX4cN9wxwZqYM4zoTqodezN30RHnWLkqZePgLeRCiPTKE/MirA
btAgCQrA3T2IjVq144zBUb3wN/6zq6bOjyhRYWA0OdhH0d33MwpRsRuDnQH5n8SkOQDnk7SDsvd1
xewJC5IEzkhsm6QQxVX86gb2clyiMlvYJ9gdoDBDvqCvpUmTkNh1v6ZO/+lDi0iLajti/+UZylOA
r+Oh6Pp3i8t6jLAD27SK/hlOurMel6rahNMUzpE7TrYWf+/9aos98R8ghxWu9YBrJeGSdpQ71auT
QN+1GLUdTK0o9yaLhKSKa1eSu+2gmy8pf7VhjCj0EXXI/If5Cig1c3IbIP0sGV5cI2JeRGn5UnFt
Lf8ssZcBbVhXYEF47vbKoYFsEVQmiS6thMSXpOPpjwuDRJnrZjoNCEVLWUlS5hPvJ+BWhcYPPQul
tWaciqEeD01oDl8bTY/Gg68uVy6bPjNFrQ5IfquDk1dAx8Vubju9sha7wnpV7IlNYvkV1U4ONIyl
dr5Y7FhKrUKgw6Tjf/1ilY6V76MMEMCiEV3+TLERf/D9sMs0yDIKvpn+omGalxpFcTkKoTkVu+1M
wCvPrMm7/2fE9/R+KPYcZcDeCgEvN+8CTiAbbSn7u2+MTg+3nW4ck6X2XnwPxCZaDgdSHJs5ak6i
qfQNzB0Cm9mIsDXohaOBKfX8f/uieEyVpsZ9VMvRgC2qsa9dq1OHfQLkC5E813ThQ1Q6NgZiIw7j
CAqxEkm/a6aUwxFjyNadG6vHFUWKx6NlF56GTVdbjJMbZFjrhvhTe7JdsYpRZX9L7Oenk47PSrmA
dZmP4BtbYDiHlH4idb5Wsx7daHLOiip0YZSRKJ3L8GRSC3MO/G5Fvr1xhym7ZAqPiNypDM+BsnqU
q3bFLaMkhU5ksay6PbiBZWk7yzfU9+puHnAQMm08aa23tm7zjU4Shir2rseLpQk2UYsRpZ67Up+R
H6FM0OOBy00jftBVxVxNyiStfanFFqZXN7D/wdPNL5qe7vOyJH6HJVHU6B/VUOFZOKUb8EvR2kDo
V7TdKQxq2eXhiDI5LAqvQZARdifAr9STxKR0JZnUaxATVEFLtQLKFm2GavGIbjWqcAlRkJxezaU6
4G9sN14JoqKxiTX24+/G4sLYvYNVCq+fe+cUTEm8ijDY8vNYhmuKRWmkEK7uZcC3WgwdH9PMqv8d
+yiyZSqpVuNs2Fsf1o1UtrtWDbkIcOgi3eRK6yFa8WbQqYsZXh17CV1iBMl8rPlp8ehe7i2KAjvG
Mvd5stWkCSGwRL1/N0hbZhTzivzjJ5PncG1P6PdLyUxgE1GmY8/MPXW0OTZ4NMo3+cOD3Jl2iX0b
QSDtyHjKJ4ppcc+wcWCQc/7RJSpdNPNdADDYDmwZr61OhzmF6imUfrc+3jL1eF6+QWpstuc0nH8Z
dK7yhgdlxSJbsvxLoXY/qgw6kspPdKUMPWZN00C+MbRwzJFj3SMgeiqSBgdcE50YCm4vJZyg6YjC
50ROV2a7IEVgLbuj2r75PC88KK8uvsz4g2akcGzey6ycCCbE3K+oypkgehnnrpI2WdD4twni+lzZ
38sUV71ADr5NvbRpbRaCg9J7ywSwN7XwSK3cxnDCnxIcVrcY8SZWxvndqQhYEIBUpF8WFolwjbRo
rylE8pxYvkFcsFfalHp+2D9Pir3BCJfykZBSLEmXybayQpKSH0mldJu5GjtvCtNyI9mvoZTnrhFn
/rpOc+Izfb4xTKk4zSEnHFoig5GiPARj3IKmnPad/I2Vf7hyJqtfd/VTk2DVWuPXRTx/bTrlh9L2
4FkAJNkapsdt/0pFrgbsKA5XuHhmLrNBZTXDX3UdDFPddhozN7bCnaFLstuD7DJj/RWQWKVTJAnm
K2V+VMleHuO+YkMMlZVup2iBQd/0Fjj9Nz+oaqBOxc94fp/VBPhaGv6gODfzGvUFC8WXnnpJsi7Q
UoejAzJ1yW20Y2d7xNrGqbMImVEEbPrqb8I3IEzMj3gwLsVI0j51TrrKsEwZzprM7J97erzucR1u
y+bkzx0Gsvm0xZ7XxF02D3fTd5yziVc/J3n3qXQYysvtdNVjZv7dvOB6CwKBWKOT6NO5Q+dAJjtq
hgEbBnwnVnXRAQSLv/VcJLcuMQWWNGlfjkyyQl2pVu2Way97qUXAH0uBo1Zu6szwb3gbtmtSO/Fq
rKwXc8w8Le+4EUhgaNP0HY/71FMcEt5N3UZu02Rv1IsicmxZQ49JhF8S1ZtmjZHw4hNLZfS4bqT0
FZj/DXSa7TZvvQmBrooSdPfD3o7Un4WU/Mwi9UdTaZgF1pD5ZdZQRLi3+dBNGzsjWRAp1LLbKXVE
4RS8K0RBxwzY3zAVT3JcXaolUJVPSyL2l9ZYWC8MfOCQUtmm1124d/V6lMxF7lw+9GHsRoVJtGQp
1K2CcV8oPBQyaoRM4H2wXrhrmsEqVvZ1Fj1YFGK4ZVpcsqT4nWnWvqrMb03EwmvUr6GdZp4upzsK
VYgH+S1+LYOPrt4eDi1uZgGoaq+iAn3daTFEnqFPPFPCjV6V2smVjHz0fE36YUM2Cv2eQvRIW+uY
SqmtZW6nsX7G5o00dKZviQJsjZlIZpi/5KO80XH13tihSf0wNSuRwddMKt4duYgP/SoI7YUh9thr
IbTx9HWa29SDP/Mc1vOPYjTf1GK69eZKzcxqYwbjeQbNmZiQ5xr8JxXTPBdgrO2igTNYqGTU9Gaf
+D5l2uZ2iCTPjvC6/5ii8tMJ0mez7E6jSU2jPLyGbbprqMFJRr4TcdtsQLKBpulPIeBACtoAo9Wp
4SUlK3Cp9rSa3ydUeSPdVU0xEMSdYMbBhwYagHdFYHxO7fiJN3XmWqn00tiAbNpI/Wiy5McATk+r
xg/0Zb8o26UuVtvOfbTv9Ox5Qka+SuXiseyAl0dwmPqEimqux5OOidi2IA1AzZ9G7KiZtyQggak1
+6Drbnga4SFoEx8fWutXozegKXjC4rGN1Xuug/wFoOxK+oDlpZyDbUpPapvfEtA8rjIPxlp3nO1o
OvuPrAHQB21oX4xGC28/oVh+ojwixEcTN/YjphjFBd0wJXwW2HSVX2TpE9khKtwaP+SsPSXy8N7x
oVj6vUUUYUD6TF+dWjpy53uiuKx0u87i0gcXBWf6wlC3bTzsxsLfNLtmyDcNl4WbBCt/coejS24v
Yv4/gAK2yktElGrX4qcmNxiLjc4pKWB9dlpCPiXfDBG/3sH2f6UpFsoJ9Wn5WL+ZXXtSnfba2ekK
P4db2QafRsa6EQkZ1g1D+mGhqYdPWvQrUjO4POhYf858N8gIgI3PmTbUysCMZlzbmkyBcbfVWWfs
HVbLRXbBerRmHhDJxKr4uXRvZktQeU7t0YXD85DGY+NWFkRAWafgSMuC58JMf5XtWLtZmw5e5XQ4
RiI6rEN538vOo6UxiZxCyNl50B+1hll22fmfXcvvbu7UjQnM22r6s0b0DnJK4oG4M6WUbGjlgxKl
dgrk7hsMQgqdAkJoGrHDute4yBaXEcuTmRu6knmdajkI/m3b7eMh87KnJoMR1SeSvFE1mA1NHT1i
AN/6sO15wDGTvDk/5bHrTgogMlZjxs7222dJn8BuOt2n3kIan6SIupfus26cTdCDFG0iPIqdxPFS
QgQ1CY6UwngvlyV+PEzCKj1eVQERgU6WMyLWyS6be3uPyeSbFQHv4Qne9eVPpWVuPA38PAv4OnF0
0qUCh7kBhmLM16WKHhVuPx7qJKqa8O+Zo+oURMVvTEZDV1c60krai9/YGJXk3xXIdfZco5JQcATz
Ixt/zvzcBdXRZLIYtPmld0ga4i8C6uqMgOiVufarTdJiZQSLV4Q6/pgMVgCJ3Y8X2+FRY05eYneL
wyBPcxMDqbiBo1q9JWrFr2NYmfUsPxh9NjIZTxNXt5mDmSl1G0H0uyee3R6NYiFkGSO8t3F4MYph
rajGyMQK04zIgu1gdldpGMt9JCVXLWBCjidtrhr5ViMyVVXzwIQ27LeItLXGzDwCQi9mGHyHbwU7
NaFmL1QqfgF8aaTfBP2+RUWy901txBm4JVt5yUowZiDudTel2nY3G0HtNRAxnSFexbNxrjuH2tTu
lyEdsFo+RRiz5gShAT5Se5eUa6SM17jX9Y2cVx9AFg5dPkN8LhZE82elY1w9Ogpi/SJ8KXWLmRA1
UDZBAreSA+adRQRmkhL03N5StGRgDWkNq9hE3GNOqEKMb3EHArIfJjzbTXWja9OzKpunKuYXGHKF
Ex1TCbKSvwzL7720hTicrUPF3Ebm+DmPBypnXlIqUl18Qap1pnCdsBK/oMSgbOR/6Dqv5UiVbV0/
ERF4c1uUt3Itd0PINT5JvHn6/UHPtXrveeLcVAgqoSQVJCPH7ybW6zZapWacW/DWi4Iz38xt83EP
edXrk6JtbQKPVp6lPJqFue0wuJ0nqWKFDypSqBEC9W52lyP9I2ViU4wT1oFvXWR86rYybgO9wywZ
CSmOhixPswx7OypCy+PqLxS0AxQmxCZG6Feo8Zs4wiMpNX4bdiNW9kC738I1iXmTFqKFvaCu3seu
quMq56xTUk5XisdV4lj6Bw2XHzKU5alLQa11gPuRqKJU1x4w7MvXUGUQUBraWk0Laz5gE9MjXus6
wL6b7kwLX1ptGPaO1rnUAYn0sZqrcU9pXhOtxI66OSkxV1tRmas6k7+STCBHso8YY66ngvq5bzxS
fWlSrOws2vUkjuPaOV1tKOzS/B4170vmU7KGyCa5TNt7R/RvTt1/4SS6n8bRt3XtvRhiC7fkHote
xBfBUFn4k/TCBwdRpfnYpc59W7vIMpL80rktAEqpAmR7b4nVkGifG09B89CaKlbdeIiSIEbijuoE
6yESl8wyz6Zmc+uGDXlO4BiV6twkq46uEP06itU7Akd+6R2pmF4rtmE0PkSB1cEFdO4BVAhwSQI8
m6dX13twbQWSiD578eXN4DdNQoFNgYl9XbhO9GI94mJLzPmqq1rwhminSHER2S9s8zzAzmDPNelX
MjI2Q6KxEus0huqx2Ci6bfjusQ4x7KTpB3eBbHCvhXMinE1fqq9KlgG1tPouGPDcGwLC8DJs0Eqn
9cOu+YpKqPeWcaC+qEVGgdE7K4uqktVXf1PTA5W0hetwRkpV7Pla0dl8DHkImaf4AdxcURqa77rJ
9+hErxE45Ti2ua90eAMmnj4enPGlMONsE+i7zASQFuhQ0aCGG5scmMJsX1MRzh1qVv5Bwrfm2ZXP
AwGspNLotJJXp+wSRKSjnf4aBp7eFqneW9lTcnR2A0xYAw9HhER7joeH8rcMyMhII3ltwmhrECSy
9cbhJFP9M1MQ7EYJzu+z31DZfMFI+gUgXmwVOCqrkjt+4ykOa0OPW6nv66sYtx4uwONIux0+V7kO
0hB3tgJZYIkSIQPVSmq0f1lALySOv4sgO6uOgql5IkkWCiygp7jeRxhsrCAtOauq0L97A9up7Jdm
O2IXFtq7oyl7Zxron3iweQz5XRRYneLX/Y3fzAcVdb8t9eg6YTmMs2+a+qTB4kIw3aqICNe7gacp
tyKCQ/EBJQbqd/ebfMtr4BGxHDNHaQSd553z7GnDaawwI8Fnjix5o7p1lfkh+LKwRLmPU0/fKXPk
ciTHc2apuL7Hot3GMes0ldpfyv6ZexQaCKT6eTq0N1U47jgOFLwNMb6NDsQK/Uo1XVmTgLV7Rkga
rPoygD307Q0vpWu80Nt+cvKWahNiqjXBOCO6GunEKUs9lqlMUYFBwcu9CcmWXm9ZQa95U239vdTg
UuVwJmjYPhT881aiN+6VLKVlaBqvHbilFvbdmvSf2U/FC8+RZT6Fk73XMgp0MySUj9mJCgCnPdaw
ro53a9kaEI1xEqZhdedF4b38YeINQH56lJVD1N1nJis1u0JPk/TEopjqa1QR1DDqBXlQ/RMGpNkW
Dtdd4nRnYAWEfkp2NbOwWbMIPPezc+toPGofoXA/nLZ+rlUuzNR6JvviUbfF2gzJKSQCGBdwgmTH
Y11xtyDrgiG+rw31tW2sT8Xp6CvDdKsNsusSlWZMwvPfmWIDxUR3KNtrWuIDzgQADW42b9begnnx
6irhecKpEEvtc6rbE427+kuWw7Z0lOeMSOKVExm93xcU3qoFmyHgaqGKaUXhIRU31ZVlZsciaD6F
iYQiaidMKaE/Ve2jk5knI7drX1daaioB/V7FoHpIFGVtzvm8radtkIITRZ8UX1Ee7TGuOFZxtFVT
6ztyK/pUFSggSapEKcY7fZTX1CZQtCqzg+yITG1VuYEV/pFqNXRRnYRuK94kKcBz0sB/CwTGwdaG
X+HURjcnFpCE+7NQNPydbC1aIXoMeuMhaJBQBMHvSShPOlFCg11ET0r6jmeisCbdV0IVNlavX0e8
x9ZGo305bXPQvfix6EHWUQB+N8H8z46y91HrXlKBrpq0BdyvCv7muL+OaX8pEuh5QfhBCfFBsGq0
copua8nxvZWzLk/lQa7kHozAqcB7XIdtR20+dyqHHShetDZGWrNqrBMAr9NNiN49i0SKtBbnPCNO
qbAecrc3QdCVtynsz2qJhbQnLjpTuOm4u6YoXD/vMbkTzSbu49c4q0z/d2nJL8vIPgMp4VrqxX2O
W2Pj5EwudkXaktVgj3eaRL8JyI+H5YRWW5MndEaPutJBTkf5i8piP/bYEkZkgyaJSlOvFR1XI5zz
yTTWKpgqHlwhWhDR+6rfTENCUmKcbqfQOaGg/LDN8j2bpluHzxewmn3hDnmxU9zalHbtiQIOphvu
9Crxnb6FcKyQFpVMV8RLR1xrp11pGRsLewOePxp5lJnv6txd3aR2ezIdcNGHBj64LSbr/FHS8B4G
h+aNQz9lZVDRcRWLi5E9t2a6JkD1roqa16gDAp8vwWkkYgpiiboNbS4U9BPXKQt2dMRfA6e50rm9
BRjls0pAh5aV2oYUolNm5o9NpL/lg22y0Isoa9FTuR4uT2bDg1HEjwtVIFRpytA8lntWY4+Ear/K
Jvli9fuECrQ5YJtPpvIUrNG9vFryXMngjfIAPkZEiRLQqD8rADmVRthKO1rpxs31PSwj2nrJaFAy
lCH5kMq5cKRyZa35MuT0dqfW2ZKXLdaFZfes6Qdvm09Y0Uxmlu5FdRGFAkDACTZuqnyx7l2NaCHM
OHD3w6Sgm8yxrCQkKxzc8NjFPYtGnBPA9hVfJhaxxaO1G+tcOyoZCFaJEgEkwmGh5kYq8gxtN45e
eUAeF6+qkQymQTPyB2WsMY130nq3bP7Zhw19wn1ZZ8HaQcKBEb/UeVY1hI07eUGWwZz+NLy6ZowZ
NwEWtjOMfumNh8JBko7I6d2mj6yZ8E8do1X2/D3bSaNQbc2ATh8m9ixtnqesqncdFXrV8wzrKhqQ
cfNIvvBH22Szsounz6T0B1PrvJ0T/HbI7PTHTPuAR8azpobulqhmSM5x9qa0GKoWBqW93Ws/gXC5
aaiw8yD4NBKz9WkRuWtsA0zPwMRZFfxNNtOSWx7jfi7ZIuUUOXD4Aucr8vSvroa+PTIJB21wwIkZ
g3Q6Vo2nv3gppt/WVo7KpZw/Lp4RGMOGPtXjfO+5z/jnYXsoSJaYhN+NyXlS7Ydc3mRidqsk6x9F
CPqcue6hkiYtTeeW6qjJHfe7GixM/MPybrSy+2SGDjwlp204VCdTDXu/rgzuCI8UeFRlR/IxxLoM
ywEMv1lTXPfc1sZBdCaBOhart70RRiZmEzA7VBtHAs2ReKKmhoNDY1htEkveqqR7HfI5aHFIul1g
5L/7eKovDU4bIe1t1WKlbIQeD9jRAB8wjI0Xqa/x6Fy88LdeG2CyFXloLgtOGbuC6TF5zPvnwIhx
F3JZo0WhEa6QWK+GBi+HoRh810tYOztWvwJT3SWxqr2kHrM13rGsbmmxDDn5UFp8Mlu6L3ZnXllj
P9lq/lLnbrZRKjOGaBG+4jGChN3Vd6iZVB+iB9PgTDp0iB2ic0iTqvXntuem0xGr63zH+oy2TgrB
kFaa7ggy5Sj9ZICFbVXX/phQ8uc9rcqgA1zBQgWJO4h73wys4RRyl1yRuX5q2xqKpu5JyzAEVA0s
X7pCQquiYWXJ7zQp8X4R/T4b6TNrmeUddPPQ5E27GkOAqXqi+eQ46UdLk4+nTaGsBKSHOiuiQ5h0
cwGtv1lIXFZ0K0PsTobqTs1zgBXd+ixm6Cl4L+mw+FqqULs255qeJTTZ6hgiDWwpRu4Dm6tSFDQ7
WxXdSXft0Nf5cFTkxhMWLukjsIc9J9a0JR2/eGp78DIuGJwR0l0V4VJBebcaqrS9L8lMX9fEG82G
/Cf68pfQKv2spW8z4Kih9bQ1qaXkIelKHD94IkSlGfhlG6uXple3OTXlanRQTscTieWmevOkaexM
tS23OEQepjJxVnYqNpFOYMsU8nAIQ7M+9fTbUxeCe5IOz7aAZKo2v0DN+P7FBPWHjmwQ18kxK2ir
s27FpzaxiV7ptngx4CJRivjcOOCnZUXTXhqDgigWP8jMyzdTY/Aw7utXLHo2wprrzwJp3NQdrJSZ
NIuLZ2FPxt7RC9jMZjEezXrGhCroNMRvwOFz0oq6NiNPHO3Gxoy4LJTeRIBd0wjkRmOZZVvPeVbl
vqOJwMdyRcDlRPUqE5/INoEB1HxL3rKBj0hHbmEjqyzfNM05T6E8W2by0tj8bwOtsfdJnEJg4rZH
5vNc2fzFpcVHoieiExPaTGtAMrbbvVieBbE4zc9YfQ6nsLhXaaFwRYlVwLeyidIau++6YrnHZ2ty
3BI00oE6U2U5YD0b25WFn4Td3mThTrxwTsRqa4odYLGBR8zW6y5FRHgLWtkP1Tabh1wPNl0yvhg9
qsvO6X7VAVpPaEDVThBEwxTd3IZ4YpDy2yQliLZO+CkNu107bnsMwVBpHHo6xijhSNvclt/4N/Mv
GpO7Tm0VwqddFDCdS+yGQJhQSvi0Oh06nbCRloRNwZVsBditcSOh+pcXc2yYbgahHzAqKSbKCotr
zpTa9xBaH6r+uxumb6xnCLfAKNwq76baVnHGCehDBx+Yb3G0qdtbNUNBAWSIe02NyIS+h9J31x6M
2SbFJ4m6TR0pb15luptWqwhci9PiAvLnbLLJJR3PBNMB9vJVjUqHdQ7iXipW1rU7jH1MH0+MdM1j
+5AYwXi0AxVsg6WPKaDkOGExbBW84OEhPzZKpm4r9w6PCwpDdXzuBm0/1Spd4aH61XQgInbf+Hoo
an/oPY1CMZv47cNLVDdvmQ1EZvzWu/jOZbXPIpinYtcNUI1YDrQDAHTkKdTs+wrd+C0kj0QpCLMm
3Gnd18p3VXRvRkiuVxZc0hZupdl+9y4NfZnQgodd+dTQFCDvzcP3V9g0P4xfXcDyMMG9YYNA50OZ
1WuRM54Gh+iCPEnuFVPinm+NXHKTLFYFVJS11rHmc2ZP/FqKH9XoP5tOpWKx+73G3LObTbf7IvuE
u0F6Je6n4L2sjHWneuAvSriqooT2i5XtIixwIRuuUyXZ5yqBzlVg3JW1lxyLmmvbKNch/+TVKD3o
gYDgWulZm6jp+6t0Nwbs2bU7mKRttB/jWNx4wiZUwcbKlMjnqkLAA5HbMZkFuw3rDkLbIMhP8jtB
ZMVSIXnUVS/wo5LWa1RYMT/ROMnCor0JG2Wu8kWvvX9Xwj3oq4q1k3ntamC2aRBfjjN7s5gsjaoa
Yl3Ht6Kp0y70pvoWzy8W3bccJu1x2WVnJVFGdB5kavPX1nMETTDsc+iPcHJ15lKC1V3Fw8W/6sa1
LJmHA6k9JW2ccB2oLzX2EmtN1x0/NPaubVtrc/JewjgyUbnR0y7qvN9UAQuZvEcHkayqoSgP5VA/
dY6cdnpixJuuyq4DlDGwY9A5o8rKHTcPwcZum+IjPIDVgsRRwjHHotLHpoLu8Mao6vbaSfchE/xD
xZStcqlV18ZrJBneW5eHvivxZGmAN3Adu1XBSJOfNmMTDZ99q+Ei7gDLJ632bNgwC2X9LkucXFB0
UQrlG69ybjmI2FpOZu1TtG4CpIMdECueOXPQRv+TVOM6sLuG+MJjWrXDFuNvmIvB1ZvCS2izVmFZ
tk11Gfm9ktKP0fqjRv4ARc7ww5SLeZTj3mlGdV+2KW0YO3zORvBPk+dSiIN0pYy/B/KDk8DQrrFl
dOtG5OFWyUhGKDX3t2PB0cyb56HpgpWJDbLvjKrv1CPzszF9m4O7rwxispPfjs0FOuXZVzmgrVWd
htpPIcRIjOGpN+SvKoVM0XBx6fUTOo6TV8HwCYNoE8QVLh6tvnI882tWnFCI405Se7rhB7pz1mFe
Z+Avmy60Dx6UnyNCxV/aHDMeSgW0veAf4JjfdYbYEh1RQfN1OwQupjZJ9uTZ4NS6Q0YRXiBHuxhv
nQF6YJnBW3QHA4VZxQ/6adPqUPe76jK2abaDlnEYu+BGXAjSF3oRqTZA1XE4ZziOL7mwfqppuJhm
e6NKxbY4OqUBI7g6FQhB9TY1W67uuToDR7nZSWRSztY5nRNjX1rNQRvIQc+HR2WctEsLF0iHB7wt
4n1eUeI2nvGjp0a7Enb9ohTNRJ8r5WHA/01HmVlCeqrc6NSApdFz+9DNpjlrhMUmkTtulabx1vVU
+J4ZcbXE9xnODH7IXF9UO2yVDnAmeZSnqo6+X75nNnFiwWCQOK38hFb7kZrpZ1NFE1e/vutLvhcz
JryQvPWtPdXvoUETMklmOX0CgmaQ8aQXbuibWJTRYQCxtfg3d1W3hfjEDHtMmuQX3/+D81nJyluH
9Ato09L0rz11pfQsq6zwZ6iHh1p3fmTWvLhj/QgKEfh6ouCT7xCc5eEoVQYsB0xtZu+AoyqkBtsm
lGwiD9xVm08lS34V1NkJjBNGaZ9a0Lt+KeCJzWiWaJDns1LL1sTuHLrBxvzhOBrjzuEOEmGxy5m4
A1t5Ndr4N+Zmgs5zOewKFVob8veo+hFO/ULOFN1oUdxKc6sFPDmZ03FX9va52eF+LD711IWbPmxa
N4ZSp5qSXAZ0p3KOn1FGCHaB9u3oPwCa7iaavMsAJW0tNKwRoF7HpQqn14uOgzVpqySOLrJQSK00
8rONWi0VZb5rRkvdQJuzqC56vxX2TuuHELcxWRLBUj7onBiHNW7/1DxWLEpDFJ2kO0YIr72yYYbf
jTL5iYpyNp1qDoZQ+LtJ5TRtujiUtyzC5gy0sX/Wpsg70dnwh5rscdeKtc3giKdIVndGSxAENtX8
GvG6z+G6unTL0XtbFztlKVQCl/vxqBJcZaRnPPXuoX9j+jdIEKsBEGMg3Anm1K5sFLnp5a2ZVO0k
8m7bCyVclylFmaz3hdCoW+kJxyLm2xvExo2mS5wzAQVRKTaqbI6hS3B7qBK7AONI85R642UKcuXu
NRuqTdXVlABNeKdoFP29KL5DAL0yIYzSC5V4rYz6h92UN1Nt9rmXjZtGo97NmtSmH2QgFspwZAn6
uyY0PqV5Cg1mTXICHeCw3x4ch8K0kLl33g8ZKR80v8zSfQZB2Q3EwKFpORksSqOQMmII9RuClVvU
q7e4b2F7aAcZZvlWoz1g5/bdoHszlYdyVJYEKY5wXWWlv9RD/ATDknIUHyqr6RBqCPsqJuMxMJIH
kzll6zrtLq2mnSe1Y8CTHLGo3xYAZERTbpKEbiSJnUlcrfRyMNbQKNlyQ4odCS+mzumao+WOi2g3
dtrWaRqqEpqNHpkFK6lkZ3OovoOk+05rsIpkWmnlQ1a2LTcNkr+geNUj+zserJ+2K/Dr19eGmskd
5vfgZSPGCiWrdjv6pCULYC9FRfNMuRnF9BRZznPiDHtVNw5lRKmqNPoZ+x3kHiYcnZYHolW77er8
WzOVTalKHhhYQ3SeubVKnrBq/1kJbAPTT9MwyWFLDzR1722HTlzWFC9T4K2rcTJ3UaP98shhLUvv
LWpnRnwcnZUeIgVEO1Ig8uFs5eSeFjoN7tz9peLi1gbFDcOjDuZV91h29GKaEDFs4dgXhGME2gXy
IUfIsPKm8Sxabx1PFilKDAExORv4pACzulvLrR4MK/+oarLKFNXBax9Cmto9eSbtZcNDVmC5j32j
UbBZa6ZcEGg8EqDhmr9SAjqRm2AvZhnVh1DbtQJLtSQ1dIj1m605ZIbiG5jQc29lsJ8feeACL5NI
rZUZCbTpSH2C0rovjfpqVYPrgzWy7Ca0bqWUxl3W2vVGwOnpXZiPQ3PSW9DgEDilUr5wciDqkd7q
qq9wkISXqjt8tT14eZZprEudAy145sZYkzzXpl2rtc+5SgsMV6RZkb5TEHbXnk1RQqHYo1aZYUD8
pGJsJ9RwpDlA9RvU76WrbdvKPLeOgx+KJBkyZc7G0MIpaGi2zaWXZnPRiri90ICYgPV6ZQ99pF/V
ihwOeW3Kh8RU0geW1fPPy46iRv+ITxGPTTvACzKIQs2vLLXe/fM2A5Wh2xBrWN6WXdABwCEs8+3v
SZI+TJjH3WFjTbV8oA9TPkAXe5Qq5h3LLoN412vpqfs/A+ZRGQGmW37baP33RDTSUen3unJYxkG2
Hu6Hkvj6+azLC9qSfYSgEtia32zZV9t148Ows7Bx+c++LHZ9DVOf2zIC764RtktCQ9tK+5s5dP+8
sLa7d03RH/+136Q2wEqnB9D6z3ittHGxMM/gpPr17+6MaLVrCMNoOemyPytGoqci6461yFbqZXCX
kOn5VAYQpwrZN8dl0/aKdM6AmzbxkLRPXhVmJ72klyjCvuXJ0bj3ZCD4GfKbxhfOcOlVJt/l0LHy
aj+ErHdYNpPMS3YIG8z1nxOHQX8mq5Cm2fyxVYbrXKr9Gbp8lOvJF1AX87J8Uh8T2TgFbkhDguF9
W+Z7ltOKv2zGKE8vvaf/ykuF30NVb0ap1Y/LeTSOpJVRleflRJaA1FcKL9gu7zaJ5Y9welHVZMX9
8mJlZbVNK24trLKiyG/tAq+LPq/95W0YzcU9HxjvKzKYmcXnMXk8RbCuALX+nietx4H1gNjRpNC3
TWPEN1rs0bboh+wOCH5mDkh5j0Wdsy7CuHtIsdRc17gqPI5VafsB6psnaq/KD3s7e27ovnHfWf1L
NOFn52SW8yoGS6wypS3ezUr+ECqLXLISL26X5F+DFMgGE+NbTBDZM7f43QxUFDmYCghH4XeqZOKY
1LtgoKJZVWe6VVByc1xoTDuBfkA0MeVOx+ip2EVgIT8AESejmcrvrHLuHRj+n3GfvLkiqj5U1gRU
b7X3poPdrtIkG7exDIlG8bTynjB5fDUzhyloDlxe9oWpRFI5KRQ/XVneL29ooeYwSQRys2wub1Qx
zaEkzBTKHU71Z5wMh40NxWy9bDbzCQpHdzfd4OKo99/PIOu5gD4Njmb1ZRH5U+WoW8XQcCGexyzn
98AEd0NpdX9+1eUNUQftTtRgWsuQ5fyDosLz7yLw/qKEz4YifT91KXGRQKA30oLyfVtaCZGgMrpw
mymbRhmSR0wMYr/SrOY9z5Srbsk+BCO+n9wg+l3m1gcEb++lt3WXCOQG2WzvZHRVvPKkiMI4OXrv
blm8dtz/uQ4ubnSvfdC9WgVWLpG1QT3AFzSl071wpP022Hrhh2E/PXhaXGw9O8duJ6+7I+x+d0dq
c3Aj1rReG2WqPsMoTDBMiu5KNX0Qk65fDZljtGDYPdAEWGCbRuWVCwegKCzSa8rSaWfgtXBJUzPb
tSUuKZkA4MrTfrykltHsDAGrQJiA/62p5RetHfUdzjbhRfN0e8eN4pzTFCFAwYTLXXYUkE52Emn/
3rCS6J5qhJJOc+yvMDviK2F/N6zDV3UTjg/L0NiaFLoy/xk6dPW/hhrInB9UMr53XWMx+7bpI+yp
5Ez22a4P8DbFbZl2xrKPhueuK2UfbXriQteyUkH9gv4+12uSlZNg2ujx1N8vL8TLOr6BncR22dTm
cVqHEjc0pLWTTG0Edyf0snH1CQ96XA5/josSmsquHlRHQPDviTQ/jKro9MP1v2ukh+0NOiVWg+6+
IEUFjmWPGBhdwr2Bq/Aa0s6wWfb1hRvcU93D0cdxE0yIccs+pzfW/Yg907LVR0F+xaJsv2wtJ0Kf
5u0T0vOgM3OO5cUyrYDgZu6hv/vgc1ZAubZ+aP87DvxjrWNtd1t2Sc8VWLpV+6IiQn3Ismat6j3s
ChoozVZJTL474iCjDWpE9JjKlNLL0uubw2MBIsC8k95k6v/ZrssKAz76uH9GLpsY59Nqml/+nmJ5
o7DC5mYDqeM57WID09c3LRjV/dK4F0rGL8GF+f/ZGVq2ulc0WvzLgcvA5WV5Ax0qcPB88DRJ6OOp
Zx/CeQFaRpVx7ej/3MK8hNaCa+A7XcMakMcq7nSJUYU1occpWgBHwxE/Qi+8+zhEeOOV9NOX/bnj
PWL3oT56c7lblshilKhlvChOhcQVyhpJmw5GUW6W/W3Eiqhv5QsojoM50UC8agJ0mVtEzmpRr5xq
h6tptfzYjCSXiqHDytxSTsuuKkl5d9n+8+Oy9+/7nYdwLcuV3//av2z+a5+lu9ohL9NN79JDJfdq
PEX6+M+Lqtb3ccvfOpnwxfPIsV61BPGBKlP5Dmj3bZnS/lAc8dxoWnMwbcPcuVoSbbzcwPUDD/hn
s9CAz1B4CN1lPg01fJmqLH4h8ZJQYyZMWBnKpjbGk4vLVjAmxhpWOPOfGK5jWeY/o8TUs63119Cq
VRikhcuKvVeO/cte1zpsRVWg+5XaG+E+yAVL6wZpl6vnH9LT3sgnVx4wzC5OQsdmMHYmCAlDuy1z
mb10KiDaqGTaVkHC9W4HPifIN+1LV4XyqJVVtlURiB2KNsyf3XE80IwUH1pvFKieguCUR13yEJjh
7+XjJt3lGyyH4uYUeXcNQlCGYT5g/j1gUIJpJXADhR2aO+wkPxMsSS/LiyGG9lKaLfRay8XiQGGV
XkKQvBh6bA6rZQxazvlHaNpo4MzTP5v/PcUyPJfyJc+zYv/31JkBLdhUumbTlkgDhmE64NviXZct
kSJAczps75fNpILFAj310Lv11QEQbA41HRDYYWrsF6VSvYwduGoizPLNmcCt4yGrP4osf4Hm0X8R
0XxpqUd/6s5GkiVCEuyLaVW4yARWCgv5uR3thehb8gGGjBuas9w+RyfeoFOezeUKp8RhTtfkKiZa
erds/n0jzZScHGR4lh3t7lv8rHTEiBsYUp9dOyq9bS2h+PaDXR8ioz0uW8vLMsSaxy2b5awuMvuQ
flnj3MeDqhyEi64rR6XOKr3DREFHfLWO57eXMZUSqH6W0ROtLIsxPFa/WNIrxz+H6FrmV3po3f4M
5nu6aiRLWJXl3CMY4iT//Yw/x/dBXnFl8Rk1lILTIJt+6zfwsB/CNBcPwbzkiNUKrs5/97l126xT
WmBQd7CEQ7mi31Wq655LPanOaFleWBNbTyqyKvzG7DtZO1jKJvDJHS7E8/Kmhav9Gh6I3KsSnmDT
GXInHPiuWWOEv+KgcDaywxxBTwZ0VMg7Cc/pkLoNuf00ZbBsvCJUfrbga8GP6ChJjaqxnnLOtYEg
m54Hy4jWMskQEMEUeKSbuRk4151hGdbjVAU0Th2dFSYiO9bmmLobZpOslncdA6RzbJzgDDyPwWgc
Z1dZ29XVgbEGhF7Fn6WTHyuRWM+VIR00FSF2IFMev0iFBsI8wPm/R4Kl1jTV3egTvsifI21mLF+O
tX4HtkTH3Smzpz5DoYSBZ3yfBAG+UVpTAJFkzq4fbf2U8IyADpO3INpJcWZ+a3ZjrjpXk//PxklT
477IiL+LVcV5GmbLIvx4V2Vpuru6DaZxlc8ZDK0zahegzozGJa5b8y4Bg/8i55c/45rKLMi2UP45
YnmnGUcSknszIIIQcTsY9wZGYvtgG230KG08K2KM3jbL5vLCANOx2wcq+1kFhPHQ3wHLPgZoJu1A
OiD9IfBak2TaLjzZIqsufdTnmzTPmmc9Tr6Wr1ozfsdWH30nXKs000eCLuZjXKyKTuZ8TObQU6gS
s36ejBk+6IMfU/w5RniZttLd/J9jShteSpqJE5Iq76Q1o3cC8gTf6nUAiTIR4Tbl2VCRhs1bYnnr
3z9SBBtrpY232VDmLSEFJjo+UnVXNX89Ls/kqI8hJgwrS3V5FfOOvy9NFhMADOv1aUJIu2kHEtfr
eDDOhdDTTWwlygsi+VvPVfhtxd2dWffGC7oFASxe/z9Dg7y9LaWrGQ130ov/Gfqvs5qTSsZ6Uaa0
ET/0Shi/1KCST2H3vzbi7kPrbP3PO5r3v9759zHSk/2urgJIKFPZkSxeqwPPWBT/AKKquVl+TDUM
AeL5RXoJDpPuTcW361Sl83pt+VHgQauQqfp/9y7bOMNXx8mgZe2NylFY4QnJiLnLgIqPoPLKcdmP
8J3m6bJTywcXX+R5NKCfJ1bLqNbWWmu/DKiXvcuPy0vpWmBlTpusJM4Z/4xf3hm18L31qug0Ms/f
hdwa+2ygMaflpbgLhCbulp+oQp8bwNTj3/1DEGp71wC4Xw79v2Nhm/4ztsG7d4XHQYvtsPs/jJ3X
ctzImnVfpUPXgzPwSExMn4vyniwauRsERanhvU08/b8AqpsSu3+dCSkQBcsqFArIzG/vtf3zPLEA
fXIdpebaKVPYJU2L93t++bpNLSl3vN1mXm2rFrCWjmCZEJmh/6AAfz9mWaMyPj291BUUX/OreVL7
PLuQJwWL12WdLmR5fp2P7THeRCkcs3lnLI6Qmt4ch+FKijR1bXO7EtTIfjgGDSdnmclBRV9T4NUC
19e54S0gg+zWV4Pstkykg0fcM1au1NMfV+yaDoDf69LCMJwVlVZjNe84T0ArZ7f1rpq2nBfUPfow
mybHFp9GStLMh5Fy45kwhHIxz2Jlyre1AWlpntVNLKMKXs3TPBva4YoHpP5QuLp+G6fmw7y4D2G3
NiYZcpHM5Idao9RLF8LZz2sVS70hSXO8EpRt3tfZ+HJoNzHbYx+1BTwldqLiIddwheiPTm9LS6AJ
5pZiXHpylT7oHskkf3+35vRuaYYFGypJw4fXdzsfMubdpjWA5hKX/nYmoac8LjZN7qOLnmDpL3T0
iaf+OlvWAU40FwnNvHZeMQ4Jd/Z5PlGzT4mWZLt5TqblkVslFp9EW7sRbV1sgWF4C9ttWNWMZ6+H
2pFImYJ06QEquOQ0hYhO8izKDxX4rHnrlx0dI0A7XYop1yO8tZQ6vEVv5tO16K8x+RcnAPLHVhnE
B1Xnz0t3wHXkurdlFz/W0+LMxWdTxZTTmzYWH4bGiJYMxIeneW1jR2RiyPi9r6GebkwidoZeER8q
TGObrIqGzbyXrvcMR7ZRdHGVxH0/Rqf5TwqlU0+QXqkATn/KiyIKuVWmbOdZGctPI7mzMKzq4qH2
vfX8J92G2pg2knzddon+3sQ1Fofi3CQGFQ9VxVxMkNWZpGzn3JcWtZdIsz10oea9lIkJbuiv1YOC
huF1l3EcJTdREPsWj1bDwnUSdPd+0Hb3BC0xdJggDvV8ZkHeECDTy6fXLbTWe+wjIznP25N6Um+N
DqPlPFtNB5yquNOx5n36KrWWMEXcrWtY26aV1c2Q4benAYDUvlL4tapAMlvD9r8G1zbo8q9kOKXo
BP0pa8DEbTs2AqN/Hz1adv3FNZTsa+zpyF/s8qOhW+W6gUx4YjTSPhejVpKB5DqfI6VczZuWgjqf
3qvibkzIhpNqyJPEqvq7sXC7xfz3bEyKSWeXT16BVFEpBxpjSmwda0yV6zy0xQeEA+d50ybSP3VC
xYOo2xpvihGd+TPkXl8uHfpRf36GmD7Uy2fIU9pU82eocA09hln5Bflut/HK2NwkajzuEAekKx2w
x+M821VxttIDVX80m/r72tH1jR9m1VgvdxSN0g1uZ+okhhK9V8lJX6lSrS6I4ft9qcX1DmwyHFEl
TFYO3LyPUnYfkECbf4j6WCfK+K0puU0AIY8wlLP36HrVpWY8M28BLvRG9tSnZbCFl5WCv0v64sTI
HJFR06s3sy2QZ2KGzWZJP4Cty7KXuCOIgfaa1L4kmrH2BiU8UTYSy4Rx1/W8vBQ6WiCMztnJsPJ1
3vRERvgtexhuSPCLO4iXA/R7wzFJ1dKmeD3HUU+miRZ0misjHxVPXsmXlV0VaOuq6iASTCvmTea1
bqfnRwoIUPQjClSQwDZJ5Vtnk/HNsz1N5tkg6e3jSLjkPDcvn7fQUupHFH0cyNRZhPV92rfPyTgK
rHQTkHqznAHsOF0fC0D/96GPYLLW0FnMIHRnrB9tV8T3lNODl+VF4ixbTa8/Q9vAbd59hTbOMwz5
y9UvTG/ngw7aiiDJ7uOeIkejqN1Xo1eXAKDbJxVq0wqMo3YBnUoCWpuEm6FU6veVqj36VdyD1CEo
S2buBysiQyXSnPjUFmVPBoghofZL/5Y+BmbszL9iK+9Pht7YV2uamDq6RSu/yii0J6JYe0aCecT/
h9ayMuNqr480K163b+s63KgNXbZ52bxbF6DCl2GbbufZeYUaVt/A1luH180clFROnac3mDfta1J6
9Y3olOXrBpBlaJpF8vn1MLXhlNtmxNQ37zSvaNtwWMVJ4GG54EDzMq3JBsKuw3Q/z3a5Z2+ysEAN
oZKN4/rWB0GX7ti7iADm2VrKYA2pRt3Ns06cPzaUu24xU3n3ONQ3ddNaHwrpY2Bz77QhMs+ULkDw
++ofyLDUbVQVdGnmZfMkDLP6hOcK2zLbqmNubLyxKvZNl31CC4z13PX0laaK6K6XmXVr6l9axhYw
zhBXsQdjhuV1WplXeXynmqG6UqkOredlLyu84pMhde04z4FStG7d7Mu8+bwktDR1T6P1x+NESa6i
imiUdeV0HUbSpv7k46F6OQadC+Ta5fgJ84tYVi6V6YjSvzbdgEJ4r/evc573MjffqwYoF6/rup/m
/tpvvsn9teW8HzWn/l7vqVVPN8C/tnz5e9O6CbjzD/u5g4/60e/3fi/jM87G+GzF3l2bym4HjiU+
vy6fX70sKwcKZj3KBjZ/XZxV3OkX83w9ds+JjzCffIazl1r5eX41T+pSwlTRk5YAsT9XeJoaDj/M
m064y1U/PUQ9OZQvh3k9Qlcrcq1FE7tvOv48mY9Fo6BbvPvtv//9v8/D//jf8ts8kX6e/YZb8TaH
p1X//s7W3v1WvCzef/39nYO60bVdU+iGqmIitTSb9c9Pd2Hms7X2X5naBF40FO6zGumW/XnwBvwK
U9erW1Vloz5a6LofJQY0Xs+dNcbF3OFGt2Oc4kgvPnlTkzmYmtHp1KDGZvbgMvR3iOe2dqZ3HQ8Y
5LXzJvNEpKVYZhV633KhhL1LQ4WQgGTjR7F5qUbLeJmko3YxubUeqA1zrqElmRdU+cVW0fx28brd
vIKaGwGaeQgyuQgZFLWyXZmJ/mxl6XCeXxl/vZq2gJyS0YxDdxrQNTl7urZvwja/FiFSWs+UP8y5
mbq3Aldufn3mLfftmXdMw7ZN4VqGcHRDiJ/PfGhJdHx+6HytiHE923qaX/pWTS6kW0yvcW/X1Dem
JeXakiSTIdsYQIdMk++Lo8oFG1jW3lmhuLlKTdUCeDPUVzd0KhAKLBs820JOqnYBrr4/54u2ei6T
qiV9JnhfIte/CamGv1f190nctI8Gpqm7GC33vFS0TXTWPCyG82yiUVQZDAV4/rSPhfdg7Sd1hXm/
td6jtUiWo5Mlx3ltlsc/HH8ofji+Yqj7vq0wWnoaqaee1wDrqLszo8+/PtGu8bcTbWsq17ljCg3L
l2n+fKJbkQkarH72jRGRHl4M528+w37qclItUBYY+6Dlzef4dXWfg0Wts+zwsl1QtziF4YgeAnOs
Tgzr4IeNueBSW7aEZk4LOzHph+eXnmdOLx39+1aFZX/rStpdpV+4e5hVxroTzfjUNAtZMx4+EhCz
UVO93bepKR4sT7ud16f0chgx1wucnJ59qcAbL+tOjE9eHT8MjDE/cA94c8AE+cGd6hoIDZdDArd0
tIbbznGCU9sX53kOSKC8/b68uyXnGQJfV2TeojMgPyJzMVae+boJuzZm9rKrrpjVaqR9sssjVB4B
6BAQ9uFwp3rlgxw0jYC3jrEk0UyfxVc+Os5atpb6SYX+v0MsZL/M2jK8ZHhY7w1BSFCYWymBqez9
T0eddq8MWAjzpfHfP93+6vl2+JwXsgr9oHkz+++HPOX//077/LXNz3v8+xw+V3mNSOCXW22/5Zen
9Fv9dqOfjsxf//7uVk/N008z66wJG3ltv1Xy7lvdJs2ft/Fpy//ryt++zUd5kMW33989wc9imJVw
1vC5efd91XTbN8CE8iD460Ex/YXvq6eP8Pu7D091wCOgybN/2O3bU938/o70VPtfrmZYSNQFvTLL
dN791n97WaWb/3IM26BKplvvfsvAnwW/vzPdf6mqbgpHE/R7mHLHq3HqTKusf1F41fCCa7pjmhrv
7s9P//0h9vK1/fNDbX5ovT7UgMczcqC5GnAhDRe8Zr65tY5QiVulbu1rjIF7laHVBrjs7xtf7Zf0
G7J1SneWhyJKOKLE0BxQCVPVHHkKZNK6EOXGragcJ616xkv/xw9n8h8eufrP96P53bmu5jo8cE2b
E6T/fD/yrYGh9KAxr7aWL0rMz2eoEdQ1CKXbh4l2hX99Z2n8tDII4yvi62DO2Jq2a306+U4qQioL
uOpoIy4CIjUnipwLI2qq5ZKXddN6IUJpRhFHu1saufflP7z96eS9ObnQnGguCBIvbL7/n99+RVWj
r3LNvI7uUHxicCi6lCPi6diZdPqjqa98LXBpEixao/8kfbW5bTT9mML0OBmBSRwS/eGyoaAOzWEp
lHjdiEnVWFToNhWxylIPGJheVvuuI2TWAR7DWOYi9yaVbaE6p1RJrv/hM02n/OfP5IBKp7HrCj6b
9vYz6QRhZm6UGFcu9Gxb1ci6uoourtr7+1bHuOIEmgUqq9c2RSzEzqPyd7C0QJ4G0yMSRpSPYpAl
0TvGxo1KGi6C2MmwRfQdm3d2UkHtQ/47uDBTfv3W52bC3946vx2TXxS/KuPN1ZRx0255pOhXtL7E
LinRndS29MiJrkpDb+n4XXCEAoMCgNZs1ybDZxhvjegpWSkdijKN2F2wCNvBB7iO/h26XtyHWxjN
S/r94VGJ9LPS+eFSOjVt7CoLbggUo63Vq8fAJMvVwT6BFC12DxTLkg3XRosaKhgXBq1OLkl0HE2q
u+syJCM87oNgU9p5uFX6It85xo3l59QRzRxvDiOp18LzVqRewOpRXG1fSv8SBrZLBC2TOFo5nc0o
ox20yypWz3Iow70VKs1Go49qkqy36JFPfHZzG5ZFH37olLw9R4qZrLlVDNsakiSwBi3aIJHubuZX
fdzdkoEZkxSt1HeGDsNCBaaea+5WlPrK7Xue4Hb8YI9ko1RDrBFDYvLQjqpyP9RqteqV4qu0B3ef
hvVHHaHdYiSP8hpoxc5K6+o/tGb0f7pUbWy6lq3TLTNM9eefH2PsRksQh35V9PbUOS0Cb1FVAN2T
Rdwm5p625qU3phExWT8GeGCoXwkqzn7uL0fd085BXmxbMDUaMutT0mrXXgHfiCXBICRqNUK3grPg
fvj1ZapPb+vtZYplxrVJbeSdu2/uGjaC4WiwKu06WgqwVDugrGvfGE7MoJadik3JgAtfPEpu4Yjs
bAb1AUzXfe0+qa6Kw1MN/xB+TgqfwMdZpy4eriBdG2VGaHjQhttfv13tH86yQWNROLbqclt4e48m
xyyLy3jQIBaJ8laVYBFl/Dnsk1PQ5i1knwx/SiYOIjNPGjLlk+YzaheLZv/rN2JMjdM3583QXJqv
QuXdWG97CZ50Gh5NfEsAJu7LWEPe+iEJIvuUwzkJVAKZ0g4hBYP+4UhvVSd9q+l1/WY+lbJuNqHs
yWHJGnM1SthGS4WO3h7fVrGoag02a6Sc+HL6RZBlqEpTBwVXd9fFpNllpTzQOIdC52lQlpwScp+S
yYMSJR+jGGvSrz/qP10iBs1zmhSaYxl/u5NhtcyRCnnqFZvAs9n20bGfEF1jRc0FlcgdUR9/2Lm4
KkoZrQvy2j5HtnHWZGejVjPGTRERUCnB0u1pdsPSTFX8qQrRi4jKVqUCl/DXb9j++4PccWhc8Mzg
H6ivNx0LjQDhUDE6/VrVjUAtBh6Tm/R2dNrngorpjbBMclkosWKFiK01dvn8mFIZ3teGvmpj61YL
Rm1t5sOzJTpx0gJ4SZZA0KrCeOIBjPhcGPE+0KObHv/GQrc7Yy9M8Ii+2KmBUR0IrIYQPhVx29qA
fgLeNEWquKnwxy86zSEAOpUp+a/8uH0yNvThDhW+ODUkKqxFRHtcGQDJxdi3R4H8W+DFVjpxEw0j
CrdMv80ItvhDiVqCZgrtqrTOwYgIjs0j7X4efEkHBUWWnpsH/KKQO+htQ8RDBEJynzl9KH3yhv/6
vJvTveLNb8LR+UmommkZLjeUn2+B6Aq9VkhXu7puMYGix+5OApE5jk5V7WzFHu4Ut2Pcj/bFScoR
X3gv93jl3HWnpNUuVWFhtLV5GIVGaqRyaVuE05Y5lFAt/G4flSAMRS6Phf/YorTwDOFuipK0RzqQ
6Kkb2oaZNO/9zHY3XRTdxEpmP5BTuEzgiY9Gq59FXqjYG7z+rDN+P/bxrhB5cg+z1FiSqLpJQXMx
EAulo4+cYp1asbvXczrkvz5TGo3tv50pg/KHCdDFMS31zZlSBr3tbKxdVxTRH8wSnZFog48xiNRj
XWrmCv4atpe+KoEFpoQNgPIIWhyrsTkUR4kycGEU8pwZIOh//c7st61IysDc0+g4qBrKA+3tO0sb
X4/UWNbXvjDyY8Rgx63LmAxxFY9eqYhT5SinQZmw6kVYrTQ7IbOkHIEB25gk58u3MGJgNxL+e6Mr
xrkSQFbDlgqa9NwzvnTi0jw7wRiLCRVDTbiJ6xF3bBvIdUYwEHi7O8QM5LtzT+yxqI0FbOzYaZ6U
LOn3mrfIAH9t04TaUW4COx1wAslydBdBCeIeNAGOnuniN+xsEg4QlBcS2OTheGlCN9hoTl5Bjo0t
LFMTfzxVh1VvYVmayhFx/BTFsj0RQY9H0FzR9sAknevvY7iim44R50VXFOnG9ftqGbgTasXXsRDl
JkbGkKQHJwuT/3T/dc2fh6Sg2fM98IMyuKvpiGLEmxvaKGLXIYvRvypxD/lYGbuNqVB/sLIAY7Jy
wrj/NfSGZuOMUuybKDy4RhY8NKNS7XuLgK3A+SKGKr5YEoI3NptxXJlFSbORAWb0RAIHTYMW1gI1
sYzsL0nt07eJ0FNJt1cvOQUCgLvxrap9appSu8OF+tgAjj63+W3kxqg28NNxwtRtEFXPYUsdezGZ
jwVG9Lu+0+37tEGPYTA+qEd6t87Qf3ThsBH8pBfGZLvJJB+pM/GW5dHEr8WtzBMnOlKL9VFe3jlh
kqzGgFZSZ7s7G29mBBLpUARTJIiQ2VatChUchKkDnHMoh2AFO7280tvrkJoH3OCwJBiwPlH1XKvx
EN9YZb9Oc0C+hlI5WyfJVoXflovaUrM1SDNt58f6HXRY7wr82G5Pmd1PAKTog9Y71Y6C92EAogFg
AhdzNUqutGSssSWk0JeILsLHA6cvKrqtE5H1wmGNhV9H9apB9k2dDKdVbKHyVnMwswONXmzuH2Wl
afuWMePlWKtgBwf90JWKPLnFpF6q17VLe6Dy+uHqicLHqdNGFymgZgyea68ZIXwe21gCTwr4nJZ5
Gcz2pFi8G9gwrV/dGGFQLtUYOXln9MaCOixiQrXJSdCFymV13yK9T44qOMG0S9StLbxhVbXgK0el
vcLRw5Df8ustUuerFikeeBS4PyP1U4uxzEvUucZt10Sfa2N8Qqg4ZRsm9hWNA+AQS9t3gnpM5X0E
ETrehnm/MfMUUKXGBYG/CspDne+whiYbssG+momu7wdnxGpP1fahavI9nqvxyNcWkulGmIYrNVT6
ho/XJ76EyjCShDqmYM4TwFcSYSE/lR2D6M25WNH/8bZuFpxE3n4TWg4at6qjc6LJkQe4UW8Cr64v
RHbXlGCppqZttWfcMj3qLqP+KgnFJDq2xBSDEBhrwum8oj63BLEuVFMMV6cG4lHoyrLL+Fi4nSVZ
3wykpyIowBIG2SbHMIvPN0VGJtHbk8XO5TDuHVWLL33yR57wAxsSx91panlxec8eTa7cr4ezNDx/
1VqmzdAuYzrEsmIOcuNKrBTDPjY2MW195VKviKvqhlCK+sZMRgIJDJ3TGqjJsUoKf50jf14Fps2l
pg7vTfY6KSp2kmJECDEofP5u3BW1C0F0NNVbLCrqrRxlfxvtGa0H0t5wkuqoAIeYGjqshyJbxkHo
X4rOOzR4VE9pYD+1XkxMhkPmSTPYN1rSldskrwGuWIqFPXwsyK43iIeo3GcJWiHpDGobQsGQVHv9
amhQZlBsVddzkJEx+txrg+ab00TDxZ0mTqHiHhYMCtG3c45eABK5G5KvMvX927HpG2L2vFvsAkul
HM2HPKvPVeX559A2tAWSrW6nBdV7JOT6ve3rxwBr/CVUtw5jD4yx6gTrcNl+Ccfxq/QUBzJ5Sh5G
43ansQCUOXKn1NCrHQvrMSjoC8UjhovU1BamSzrU3Jbxo/Cmplp+8ZwKgK8XIBFIve0EHoMDYtC+
60pzyY3AXgd1R8yL4yzJ1XFu23z4XNrNIQFtcG/G5tpDMrHujPGjFRBdmJYY8bW2hIrdOflDbwLQ
coDploQ4xHMKebSriV1nTKT2Nk5MMJydAoy0KcFp3VDtgk75RsnZ2LfVJPTLg0WNQvJR0/RHJRiH
NTmAuCNDC+puS5fu8MNLeu/Mbwed1Bx6syWwNQpAdIuKl1kESPnczy0PInJvuCujWp6SmaxMjOoa
YNf3kCZLJVABUhHw5YJwy3KK7ZknwaBACKydzaBwWinoVz9MKqCyYWHtnWxW7nCXXTtC/zrHWZkG
7SLb8VAcW448hNPE8ZHIeIWzUGydMpdGZg6Pu0PQd91W19N9hHZ1Ta3x6WVxEJ4CW4+3RZO1B5Jk
2gOyV3hiYaozYmJFq6RM60Nqwn6jS78Lh0GSljVlP82TQDPqg6IyaQiosNO+2tgJ/mcPKeYavI3E
b548+qb/WFFwg96J/93NplTUKQQrIWZqYQSBuzKg5B6djB/LWHUq+W/yXg+4Uac67lKlP2TtYO07
iCl8SCw68+TN7NhH2WpUSsBybh1hIiqGBaDc97oCf94ZyR2eJyM1hZdX8yymQXPX1ejJo6CkG8mE
Z3FxmGfnVz5yEuBr05poyDeVRpwD/pKbatDuo8T09+ToEFeWOMqWUjg8okBiO9LdVYtTf5vb+YNm
Mg7a+W296ihfqGFUrRTRHKsyJ0Vb+6YW9rnvIxTWKtwfStvaMhYwARugfWCxSxjHpq2uG2LgVkkP
breP8kviPpAzFG58ImnWpGs+9W69BT1qwd2wB+jqoGC8flKhe1MEHr7kwEKAK/MJ8RwCzcXstnAY
rzj0lfoHpOknV4eMqzj8PFHwwI1J9lUE9aXxd0Mdmyu/6wn/RsMuCEjfWyDKRMmzPyHBYxdmT5lC
lICAFQ0mH2owaeBLJe9O+pDMffUE/Jlyb1shbEevYTjTL6xVqjkg/IwafbnYwVPjgkinRLVwCleL
pwmPr73rAwacFyGNmlCTbDe/mpe9bvuy7/939esRrIDBQVwBaMDf/E0KW3CHXv9MUarhdoIS/3Ds
eN4GL0yy1TLnUMgJVfR6cAAcuPSD8ltVFzou3elT5G0B6T3uGr6Rkb7efIR5zet+81uZZ2O/0Gnz
+yvCfJWVVUUtbJZh8h2Fx1wQYI5iRy5E3nyNIm+rDAahM2S6rXTXMxISX8IWiBQTHITVso3UOf2C
Gz6pa7rscAVrAuKEq+lLAUB+GVkOocx2LGCOk8/CWDmDYYX+jPzExtwQWIesK60DuQtET2SWi2Gz
Ce57Ifglz6vnSUs/6CAcyKl6WQCcz4zQRK3C3jwFrYMkhrNCOohLke3mRfNknk2RLu8Uy1rVf60E
afZ9s4Lw4QVBGCQNTAead6AlD+uZ3vIyLaTYWR5hOwITDOEI48FCQX3wFLUmZxM/MmQ9axd99Hvv
3kotsWb4KT94voVOan6J7rwel3Uh4CnPC+ZJb6uFisuVZi4csGiB7cZdeVNu2jxxpxi111ki3gmP
s0wu3deF4q+tX5fN+81bvznM4NfJ2iVNrzz06mhO/gsGEUih5ndgGoJA63h4gKEVbnRqADSA0iE9
vE6yErDIDwulRXLb6+o3s/OKZsoWfN3El4Btlq/z/7QLzYFu4WgxmQMUZ79vnab5BJ+f3s9oDLyL
1z3rEHKkxSPHMtFcBYTPegK26Mv7fN3s9Y8qU+rc6+z86s12czXsddkPH3xe82YXfLvKejTOrlEA
YnQZcHz540ML/6hYzscpPMB09+p0xryU6LPdfGaKGPg5ZGWEuqlj7ebv7PUbnWfdRqcDluYJ05fX
8+LXTedX8xcdvmRBzjt0nabIZeak49aIwl0HgCLf9aNbrOs2X5WTSnC6zVVQ5nG8TlfAMOpR/XGY
7iTufOvAMeOvNXBYi6GeIDMZNPKaxlOmD98nqDcAhr7OewAyl0odTOZQu1g7o0UPYzr0dFDwA/nB
0jWfcQnviKg/XFigZENV9Mv5rM7fS0XDd6OX+UNBr27vTS0YMjQaqJSPSdiAxPnzknv9duZlP3xF
aOT/vEB+eOnFBUvDtv0sWv/ZIYngYFlhfpT5OEBfFsXCLZ3s2g7ecYDDt0pQDtzl+Jb9RUGPi6QG
AfJsE0a4jTD7TXRXaphm3MewNdtgXTQNBCS3zZY5TclFpI/VmRLEeSj18oN1q9hEzYrs6mmWv8cg
sSfCzFnC2wQWE2hfRq02L2WuPlg9gT56c2ljtTqiF72WotJ3DLR8CTdhbcmL6cTJGl4SEJ6EKhFG
2XWulzaWyOBhrBSHJoL5AJs82tqkpeXcrBZtEhHX3ndo90Ke9UTFfS6rTIPNAgBnMA1vr0rlmHgF
Q2O2+tkNhL3p9GjcNUL7ZMX+uCZCZ9HqIEFzvylu4in5tgXv7Kke2OyeDj05Lk/hOHzOlC4/hhEj
UKpK54kKE8F/tmtvUG/Qw48dfTEY+bCHPf88UgDe9PDlkFLX/q1arwNCWDKzuka+fA+Q1NnLzPma
eancqHXr7jyrx42hundl5od3Tj2W26KLHjtUtWuKw6DfZOGDI8rFOkp760nvGDAztNHfInnf9/wY
cBgzWhUGCVCrEH1ZpH6wpAn6NfNcYHkD1Hp0KpkUBAhV2bNC4NG5KyBYgy3bMQ5KDhClTnO0gz2E
kAuRPd0+seOr6arpQ0seE80i88ugS/V9lexUJLtHyE/OhmTTfCV0DPJ2J2i7dLCOhL9GZcejMILe
XRuMGfB9PI8O9mO3sI4hnNTMG+IN1aE/EOhSZVZTe6nWmba0CL1ZHFLqQCfADqTLxPTFjIehrsRT
4oekcOmtvtNyP9k6JdikoT3FNvcPS6vLW72WLfk8BLnXmnsqsQsIkAW0s7G+l3l308m23DnaIO/C
oNpZGKsUx2qvOhwJvjtJjRKl79FvwppLLaKjx4NOEc4Fh4u/R/nrUR0C0xLACmiuGGjiVduZ4kQ2
wnu/c7S9mYf7EvTnppWMIeLaJ0zOQ9AuQPYfsQx8bndJbF7lELunJIBFrOKrPYbaF0VRQKR3lBNk
7cuFOTYu2TmltTdsa+vedi5ITqFwuyguLoPYay8X9dcUh+klcrX31G9owdJD32haDzLTyi9DyYUl
e8DQaQVzqnLug8LQT+nTSMn5feN+0Qt5J8PMu2qh+dkozeHWHzzrkEt5poSXXoiw5ybmqt2+ygd1
KXPUxZPVUS/jcwLB/IQj65kIEUy6bWCfpZL2q7anjuSqzWqkuP4A+3zdq9GwztK42mV1/r43sD3T
P90jilC3oTGc0IpSvwi7iYRD/zerjp02umtdj3h3nOBF5ZkK8N/xMSqS6iHGkgvz4DY2gJj79VWk
kChy+6CEVsJQMVVRLXFoIiU6wms5bCtCDLYUbYYljU1/AclAPRGzlm9JogT7OlH/3NBeZhZ2ZJ3n
ahU3IP+Rnhwb6I1Dp4OWqsENdXo7riBT4slWx2RleKZxpB01LLNUj3ZaaSx7zMMo3loIK9FHCUxo
6u0rC6tqPio5KSN6B2UC8/g32WQfg8LZsEm2IWScq1ttMdIPbXuH9OBer3TGE5gl02pCntEqoxb/
xU3QTWaFuLRBXO+lo3xS6RVfmoLoAxnoy8Kww0OcjGDYUvGsq/mDC1sSzITY+IWzy63xHKXFRwDn
F9uqhq3qUWt1h08qqaerHCnNGqG4t5rKj5rxTY32veZWT9pH3cvGM94uZPVkXrfaQyg/h45h7PPO
/Nzrrb1ro+6usaI/rDiqdkNC3cTKGc1Ng1VHXxZHC8lTVBqqfSrvRFgCRxls2Kx2Nt730KgHA5Yn
hI56cmcTqBMpj5qu7hyQikmkPwSGWA2UA05WqeNmE66zTBWIe1J0KhZIdZ+THdpZ8sNolvW68Ovm
gkwtWpOl5ZKScq/2ZnXyIesRIT6soHKLreLRAwR0428jxqMg4RGFExKnoCbK2SLpsmmLe70WDGkZ
xU3QkgAmQo141vFL3svqCm3pSqDBPU05e91TPRiSXn406vhsGMkJhndw7/p2QFhTRFBuXRU16R3B
o2J43dXBFh6OLvKf0W6vnXwO8V19UTBarYoSM0cTc9EyGpnRje5hTTpg4CvSvBgDiourbHimCWxC
S+CxLiUGRhPa8dphSMIdxBLP8KujMWTf4og4OBtMeypzYgGG7CRMS9mNtU+TeIT8VHv8YIo82oYF
f8eMuuLsR7ACeqvnd9ECndeiOHqURN5WPpgZXGDRDUYArKYjXrUe1uGqH7KbgUBCki6Sas01sayx
Ebc1DwbHLoilbeRX22pImwCU6cvwiSBxZ+9n020bguRaZsB5KhqVNL3wUSXNwNC9RPTQEnk0GSMd
u9ke0G5b+0GAAla7cgIhmcp9AvpOmOYfmWz79wWEmljFRWh6SXhXYxJb1KEPijQabwM3fjICmZ/r
LlMXNXXqQ3NVHIqANnTEiBv9lrILXXnT2ZYy8xnvTnmG/T/2zmPLcWTLsr/yfgC5DIBB2JRaOuky
wmOCFRJaCwPw9b3hmdmdL1915ap5DcLDBZ1OgiDs2r3n7ENX1HKPQ+nqV1ornL4GdMvGsdelHcqT
77pLraS/0pwX+yxhC+/XWl1lohAPzdZKjen40GiMHO/8yfmoOQq7yZw/Ry7xUJNA+pni9WZyb0/r
QNIyDTgy66rwXrsypbyAkARQJfBWZpp+AoAaMNGz5nWkrXbXuBOtOcFstwoAoIsWBhCV6mcps9dB
SypYWqwqAKM4xRqQaTS+pBCiEJfJdKd1eMO6Xe4SlweR4BEDH5EdtD35e9rCNFcIwxbuV4Z35oOA
2ceBBCeo3+2iNbcuDMwQfiJEQUs+jiSyqbqLLp66j+HgYo3JnsuQU3mIfaDWJpd/ShjOimm+mTht
T4q9su48uCSm025JqnyL2TXTQZ7jl8DtryHYzXXtTPN+nhSwanmwE/UD8ky2FwNv1w4B0Tbx2gcj
7SClkuuQtNL7JOQvqrrsoCywU4VTcLr01U+GOU9Ob4kfthHTSFbuJ1avapviCTUluioMOK/RnM9f
o9ANVn2C57+1a2rGIfXPMsWKCkHM2CsP4rThaIW18MQSKt5EXXzzKuDvcatPQUzs3SRnUE5W0F9m
PPSXys1vZPZQ16Me2cZZHx/alJ1GQy1NnAltZIK6jHapvILs0Ad9uk9N/3Gui+bQLe0SMcdM2cwK
0FNWVzswD5sohOLaAimEKKERQCTkIwVp4r4T2fnFjyA+OplLBs8SFwxr8yw6GMFpqsWhS2u11qF9
94vcvzuF3gceHYxMx2dGggda2fRV5Pxeq7w811wMWsYxG7OnDVeSIgzFogtOdW8/EQWMe8txu0Nt
wHUv3TQ7Mqzit0cGdhnFfpTZ41oo3Jb0e4HFjYRcv1YeCNxOdNm28wRCJOXfq1FNp9QS72OeVZvM
ZEHxGKrCfblQKuA2Y+E7VN74o3bM2wjKTbtcq3MvONepuqMCvVkmzRazLo7pDCACHtQmzh3vXifl
e2Wm57iH9y1wV+G/hdieMH3bt5qHQ1mVoInohmNk5k/JZAxHtcCV8Uj+ouCxz0bTkh2h5HwcTX10
WdvwRKhjU2uqisEvaOGOX92WAYzEnf/qiPSWy/Y0jgFlk9vOu7gBL5N2Ht0lAowmNGXrLgOGCUmb
YMIv5OR4P2FxfZXle2yLkVRjcct6+x1wt7p5AOIKlZqnzpJkAVftRL2JPaZOHAfeT3/GwFdtoxip
X1RAo3JrdsAsLMgth/wBLdYpWu4zdzoSGtZurcyXAQSGTbIwk7bZP3UYPA0fPyRU7C3eCofUmq7B
RYx2DnFhvhfVYO1NgMlb1La/6I0/RVHBwYKXwRuXAJrKnQ5ziJxbB1fKo/bk2+6+Wdx2gFOAJKNI
Ty9emL/XUpt3K1K42uu6whBczjeA5u6qsptg64O7Dex+VZqdvQ+m7j51fn9MneBUymd34XCZXees
oSGXV2uJpkrcVVq68VUF2QJmLIYdXGDY3Wa09nw/2n/IM8M4s7bSiLId19f1B3uJIJeGaRDhZGU0
VJtmKcZTY3z4NtjMb/oE1JjHMppHRGYIYBd6ar+bfgmrc3AR/usDfIX5CDCvXHMUJkbApJDYUbz5
OMeRyW5SqJtHHetfyBD3REnyu/DqUZBkzEctxtWAR7lgy3PdZz/rsJs3yHAExVGZnlzUo9AfzSeo
9m+Rb1yY0pREL34xKoSaPk3IO4JoeM41q/vHhxSx67XOp0869foDlV9+mXPnkPs1+7MCq7RMUCJl
freO5JQf2N68kLNLYfG5bSRSSWWSA+pWwQ4PJZs0zR7kY+xUWgO2pcC+JkH99kdrIDPsY5ga55Jv
jumF2w27CbnpDF3lAuIIoxAb503KYnNIlf+Dif+Bi0F/rtv0sU5T8xwmrtyRdHeebI8XXDjGVSo9
r4PacjfmaDxJPf1kf90ejMn5Zo1FtkkMuC46WmJ5DTbujvOZAR+5p2mkEOSKH+VMpiVoI2MnpNOe
+x5mL++bA56qlImYQXipAWgMcCEqXdlv7ULSFyrpwcsmU4Q2Q6ggtqI+0gK2jnXHlxjOJTqCSZwM
b0lplNjA24LU24TBx54dMWh63lxg+qvsXJRECk/5fHehcBD/TKZsw+ymiMm8NNWIGGlboL7atlAr
GETYn5zyh5ipj0gxvnTsxo7U4Z84Z7Dh2k8dXY3HNFUPRkWXpiPqdddHYrxPIOeB/Lm4p1H3kOEh
Hx1FVLBNcSOT4grGZleEuX1wBcB+toTRbq4UJUKwgPzpvJ6shPCjIWup55F17UKSGDetjD9h10yv
TkOMBgSybmlwxdss8tQ+mgS4M1/qveFRZ1aofs/c2YSZaO1N9QRnFs9R3xCuYywNkqxrf1QxBISx
Cu9WONyiOFAg2AGbZAWkZNZdGNwV/HkiPUkKtK1TIU1KUjKlDgqh4Nb2cP5Lp98y9a0fICvg7Ewx
3kNfgdxtJ+OmhLcPcvcJl/LPUjNjxZM+7tPA6S8qT9WBEPMMD6P5y2iFffVaqK99U980cSQbN45P
M2cpNhu/PxQu4/N0GW5HQWY+GPkhbcvoUjHyQghJ/jzzofFUekrfozk5ufRnjEjfdOu+VpVxde0p
3knPJBFciSPijunaJUquujzsr16Y3Yya2Ap32ZCEIBMfSAn8NEPG9IaUEMQBPm2uCH6UvfWquSSq
zo1fSGlg8Dt45J1b9RcFWLqR2XfLUiH7ceu5doz4kAaoKCxlk1dn9/lj71KRkCe7C4wq2JaA/6jM
K0Wzorgjv7SPwZL8kFXRlmIMrhvggi0uW2eNWifZoKVctgy6h/Xqeq2FgM4brtZYI4oqQfwQY3IA
iCnpZTE4100xc0ZO7NaXoiQxzeQUVuwRGF8yaa+aQx0hvpxjxI6Ekr7YON+YzXYEdOaBRXgFXowu
PQVjRG544G+k1Qd7UgZ6JhhYGNpOxszvxFdFBeXUDcc4rT4PsBRPvWMlT6bNMARwr2ym9YclwffZ
vAhJCEdUhcVmCMNv0kkHxowgbylXI6P4lU8QJW225H46IuWJiKeZBgSXkLS47s+ZIHkLTjxzFBIM
svgUkjQBvU8nF3+6EatQsG+cgpUbEdTut6/ETKpt6scgovLARs00e6susLqTXzKzb3PpndJuokwj
GAA0RmwycJI73tEFQkneqA2zvMC4WcXI6KqR2zAR/Vmk+Lwj1E3ZPezG6Fgtl1k9SbnuvKjal0P9
nGaejwj8Smyde0DnnTPwlbvf+2uifUoUFXUDa/E2zWwXGiNLdnMRfJqqptqGFjRUwFftzdZ3VqP4
YrRgVZcWTObpJYzDMg/pu11mJjNcBEHluuPtNsuRIeIgNm2Y9nuj+Rk3xM+NsZb3Yhh+OLl7Vlmg
t20iUOpnRIiDQHx22sJY1yVZAUY9UR2ACxzIMj6mVcOe1R4DuqTVL572o13Hrznhp5uWlunadoiw
KipiTbuBLopeJBxRIL50ZpJs/DAVyG47krftkXMnKtyb1YtTPMndODcxaQ0MUIjCm3dGFNQHixiM
FSM45uB2lT2BKHv1h/jpwyQchvG4lQMFiCuGfCcUGcVl7jyAFunPFUME8SBLMmOcyv7ZI7G4mDkp
NWbSbZRCPQGZjNNNuQQu58a4ClNWuJhKZTPHHrD/3sSt7S8FxoIIayvnGqVDfoZYeNOFAHpOpCPW
PGuO/Iud00fKE9wnTjL/SI0mXOei53xq5vrYxzFszL78+SGGD0b/W1GRqrCiV5WsIscP9oInuSU8
s725eto41qszjvoXKdKwfh2qaVsOh8H8RsEVA6q36Ps1Y3a1/fI+uDHNxjKzd0mJPDXl3bym27zO
sWleS+1fiO4unujbWmszdr0N1dRrl9TxnnEz6oHY8S8Ijt5lVTXnOsQj0Xsy3jZZYJEHm3XbqW5R
PPgjo4/GvbgB2a4iR5OUEHA19ILJtmK2r8LoZWIkgVQXfUhRmuukJiQFVXF/aIV5mbNKXgNk0SNO
FTk9T1lU4c9tYGWRNb7+aD0mIdRKo7tb6UiX3pjSHVC1zzWbYfD9xttAjuDeR/N5BsR7a+NFvKiM
jWUz9Cy0GZ60eqq8xDt/fMgMyTnX5k8ZYQwoN+XPiD0qwmHUcyttFF+n5IEqubwUCzwHcg+602hb
mBH2hiJVL5VUzxlvhHPYEmbVquVdndKMGzNaXAQJ3FDCtTer8vcqWMy+iAZ92q4GJhtPZb9qNYgt
yS8sZG11tdNcnBmydMdpbihIyqg7OWj+SSW71FmfvUJ2Th+bb1Zb7wvyyV9Znc0LmVAkDxISY1jJ
s0BZv83NiZGNKaerMol8mZcUwpbov6GFvf/RWzCbJ7YoxkHoKiYMHoVhxPxD+E18ED/GyIjO9cDV
PrWNZygB0dnqnc3Umeo65enRKGNI00ZTnzDAfYnr3t+aecM7yq+TFYz2RdwClZWi1pMFYdldQQ8r
IiEltWpSu2R8mJIc7Dz5mgcUIsiFppzeUu7768ElvYbNiLsxgvpZtPa412a06yLbeyq8aW93aPVK
33zIi/RLNy8KmqFqnwpg7IXWxGyxVztXpeMfk4JGIazg7lwb0b4cLXGLivKNQ1Bt5UwJPtnm3Y54
+gUTyjXi9nxX+4kLTdOTG5uKeI9GF7wtHRbCjJHsudYF2tY3IqvcfeFX884rm2JXxW8A98dDFEA7
6Qp3oLEaX4MijdYhfuFL5hMJg+8+f2jSb4qwow9yZsLVdGUjX8HxE16rtNNbssySnWMmXI3cuNxA
CqpWhjbtzw4567Q6PqVlFpyy1nixqw7DcMh1y5NmsK8bcxONan5sxgFu2PirYCi/HSJ2F7R8prsL
A+A2pslKeMXnRlTtqcQyhjRPIKOJ5wGNbNERgFtZ28Fh/0BgtakH54rpCCqKSr/nYZ0dS38ybgz7
n1W2EOqVah5GTURhQL5c0zyz5qjVVOfeubW2QRuRuY5L8zCoJ/re6bNh/MqmrtwzMxxIjmeroyvw
iXRGrpmA4uEDbNqn5Ihc3NS+JbIsb8r08oesff39C2vgvECSvTZiBHuuLAjVshGsGoWW21hKDjKb
s5fY0pwkZkgycUd2y9CTiKWb2Tt8GC4sTQVltewoGRWVe18gb0xciJIDIysrNMqLnpJPvaaTJ0xx
LxlYtVHvbqHvGWsPDhudKOvwsVPkKaD6TaCAtB2vb8L1Hs4bAlvX20NS7teeIFY5imnejQAhHTCX
XDkeIdOAV2jZlgUL4l5b2TYNynGL5ndf8mKtqWnMDepQ7+rO9dc5T4bd2CPhqEPT3ckmfQ+X64nn
BeSJdcYjnvoEffo0HtAxEkOMD5xI+5oWcP+YFbYmebYz9rWGwFYvY8eqZdnXCs2eJMe7WCrWgrIY
SQx4up7FgWaXvzLwXxBDk1KWtuVZGC7NJ9ZhyPNosrximwTtGdoUzK4K2dww4DfjOaFJ7Ia939OQ
C0fzbSjZltX6Ow3M9DDJKdoFOicVoGqIxomR89tWZ18qbZ4rMSc39skVW4HYWUPTYRZRVCVmUTBj
EDfNFxr6A51ueqwHx9PTi0xk8hhyyVqSPQbhTc+6dbiFiH10ZeZ6qJbyDO5jMFukiqE0nRODEUk5
+Zug6dHlYKGZzMh68WyeKRLeXFrYa2zavNqvgAmk8mhQFz/AAV/TiCMNLHa/2HgUPZdcqR4qpjZ7
/2wuF8/cE/1B8LoZtbVuqsml+DPTDXDZ5mCVHv27/Dyg5sNFC9p8xBhEIgYtQoZYpzKsk/tAP2Pt
jrR62y7pThVyC2aaLvFpHeEAbLgujWt9CiB4hG73xov1GmufaL640SsH7gFtuJF9p4jkLpLQPezy
G/wN/RD4eytXLfvnBcMeKOoPkKtzhCF5JLfG6at3yzO2Oo+fc0sXW6N3u/tc5kdZJ+vSiYijWyZz
RIpq9A7aP3Qm6Y/SikMWHMt8sGRy9qaXfsGMT2WmuEBm062MRgRarn53fJsnqYKNVdoHg53SJZPf
DOS4+5CkHIYSNctm78G/D0OIYy4xUaXgymGmwVsedUTo4B4pYPiQ5jnrbdwQ3gVE10W5ICEfTQvN
NacF2+lzPw36/hIiVjo7ALHz5I3SCf5XShqRkzZi27vzwQ9sRiWGax+tIn9FKj2elRz1eWJSNLaO
fep1Wl8bBCt75c/fPDsszsKy8/PHZ6VTFWedmm9hTY5yQDDMKSSN9vTx2TiTyDYaE72krL16ZPu4
LkbbzkEn0ID0XlsWsjE/Jmd97MsnjX2ISTIvczFEyBITgIulV+BXSGfzZWrCZl172Nib0JersYjG
K6Fx6w97WcF49XlOviPEupE/6b637FcigMvV6PVPdhZXZ0/XmN81Kd+u4Z3tdDEVxDQD23K+WkOn
H+3kC7JEgLUy3ctJgZ8VvVjnkLvbfmOWlrVOu19lnH+OqPz3jB/o6qJeZ1GevR217YmRGfVXHp/i
cPwsRc5lLvLHjfJJnEHm/fVDHzGGgE4DHdfXGfjwCqU06nINhqKGew3VaniJ4PZdjIgrJW2orz0P
JEGrt0JN8cvsnJoIQt7GjXAXvUp3HqR8y83xCXke2VxkrCewgvZmYIDIJsjLmSF5BX65AZlQH5Xs
yeOY2Bj6w5l4K+OsgvxS9WG60UtCuSypuu2ux66hyhMzY4hZpXmiTHI3HVNuuqesDp03r36XyDbW
Q1xN9i5ehMuF4VeMA7OO0FbiMyp8dFv03Qujju5JrIljmoqIWXL10md+vQ19rhKFCDCeM51aJ8XU
rVPwGauWiAoazSZtRU2KGNy3ZNvm/cBor3Qe49jN0Kc6x4Skeyt4tVsQ1A5X+7VyUaTERGWsx2L6
ijS8PgjnFBqGe6WVRdlvGdu4hR/nZ97PvEYXxboJF5JEtr6tUb37Ma5Lerqz47AOTOUBYZU+aCQI
RUTjuR4OYMagy+ffMLqU+6GMbxEN2RXOkvbQtu62dfU+7RPvuz60ZbPVs+6fSqu5+ZFuNo1jZNBt
6H8ClnBJXwRjG6XKpNK2zFs9QAGX2Jbz8jPMbVACUhI4aIIztSqv2+mAXZ6HaGJS4OMPKuvwvbje
uBtDNaLoy7PrWPTfx8SkLxmkR3vyXmuTEUntpcZqlAlu8Y6cxa5yaKh+RMeW1sb1lXllg/LYkJly
IpvhPbTFg1W2+b0jz86OSXNoffM+9RHcREFGNxfC6RSFGOpFIZiHMX9i/7doHvWDIT1xbOb26cNP
0EnzBYlmeYQA3TxImTwnpHwe5sJ966SXsbX2Jlwqxg9Hs1LkUQoVH/AkdhuNTY+p09oFj3cpuu4r
HNHuHA/Aj2dUOx++vP8lovwDEQWQCd7I/z8Q5U+Kyr/KX/9al7xlv8Vf/4pG+f33/yCjeIBRgGkp
H0fdnwyUP8gonvebaXqID4Rtux+Ekv+LR7H93xSWPLzENmgUTnpsr3/gUfiRD6/H4oeu41kWP/of
4FEWBMtfXKFoY4VwhARzYeGfdZll/7t/djKLFHTFyHuXViNvqTz85cznPoR3gZ7cpGATMtkkPoWQ
+dNp8W8Mz72IVmL+YRm0LwT8PLQQYZ4ctL5r0Om0EurPJkazLr7/5TDff3f1/hVQRh7Af/FoAWWZ
ts3hsZT5N5hL6bhuRUuPRzsS5hPRJm7z6i48a6ZN+nlSUCaHdBvix3KIjcjFk4fIq5pxq2HJMLpv
FmiIQVKU52IbIlSU6GtibFnado8001aMNlYExtFriFZM1uyfbTWtUroLEYmZ80NdtKsU8Q1xvPfl
7iYXyuzyPW6RNjjL6vL7chumwauuSuhHtaAqFSV0sBazwV37uw5DYoXykWT05VvLTZa7rCtzvzwC
v9K75a60U51av9+K6rvk3v98ULUsNstjWh7gxwOu9a6E9OV6+Xq5TczdhfXi48WGUHHb0sATAiE5
prPJ5zWft0Q6BUhyrTzd0biDgS5uy22i3N02zr6O+FV+LPEUhhW/stw05HuJRduo2PjdTabj0aLN
Xw/8a/rt8tsyVgeRB1/cts62y33E7F7rqEILR/wcv1uTKhhOREYWBCuq63J3FmbLoT1IbOHLLdJY
P9bcuuymlP0KL0cnfll+QwutX9vyxuQGCDyU30NacAf8jY/HxR+vTW/351Nd/h40XOY75r7DeV0M
LDnGStrRx//jwRHfWlx1Vt1vP54A9yMrEH1GvF8Oz/Lclz++PAdpJNu6IPlr+VscQjbqu+Vn8CdX
qtwk6YvgoU128SaxnlpNBDk2Y3WyQpKTbZSs5PIudYzL5wO+VQvJQr4RsFhEd4oVTWP23suXy41b
k+jc1j9AZF0JI4MWsAzmhl2f5OuepO3l+wvoZxhQFM5fYv7Gcr8tqo6YRTzl7pa7oNDCV06Hoycx
kUflWibNtd9/1WfAVSdyhbJgG6MXCPh8+Vm93O22kjwz7i2VDGFiE3U2slDiJnAz8DpzU53tXPVu
2sY2pes/oBYkEZ1c4qH8mifmSrk2Ei20Vrh8uwq2T7gWJB58BSWxbvr0aTSCFxUa3YrN2xcyY7eZ
6a7UZN+DPHvTlUsoMjaLwnf2YUtngF0tzYr1jKWlIxCJntC1H+N+wxYUJnm9112H6Nf3X9Lis9WS
/IpeGlFo4k88J/2d/KVNHhU0mOl9sEuIgHnbTNhCzjMmfLp7zASQIhq2PeGFMY0ELmLh70bq/11D
/2ENtWwARH+5uv8HVezhp/7XOxLBvy6cf/zSnyun+ZvvmBaIF3BGQLw8FoM/V071m+cKyDASRBz/
Lavan2Ax5zcoAj54A9czbahU0Fz+BIuJ31hSbWdZn8GCwc35n6ycJk/n31ZOUkJsCZzEdgSRl677
t5UTMCZNTxGWx0nQGBlE1j0FVsl0O1ppUns3sxngdVGwuMPgl+OmQI0y7f8DO8FcbPj/j3/hQBBz
QU6YgsPEsfjgqP2V2Tm0wpiJmiyORabqXeUEz4PKrzMVIbFMBLFPeXNteE8OEb7C0DS2dPt+TWMV
7SMHgw3t9+YfQBMWrLe/PyQYE5blgZlgyvh3JEdj2OxkfFEcrakaVmmGFlX0s0lAjPcj7xJsvmNP
0ERLTpq9jOO8krhdl9G+b2F0Mp6CAkogw+J+D2ku4A4wAnuKGK1CWEyQBON1+jEk8DKf3/pV4GxK
rPHkLR+0ZQYnIxxf/3Jm/hd1x98Ych8H2REeZ9uCOfP/gyFX42oay7YpjkLN4mx7o0mzgW1MxZXb
rpQ8kEUV71vGhwezkvsUfURrr92Si6A/Fi8xmXw3hsqfAkuo7T88Nk71vx9tYHm+TbTK8iZZzve/
ngC0/5OGZKocop1+WpZ9zW7kSErutA8pTOndoVKZ7PrdUT0+X8fKV5auEelH49oO0vmWG7dQwEP5
h8f1HyemC8xD8Kikq9D1O3+DPCXCGCurBY8iUwQTBbFxoo/WZEWjkTOLy9JvJd1IbWezSPZWiCQz
1yWNvBrzCSnR15wIpP/+ITn/zhnhZfTAHbg+xCngN8r6O9Jiak0xh8HIZjUxYZ4lgXF2m3wLBMe4
qixunpdMP8sOH2udJS/FAqd0RpSS0oWi1wzjSgTV+FCQgbcqyQHa4AGXJ/KMj0U5i08NTQtvCJrr
bGfzKkN8unZS+eICsry4gzjJJU3GTJorPd0ESsVxRHwPacSaN/FobCcfVsQQTN+Yt9G3QmZNRUOi
TusNK+TAR8cu36Ouwy7S4nXJEiYbRgsZtjF2hJJMYJ02JHD9ipPa2mJ4hvbqVcNmGamsun4kJlI1
NAdxLDJq0QM9EP/lvz+8lvzP94nn4Nzmci05kcE7LufEXwHCufLDJCd3z0IQ/Du5NkR/Vyh1thIb
EUsdEp0CWegOW/hhLOR8ntOiuNNauBs9XWe3M1JSww0U9kPzs8nZB081B2jqf6Du4blPdUAe/Ryc
o8D7XtUJUtx4Uhxfa+O4Um9cz6jeg44JKyCMdTZa7b4MLO+kLXlPfetFTREyvtYTD+A3xMPHZyn9
xFPn9vRVIS6g/KVdQblw+/iQRerBpE101KUZ0BZEptwWT7yM/QPa4/HAeMB8GWQxPbJFoOgkgqDL
zf1HY24mohuVcnRTSVWv9CQMKCTlzLR8Q0Bltna6PNlXgmRT04SrAX+i3kVAnI8VmWpSwvDqVJVe
Lefb1FvFZmQAcrWyiHzGuc+OLHAbwQBrx5s7XgurSQ/R1MqLq8NNcknNsru4Po++gzp1pS2zzinI
HvPk02S0/YGlraVLN0/nohkwCTDpMKbpwfXE3XdqRL0VbiXTKtRFR+AXpVN6p0yMdO7KyjyysCeb
TuTDMnYtzyZtfPQPMejyWK0TJm0nAyUnyP+KlL3eRjYTfGWG9epXpY9MhtfIzSKalpFtbjwNmYyN
6TtgZfPE8GjJyXCcSwJ7w86NhxCL/NYDPQO/aj7iSYsfvc4/M+q3L5GZxo+BMcSPOFWjVQnFwm5Q
BIEFM58ZzQVcmf2CXjkmF8sNLw62YchWxfSgDc4WS05YtrPpYjHhlatQ1o/Kjcmzsxux76vuS9yF
xaUdzYLmUt+uGWKvFfyU0+Th0bMRdKE8C3PoCjBgXGwMZIrzoZ2EfQh09IDQNNgps4vWaE24zPrj
U6KhCBuOGd9GEYW7hInmeu4JmC7cJjsSyDnfyyIWd+R2qzhOcAZN/dexqad7j5gAzkn+ptL0PPed
fZjN0X6SojbAk4N0W76CEfhSwBxk1lqq20ROuQte4+RkyBFD5d0+PjhhEyNhzdjnLt+Dieb//oPU
4Xl0g0bIuXwPKzImlLmiFWiV8+XjxrYivMcBdUeCIdMTZhkDU6g2fGyWD1k++4vuEYr38iXBAfzA
ph8tGwSfy7ckCWzhWtM6RSeK7hcVpmWl4XMKVghehRRrLjDG08cHkTinCBvPg1huEfk0w9AoBnCo
UG3Z7v3jQ2dxQBkYff/4Km/8+YGnh3Xf5NrcDtVqwN32/PFhHIJ3HyA1esRl39R3I6q0RDB47iTa
hBwr7VhXd5WR580gvYPqhYK17eaLUeF97231ZsZYU3Pd6me7HOh9h29VkXsHIt+nQ+8k3apE57vF
DML8VLXgxNq0X/UQqNZjUFfvfk3z3P2h4zR+7SZOYgFTTGbOG9p2xOslyD0COrEW1pKZuTV+z8pe
3Ru4jp71xc/t4T7gWOinNyYvZ+n2ey/CkuYmeE6LcDgwc2efp5xN0qsM/2JyHHlfbI1WrpxeZ0dn
AVi1uiP3LHcuIDkUXWG8E+TYknnmzThcfPCkqmYsmuXwNELNBnJICKQWVfzL4tK2I2MLPVDX+zAR
uE40lu+u4dwtZNrILnAgjMFjlOVfOkLYaGIG1iFfDOxN7z+UONgZCmi6RsOiGk4kqj3rFcHZtOLS
VTN7LojR1i8Ef+CSCRUyPCcKTjS8GedmKtriEbxmESzVj6NJZI1xnAu4W45lH6tU6lWcfHL6vrsL
NAFJXTGeW65Pc+bbLxPnctN+9gWJx0WuHnLSYzFyqWJt+uOzt8xfkDaPFBH7OeO7lO70Q+yxOiGO
/yJbCV4EUA8uHhwnmouES1NMzkrhYscyJ7GHRr5fH0w7QkKpivcwm7H/h/ISL2qPorDLfUpzSIxa
bYXCblvXyIPbZq3QlZ95/e7MtfW5C707Go9xlTIB2NYTYi0/8lAtQuExACb1lML7IiCQUfpwx3lq
025GyrsZY1wsRoRurDHMb8IoGupVoGIJu3dd9JDVBiaSY4z7YrTNcxf5JI+HW9ssSD3pB0SqRLzN
82HCZbvR4DQOzCzSg419EDtwgXRWLPbJAk2jEZ1mPZFjO3yKEfiu/TF4ETYxwKlwntNw2kgEqeQV
msYbszsfwUG5V/3gbSYnnO9+/dg4CdwtLDc7rxor/jwdPNH5LKzDfF6wYUeakstCYGY3kfvuCSvb
NU6SRU+jjykQjVPl51TgISvrVJXqEi11QG7sxg6MixtK5zS3ZH2JsGD0I/wy3QhdJQe7r651toBd
1c9I28MpCOzPFDUOOnL0a4tRtxaM/IxO3cze9k44S5pt4eYOZPtEH3Cwj0+uRC+E8IPl2O/q1Wyl
3l6QR3BvepgIQ+HKrzRyqvfYi94GCA4nGyMqqcBVvOkRAK+XBueRhMbm1AenxiXHwEc9sfLjIT2K
2n0gV9urmJpif6Rz0eYH5ER3ExXM3lCbqqrKY63oaXRe6W+8BIKJ7wUQk5cHb3Q4HKteXUt6dydR
x4yAJqi6XR+LK/LXPfNUcxepl2HAKB3nmKvtjgB0quXo4MTJe73Atbp0GYpwZI2Gbl9CWwsVcH7G
DedvVNIHu5Iate4HG01ufcuaARMfoKbWqLD4VYjKxp+NU5TE3fiauPrmVzX7NjxeFvDEqdY56jVC
LYzdh3ItK20bm09abCUv3lqZLanrYVGvotTD/4xbZ9MH4ydr4epFKIr2KXxCJuylccSTzZsG30gX
IHEoCrPecwYd7d52gHMkNvtbKMs2zmG6vczSQyx9XFfUTmfuJWdcFASVgROXFKe5cTDmtjjGdGVt
um4dJ+7PTMb4wTqYov+HvfNYcpzJsvS7zB5lDsChFrOh1iHIULmBRUZGQmvAIZ5+PvCvsqyqnu62
3veGRjCYTArAxb3nfMcBhkrLDtfCzF4Z3UNHwOUiJD9yG1GrWCg0d42n0luHo1Wr3HVQ1tWx71dO
EZq3moqVG6AIp5v75k/wYeAC3tC2EmQ9+VhgMQDwdkxE5nm9cW03fulG8bu2aACDfY2f6y7jzY3m
p1LatJz0rNzoWksfUFM9il0Feyzi/0ktLl1ixZia2vhiNw5rU5PSvBYOJMTNh12nBjJR+cUxXh9B
5GsXZSXDtcuAGWgI0avePgNR64+lbakFRDP/zDLVWDnUFd/10H/U+lh9m04DFkic3boclgYEjmWd
5fbRIOHi6DUddWtlAFDQuUB4JAKcfMRvNlJoNJN1TNeZkvT8l/L+r7Cy1gphtMycEHAmvsoajvWq
E0mJWZZ+ve2MwQJXmraWtcGh5v8CpAJgui/FJrKyH/TPtCNk6uB0v3e/cUIVrnoMaYjWsbAuqntb
N84WlaHk4f4UZO2HAWXMdpi8305rRCvCfi+aFZsH2KHGXzc5YORFpeABRYoGL1GsEEvgaq0sUaQP
7hR9iCoeN5q4YE4onmQFUs22HzWwWH3hl88iNaxdRQVnoamxfL4/1llDvQxgzG2b0tRYSmv6ehrD
GsBCuHTbtnq8H/m6oR9sV8WL+2GwswD109hsKa3bWbQmdAlBQ16bT4ltmE9jEhXLJK2jZQjgd1FT
bdmT3RTOaIbhIvr21Imgugb8H0wbz2D5wbciw9pJydupa706Ea/8ovu9gwwG/4TEHCdFSTMoCPVn
XL/iObT1pWx4g37rIeLrsWRHBlgMHYWJ0c2Xj5uvaczu2G4UJ5fxd2l5VgHaQnvQG08cxkmIQ49T
iPbSfOyUkvBUWVYrF849+q3pqI2I+yBQjcuGItpBasGz2bnEipiDe0Rf1x8UC7uuHyY0GNzAAumy
fzoOiWXieoPNZ/A9M2WO9nekQ8ay9Z3t0JRYVNZTWnbq4HARHVmXQwdO0IFkpYeUrkamEgY1Ksjq
YvhTsDEi610TE5eDI/IV64b9kCOSzyM3XRPbdjK69B1H+U8fQMhRS+ud8LAeZVl0UoWI+GGDJ9ET
8DdFl7pmO9IaN1Z4u1jvLkPEW8XxxWtnOkMkbuCWWcC1eowyI3C2FNhbZcRvGkBzfYIqFMfRzc7Z
etXm3mSNpnxbIowvMLVn3pc1yU8HBVvvqhea87g5po9M2NPKziM0ZTeQVNECWmKxzQeNHaCLoqCH
y6Q3/S6W7ROLk7dwnmFSPB2o1FEFzDbjnaHH+yDd0+J4THLbx1bJCtdogoWOo4R2U5EzVgQnbDn7
3mlWTaUOohGfBRqTrPfXfjUSHDawqoEqoO9j00dzr4YdIo1kmyqNLFOba6qCtRQJYKnC7b6l5nQb
20o+B7JZkSO6bwYs9z1CRxrhMN2D1N5TaluOCgMQNSVQQAyX9xv02HYd2js99r6bic8Zd822osmn
u61YS2k92dFAk6KGm1QQp61hkkdrKja9cmnlmZpGTrOxi23tWTOxIhTg79bg5n4OXscifi7vIE6r
EpecHE9b+7YbLapm8Fb2CBTWgrK1KKKEplgcLiPFdqjI9N8+X3XZ+zMsjXlb01kI4LP8RFYfl9lj
KbJqGVRz0j0V5Lyc2l8MHA8MQwQx0g6GtB9YyFadamdmxe/eGuTSj5Ei6INnvQa2efEgPxRR61EB
tXV4XaAOhReahMiV73UXpYeoZAssEbYsQw/3glHhJqpKrERz/1Tk9Y8oL8o3fpKzlvqvdaWI+qur
T5vQHzz22Aab3oqWNlACHMKJIIvdfGbTnhzxuMzWBJOCGaGaF3IsV21k1JcWT8KmaVFZM/zkaOCP
8ajcNUrZcuP6Zb0ydLNe+jW8wjYFezIJ0KcXUvGIRMUti6KFiiE0+qzDu01nyWFTbhtbpY+LkgyI
Ez5F4gi7F6G34kTAfbniFMY5n1d8iUZ9lFVbH0sMMisrhReik4e396z2R07hCOEe0lZjjjKtdcYv
QlPNVHceQwrUuWY/uvEeNZv4LAWg0Slw5DFOvXEXi/xHxVpqmyj3SUz2efKNaJlYurV1dSKECMK0
NklPnjzR2RSVd1oUqxVV6uqhqKKrIxOib30A38MsX7KoJ0EUdNYuWQJuXGQrp5tsnMRc/XtnSKqN
rpx2dZ83As148UbL3LNQOBVJ0K+ShnefIm2EWue/FKAhCL55dTyzX2GaoHMPuIRCdV0gSYTRp/fJ
k655jFsDhu3ZQKOTuIcGFqlXQwu645xemEH1gBbzkmhZuQyRmkTJyJo2Er7Ptqja9Q2iRT/33QW1
ib6FraEVU7/C42Me8CIwb2ZOsfGd6cW1XFiMlK4ngGfcbfQIVnLjm1A9S5hDqQ+vF1imt4EwLBHw
I6c5lFlq4JhmT1miq06rn/hvfsYUIw4Ta8B8oQzLPdyPSRNbDGEU7u2oLA7lDHWs55v74f1GorYE
zPaf/dmfUUp/nt1DL9yMfXglYHKrYxeslP3hJFW3bIDC2mtbA9U95gltz8zD8cQTqEwdpsKNmU1A
D3p1umpDp8Ivy42KEfCNvxBT702xHFisnXxM3fs75sl+6Eq6NV2knnK/PCVe7B7yzEyXaZl9jlB3
COhsXE77TgMn90DEAYSJSXPXTkI8sG6H/SYI4unZr8h2cfwp2+h98ORs8SFn18hRL7Vwza2aUWNi
5kOhhELBWRtHeAIrc1t6vXPtatoqniLcdsjgfvhjcZscAPLBsIhUj2rfTg6gV8ZLOEbVykKjuEpw
wwVeqvPVpAdfhGIXtBqK6QZlK1/NHuCNRkWbhI+FNmgZLl94hl4grwMDV1kmB6+YfvFjOwzZ5NvI
nnRb18A2g1Tu3ehb79Jjp9hiuy/ZKC7R6zEb46ZgBzjKlSpcyroplZUOXMODFTeg1Ysch2y+9TiT
V5rIPZ4VUSAaQh0w0Npwp+QdIGl99HOKDTBAUUTQLzsRtH4x9UJ7LT3STxzWCPu0DdSTp3nT3H5o
v4Yk3DpTu1VTK6/EZRVbLoF85+Nsfi3yOcU61gDPUr0jaUxdhixM8VJLNkreLD2OQmR21HjowRfO
ID9UED5hzEVdF/YrhXvaYIx5SH0T93pAumgtxl0lG/tnlpsuWy+cQQ75mLu0C/Ek0dBRHUVeNtTO
Cjxvsje03lw5mZxAAXigD3KGjtFMTeaWtqE0N62Kso+3ohq2lDiaQ5Pjw25Rp18CUEnUAwt9pdmd
dnJqMNojAu9ZoPjbrJodG0p7b1eEnAfQNhNd6TeKbYeAggJrFG88WuzgRrMIrzViufV85FS047qs
dS4tPd7FkE3arpZdu5ZjfgvZIyzjjl1wUEPeiV1VbKVol7Y/xiugr9rTEJzH2HLOqOCYhzT7q3ab
cW/9yIcW7leEJn5AO2MJ41iacCoQdsh9H4MPrkv8bn2dnd2Y6FR4DRDExXCkO1nsGTPPClT1k5HZ
nygasDan2aqg4vsYC5wBmJ5WrT64i8runruGybgJBNgYd/rVVJnaSR/QiEZxdUHfKt/YggZuXQOX
roNw4QxRczbdpF/FPdhHbSL8NhlRC3fjRxi2LNH7mpzVuSzlWXjVy8F+1sVnZcpykxcFU1jrvtvg
WVYQfc1DGkGzH8ty0xkkTftDTdczmF4j5DY7Y+yv/FqEFmCJmrWR0wavilw4LgmUntMZ2yQQ00bn
BGOIQBcee8spoTrcFDw/NOs3xCAos2kjVSNOQpW2J8qcFnaKD6fLHnKrqZ/CiVyj3A7as4aACHE7
i8m+GbbW+AGN/eLlnjgFSQtkGb8rAKj3dHJ7ROr2MTZiQAVj/xbkWvHYVf7JCTuuQGJylmKgZZOM
9gPRDBp2Htz4s5d2orQdOHRsJKbSzVRUCLmj7nmyEyrp1q/KBP6EmXPVBxqL7ViO68bM5516S2WS
OIBWZeuuN6HOwRYhl7b9Ev0YHieNfK9GDcVO7Yo5xSgrhu4cVljUCIlw1tpE6DXaEnOszZUosbve
KwdNls16J6DwXpBjvu7zvUoQZ0Vupe/GhK9DSnmJMtf5qF9GBmXLbx9GcJCHUSXXYDCgaY2lcUxa
fWVXEor06FmLJCxJAyVYx2MX6aHi22kyIvSXjWdIQa/vOrGdGrb/lIrLN0Z7VuECQ6YZ5xiV9iM2
5M6U0cXW6DWzSGrshSC58SECs4VXtx0ew4bhkDRa7RTXGi9qBI+9RTFgqKezK3191zVdstHZhKwD
uhLA1Pn+WNjax7Bwu2NXeC/94JHVbtT+Uq9z88WR44qBh39UArTCFO4pOiqxgZw6/lZmauMEjonW
7Z6jwe3e1Sjeu5YZ1smnfBti/KOSLXVi1qdwD95rXIb058eM1phOOMu2cFS5RCWM5WmgB1yy8Itb
Cf2kdPbeULxKPQ5PFq5mxNBERKWlb+LyagJOQi15wmtlYoYaAKeb4FdFuO2mYKkGZxex/z82bYj+
2xvtY8Ga0W8pHEHaa7fscKuzBSzrMIRUTa1Cn+OjXkUmux1j1SutCpRWeVE1m2FeWug1DV/Dbagv
IW9cGW6JmGrE4jMAAV0zO6BeQhRO4cTXt4qp9yAjYzqUMlFbGY0nnQUFrgluIiAHKPO7o9+zIiyF
C8OFttQhsmk2l5F+67O03fr4TAgQP94toIEJyq7pMT/5FZEAnV/eTIJTHrQk2Vruh7BGuAxabd8m
iv5tn3xEAm00fvj6ZHX+zukhr+hT7INpZgLw2Ce2Y2ldqgrSDAGSyeoe7DFb6Y9hkM65q4FcIoXO
j4OG4nkObNGAxS5DBKPYp+xuQGAXfdtxBZsutOTBFqm799rXLCjoHOiEWtsOOi4U+Bgbpsbgbp0G
0yFKQN34lCwWdsOAwRscDjkuL0Rzjb4ZVDDbiuNRLg1tzlihLlT3lV/vStTmK19Z6ODQUiysiPmF
nKoA2FRb9hc8rfomTmnEq7x9Iait3wE6iclPni0PdwMT3IPJY0hOGuehruoGLSo392En5QpGh5Ls
nOGBpgBr9eoePDcHrMpBb84WXqvACnduzAh/dzuNo57gA0Te40Tad1Kw6c7b3t71KaZtw1MrVac8
5udnu1DNScYpVtLGPdb2YK3LaWbdxBk7hZDYtdphB+qZL3mdMk1KIdaa9GNm7gAKdTsgn83EOQEk
6jV5dvT6JNxX6O92jHvkfHgo5aDlNYDtgQ9hMGGHnHnXTo/OeVuLD9+c8lXY2/laTPpjhw9tmWUd
4Hu+yGUTVflW1sRilyL90euA25PeO5LTnc9dc+fVA7TNev+AUjm4ARigYDeMxwAS0iqMnW6ByGcm
59fb0S/6tRbCsKdv9DGIYDXZM+2LJelFLwP/jLUHtSfeKkkB5aBY6pF9ov9M+mozRRndAxahuCGp
hHbkhFSjQWVnq0zDWmRV492wzm+9sF32rF1PQ0o9QWXGAfp99UCsN5C4ep0kRvk5KPEN6vrLKvJi
NzPPbyXlaUoLt6g0o13fUly6nw/3M8MX5Vay5FiXbVogys38fQpsbcnJzRnfJC+yxt7sUs7YNrPt
LWdnCiTFXwgT50VFqYw+1A8VtvoS1wFdUyMHDxcj4s/wvqc5/RzF3m1DZYttH+3OZRc1zyrJ5L4q
qFSAbkkWCiLia+5Z33CPeSgF0cA603iZOlat+WRM2/sgjF3VZZxjTWcN7VePLOUM9kxsR1UVqzGn
s1nHhrbtYLScp8Z5DYuiveWkS55Dk8iY6gkjUXC1Eyu6ebVOhTqP8FHEEIxGT9QH2ZeloCzA3fux
iazpr3vQs+rD/TAcJTKraHaqWS1TQhR7e5NIXaBNs5vlfpPn/ZteJzAdkGDcqfudU9K5F2gqD3/d
TWhrgyg4U2z+O2/fmrdieB6h3s73BAb2FLEvBXAu+RiWNGh6crLAOdMIhe791/08AtMW1GZsIVFI
9/4MK8aZ/fcb7442tqujjkWdMK3uV9Jm1RqQIy/Qz5jddsb63u/pwIAYw+232MGstlAzkvqvu8N8
N5qx05XDaBQ2FlF0eV4eIKWXhzu6/n7458ZyQvKlyaL4y/Bzf4H7C/71UjPa936vluR6OEGxy9iA
Tcs0Sf21NfSv9z8m98fujqFEFLyl+1u4H/95waREnIWY8bWiRnoo7J4f4s7L/+t4fjAItYlac412
RpnE06V5TjAwm3x6d8Xhfu/PoR9qLFQDwC7zM/48fv/6/+2xP4d/nmfS5klwJP7jldMA5gP9wY6l
PT9g+OdXvB9rQEfADANC4+QXNC4jefBlLQ9pH6IXbq0MQYaXbPve9SgdXu9P0ORPz2hKklgGkDfe
jPS+vy4IH86O+11/ZoHf/3K/N5sB1iJuv/48dH/cvSPD55vGc5vt6BSgdv/xcvdn/PWaxUDhTwIN
g8nGIEwFr8W2Zv/93v3w/gcwKNoCdAeU9fLq0fzct2VIBRfD5tqDVUiSBrkNrIvQgJspqZCcWOH9
dPvzs6bJRs0X1f1KQtFcHe4393wLaeOCg+oImjjohwNq+eFgUJ6nqMfhn5v7Y1k4sTOEihUnrQ8J
KM2K9f2DBDMZ/X4zOnWwniMdkYu4+YsXK6RO6AVS8NULdC41NC2cxyQ+JvUGAmNJGgflPk+Mazdz
tqZnodhyb5oLxZF2M0S1fGCKtokGqYgcDl/0PH82E0qw/bAeaeXj3Q80XN5kYzbjlgWaMVudV5Ge
IENnh7egdQi52ngAgupCxk9+uTBEkSI1LwCOt2bWzp1FsKpaXry5o7lXOcD53A+DLVzEs+R0Q/yN
UA+y1YIq6KtRWQ+tEQcn0i42IclJa4aIk5/Y4cHhDS4gJI/NT2px9MppjC4QgCWlzy/DC6LJWDRN
O65bn+r/SEaKTeUuxIGLqCWx95Amzr6U9cLszsPcXu1aQhbs+EE43hEClb+kWqfaih5pB2Cj6d5k
Wj9SMdt2/osuAqz2o/tVWm+tDaq4aGcgYPLFaA2ntefzBCByNBe9VjV+TRPde5nxc9OYdUfPXZDV
8AKe8BPsrWiyeDk47ZdLXOti9BycIzr9ApK/AYTA7JKhwWaBaTyS6SK0oG5HXSIXmo+XlRrQOfCj
H1VUpWw9Up2UvmFfILaI6dyojL2l7z9GLv3EgFirMJf+wimdckk+SAoPlG4OBRnXNTZQBPcSOPKs
R5nYuuktUgf3msLX0U2+uYad2ME31F4LgNnSVwjBIcD5zDGcwhQ1vDl7K2OJX9Y+Rg7/KWoveYEF
HCz3UnpdiZXezVbggBR72rRx4xXLLxqBNs1BU9/6iG0WQ1V1dKyoShpGdPZq8zq2xkw+bolKmpJn
SlRnPnuzKMcIRXHEvsqJ+PYwTi5iC9RmaeevXJ2/ATNBPaF/2tDgZoG/lwEnl64bO3+S9DDMcDup
qFrbnfjJBqLhkjV08s4D4GqsDwHWUuAaNgAm38bWzKlJRz9Bo44LNNErFJL+erIcADPwC0bH+gUp
aWX1h5KIwGXd8h13tYB+YGQEVRF0vK0HuZOIvJa4CeON0KoEkkU7vBgpoKAB8tiaVbKxzUOMv2SY
ENgbQPuQpEffBsAFIB7z4+SFqAGyzLpNud480VXfTPO24f5QkHiLuuv1Z5GPGrOQhSW/mj4M37DO
GebVvRPjHYlnC+IUGFBXrcG5aV1Y0UH3xYa+YnExLf82oC7ee2wSF0WVc4GacAty29KR+5D47PMJ
GlnmT3Km9YZhCSk4LlD6+Kx4BKeNh8YPXQt6JaizwMqcRt2It4kvqsSp3gTqdr9pBwiJjbjGxQn0
93SNK/NXNVvEddvvb46sqfYL8vri6TuNyN0woj56jEyABH22MUvfYKxKvZ3jTPNlokUAn0AdSvNU
0Jh1laWO1WTRI2g7DUv+s9kCDRn0aDOmk3oUnXEFrfkViszjT+CdIIfmD7ZsidISUB5dPSH42K8R
2xT6sIJoQnSjV28L2ZgXnZ2dKvL2iPD7k/VOsokpI1L3G/DR5rI/OfFrVsYuq/++hn8xcBb0N4Qe
7cJQIN11F15YX7IsTMW5IpvvbBmjPOcGckXQHfEGgpzNlQwtiyp2StkfJGsQ6idJFHelwFNogFKh
L3NeF9qbOSj7bLbuaUB3tZumKlplGWBjnBLADaN2Vqtn4Rp9+PeYGleUFeG1pTxPYkz2YmN4nxrv
ahGiRGLBG7SY/uR7Y0mWMgjCWXVT1VQlo0IcAlJWlM1//18ri/XZSvEvJgcX1RUGdtwcui2Mf7da
QBmKPfjR5Q7kabKDNlKu28zXFmgGX1xEi9cha7ART+PGmsUdgw0H4b9+C8Z/cHu4rsuAKnRLFzQC
zX+Ts3t+2HYxgv5dBiTS9TvjwQkYAbQeqiMT2Qe5a1BYRFFuCBsJLxJ8kWdk+lIrQQI2lQmXisLh
cRabCqVnD8oNbi3N5T3bVXGZVaD3atR/865nwfW/fXGug8PTttHhS1Tv/yrIxs2QmnEx8MUBj1un
lu7uA+VfdHNC9l6kcmspHPCDIiXPHsMt26bkYzJ3ukx+Rv148hvpfQ7rUnfDn7YhXguKORR/rG8E
KpZk/GIJTDXmsSksWHNRNB3+m/f/H8wNfOuegYvA9Ww+xl1w/k+C8rGJ8czodsFQl7N0JxV4FbUN
H8KqabKNYo8qI18ieVKbKXXe79QqXZ7j1msJgSjkeg647d2fd8z4ZLvv3hxtCoL5gyvvMR5KQNxl
0S+bLLS2bSwvsk27/7WAfectYYK3sfz+v//nk1UeGCIoCdFX+89uLtPUJb/nf+6jvn0Pn83/51/8
3f/lmX+zBL+/wEhimHK2a/3D/wU84m+4qXEYuZRZWHjg9Pi7/8u0MXnNTh2dJZjO5frHOW1Yf3Mx
oswJuHe7lPgfOactsiL/9epiIYAeGv82jgckgXid/vXqEq2msSsvxF7GZPzZOKMrRSEXwBPtf8eG
hgTfwkABlAVUer1pPOWdt6LWv1YjTzFSSoX+BNoKFITl1s+mlX3WDWRxuKG7ElNiKNQN1xe7LS98
Ki332rc6AidrBZeXoV+RL5tP8iXRbGQ/lC9Olll/5qJbadivq3GWhKIg0CFXRPpBjwtKkCW0Rjfd
OF3zRlS5tZBhfkpKepg+kpjKbC70291lQV0NoSkqMa0yH9MOk2TeTFtoXRvKEvC92mAVgKarta/Y
84KNnRgO5CSk0djMDEc3Vn0RLdKU/NDJ2dcRYlAn0gEzkswGzPE1Q/A+6UnPB8u3mhbdGo96TI8G
n0ktXEwVVZMeLNhWBDO4N0Mt0PzA5rbpannqHKcAkkvn1+H7WJpwd6jbHgo1R/Gx/ToWPeXMfraf
liowzlk2iqMTg7SZj+RQGef7Pb22zX0qELEBxrpM1PooBEfelt466zpDNidGpOHYEHi5GtGyrQzb
0+iXFMEj5bbgsYD0TfDmdJpGM0Y/3kI0sSrxGNBAZPNEqtD9sCv86nHEcysib2MaY7iOrEjeHNWA
83EU0mysTmdV+G+Bn2sPwgvoAwWRWjqa6z/cb+qZplUaxVWZPzOPmjdgFZxAbmpPF2qx3THPjG0p
Mx4TNbAIn185jjRanmZW2kibmmJlWnDoN7GhhxT+HHPpcHovsdswPuK3O9WjRdIFSc+ocpyTRzFh
lfI6qyhV4eNQO9GFwHt2GgBK5j5it2TtSupAnz8ycs8YzrG7NmMUbscgaqBuWO01ry35pDO5eftQ
6vWL0ApuxI/AnPzr/cBgGJd9oR7ZIEMRi+0XhQQhJtPuXaSQZE2hKDrZTfw+lYItCBMd9HbzHTPe
ePPNFnpfoX7GQKgXwyTlE/nW+oE16bCGC9kvh45+18g57WiB9l2BQe1dxMaq0uWCbUuxxr5JDSHv
rJsx62fsuL3Yoo9WeW1ckfKNv9wq2wc9GBh2rf5CR4sDw5pLPPW2dSIhsrg09sI+iX/ovq4teiJe
r7QyAWoKJ9w0PTGYbq6mfRqDEqarGD5NPsrZKHGtH+4U7EuV+D/pUyxZND94bEFeGqdAR47SceM2
ZvOeTMU69W3jwQIKtxB9bW4HzfJX9CSC1yRx5abMmObcwQtes8R0YbIFYnP/q9cD5e5kMi/o3V1S
duOb0+hv6MmLx0aaAZ0iGskuEVWEVzfqV/ap6aX/nExYFwe3IntPeZdmIJUq0G1vmw6Ri9+GzqDM
m/KGw2xrxfzXhOZo6yqe1M316+ZgK1QqhjzLMg0+My2itR1IPC26GOFcUto1YOwvXC62Y1Uir6bf
Cvo39YZrofXDNTcMfBT0cfsGWjeKm+Hah2pat9Gor+/PcGZPYa0a0ukAVysnG5+S2hmeLNn255y+
2Z+H+C0TTJBIymwUug2IvDdRmtl2cgmAvB+OI+b8MvR5V1lwrHuVvlmU/P0iaZ6sqUtexhkmnPQ/
iI6a24dhfmvy9BLlTfBwPxoC3FZGmAa7hGtiGAf3xghEszlDDDdGiXjLKJK7tWXdxqHvHmvLe7Vg
fznwYZ4LJKxPbZFv854SB5UfiwpWmmGWGdKzliiSI7B3uYFBThf6mujoGzdpmP2hiFxnUzi+dS0l
nOmRftF36G27KlYnVTn0cjT4vlOa5Oe8amqCBTwikJRC0jAiYgBo+hpIrblqOcaDjulylfkRmZVl
Ge1KGyO8UNEv1sPECQvta9h0ur1PnWB8I4TdOuAtEcv74YqlrlzVXWXsa2Ta7ylnVYon6w0ftnck
7YyYySxz3/uZOYzEFUtTTzyNYwfFe7dmyq/fBQUbtMtYIeg6/lYa15Nh6w84KtSrrZkAuyM929fK
tzYe8aILGWj+U64jKPUaOKb3Tp+rKvlYo8mlasAlXOWwyzsvA/eLxYVEk7B8dch8XmZOGx2HKL/4
Rek99BMEizBwggNvOX5xrLQkjAAhCjSLjS4DIGei6J5chfpJivBa9eARLHxZO7D06QndyuluZZRJ
qXGZx90bHKNNDPYCQQCY/6Gp+6UkW3VfosJ/MWbGfyT4RPe/YrgDP8SKAEl8EAha5rZTT4803Z70
YOqOfz02H+b0FtZlJl5pBLVnSJItMdDc9Dnvh71QuG6HRB0ptKnj/R78NRgHZAeDP/CHtUmuKFAw
hidBGxmZBzWxyDDYPSdZtsigmgNG6Hc08n7rQuhbT9E3SiXQcOrDTIM2wsHcDza6m6WLiS+B88fd
mUHmoaFITXryH6bNjjiJgl2Yim6fFWyioSBvNSAmQDEc/1T6KTUOJOkG5Y/6MdPa7Al/ijH3UvWN
Zn/rEwsiyaSwzcQEcsVoqqNKStrWkbj2PuUbuo36bjJ9e+W4BL8USbk3zeoj8GB6BQp0tEr6ndXX
PxmESdeoNO8hGCkC2UX3BukpPis5fEpiLSTK/aVjMT+gKgRZPl4jldYEPIILNFu4YRRL0SPL9mA6
X84Y38gjY0QFc67RM2zq4Um3JuxjdfWbIA/IHLVAjC1IoGj1R60lz9g01C9zGPdpPSCmcKgptBp4
skLGFc1FPISWbN4nj9DwuAPahsyTyutQbfqoZNMdxjDGyi9UPujM/fxVa60JBegaIUm+GHEbIuh5
NSvjCwHpuZ2drITOLTv54WLq78kE6QrIW3Hafzsd+bdVhUQ2iuyXoGteE8xNDbTdbUWcHh/9OylR
Fli07rt2eLP88ov8GkUVLTiy1HDMXl+JUaywtiz6MHwKpoKktI2gDLj2lf+j8JDW5r+6iKpvMlff
MCoD6/PVUtTAVwyJoA71ObazZqmi4MuY+Xois56gf2JL/Yri+n2S1mpK1TYf6441X3by9fRQ9WWG
Dkt/K1pxhQj5jA3O21BClY743dtwesZXn7JhSXZuGVg739AOgWof/Ek71IS1cDatJ9Z/VHIGcp/d
OgOpF2rPytQ+k755EiDXcebh3rR3tASoKxDb6BrDzcX+vSzIhF8kHZLmkE7qwp5I+cOOpVKgsv0N
Xme2mhB7ok2pVlz9YOpc+wv/WLhxDS7JGtG9YTULM0b412dc2aZ9qhJzhb/0pXDaBdYiD7lkVNLV
DFB+U6Y5sX6iyV9QPffHxYBc1qCtuEKE3axqBf/TIiFI+NU2xLDZAIM3a5MwS4RoVIvh9bHsjgQD
TBa8IwXIwcCpDyerjsWUf+Ut/c9GG2+C63HV1n3M12iiz59OfQnG3aIpy4vr2JIsZ5l74yMlHsHb
T9hau9j1Sn6eOuyuqGFwLGI3yl1RIwFDi+XX+oZTnZ6oa4dURsWrKAAjw46lUGVSHrDij6kyHcKP
+dwNgc1eFK8nzxhYyKnXJjM/mvl1dN36COr0Ynb+bEJM5nyy70pyjZha9aXKCNNgR1q0/eJk3g8Y
DT9j9xczwKNf17zVkvzlCsJl4/52s/GnBL5rYNxcijyrl2HUPSaNRdk8hUqkjZ/KdF+R3H8ru/9G
3HiS5XfT4DzNiuwk83BvNfzkFrnaoRU9obOgH2mVnzqR0oibRqYvqq2CuUhF5Q875lxmHti61rAr
wvDMgvkdIO5b0FnPjW1fIO0/pcb4WBRmtkDb+YG0/Yze5CAr7cjSyFgUdfgr1CGMzidgJv8fYWe2
1DqwbdkvUoT65tWWe0zfvyhgA+rbVKaar68h71uHWztORL0QYLAxxspcudacY9JrJL1+q2TW4b11
b7rcPcmZEBGHWAOwVV4RkuN3C4qIi7JjeEx0HzmvFl9pw61mZLdZY787enobs/+6mABW9UiwpBLy
Khb2vlVWshEplnG62F15C06oQUxD9maMDKAryYR00WX1izAaTwT93zhshyRs/Hc7D8ASzfO3ROaw
6vL2JFxSEbINkasgjYhwWs3IuIABpjeiQH7jGpgacaLURfceBfJA9mO2tZXRrgshttWYnmWrxk3f
G8bOTYletlt9P7UOBvz6o65cebCBbcBC1BySpYKtjauKeqM2qZY4H9MNXM7VY0KMVsRURCS3XhfB
2+h+8okQCwxqsFOLLSMc/098nz340npwgyp9zGvrJYrY2mPRaIsn9agcUW6pssTBCXhLVYEc9yQS
3qAhfzHQDl4NHYrjKAUgng+bscOeOyX7QBvOos30e614TJE6r0ynQbdsob2X6oaTHwHeE6tJrMYJ
UG96hGwbbA3Xh/ilMocYaT9h7Xafkz6tN/iqb7x8ysAqEVqO/fOU8187afylCJwOk6XiDRKOG3If
zbB1fDIrfLGPyf9A9ZdRtHTYA3XCYnyW/rWlje9u58kD50So6AnjCN8v9/jc3rAKmkfsQXFYCf3L
6BkDItHziWirS/YaO6MgBjjMTP1VlN227/wFhdE/wPDEKRO5H6ZlDeu4Zu17dzTTxqGKFLVfBL8u
//xVa+kzDgjvDlgnSRkVXonOv3fLBcHbWZgmXLbLrkAn3BHP0fs3wqnu0Jm7hFLoZyE18lCyyD+R
XjKwvSJ1gc/b2RzQm0l7EgBSNRUghQjS1yXNY9s5A/WQ/pOggWUrS6t9k5eI+lubg3UcbIUkWr5z
meVnBdM91pL/+/XlRsgqL7k5k7+y3D6UDP5dAZz235+7fDvT0yOnsXZ3uWtX8O5OaUb885CXb+oR
FSGJVleXh7zcNLQqHFtsZLPPRhtZCzOW+eQKcyfL8jITdA5DV6MppJFUDd9JuQTxILWj4XFODwIU
DTKI/gA+54ZhxGFRrSCoR5gk3VcnVZ95M3+jrfpurQ5mPumkIsAnNAzfc86Ms66TRzaxEwT1NiDh
Eq1EsXJMHFizbX5P05ozZRJ2jXGuAe+v1RdTyYVIzC6gHOOqbWCipagLaomq3euDZI3P1WDl7Ptj
vnxQU/4/n80FJgE1kI6GLUzu5UB80fLNywc0suV2HpynNsfUp8z0AwG1e9T7Yq8Gu+W46q3ABI3r
EdflKquDhUMY6yGDMnEk1BFvsO9Lcbx8DWhVHBu5B1J7V9O/34kMCQjm2QHAGbP5IEmOuVtUG4ZX
NW7d8gXnONk3HnKFFv4Mc4TsffYTCOBLvpOucEdfPpj/+Wzpr1NK4WzGoZOffGXmhwlkLlm0DwXE
VCYo10hyvkyXHpz+0JvxczHEJ5EzzEyNc+AwShLRk5eCfseRa47XqE6HvLyC1rNBaXgk5Gansvls
GUO9cm3zKtbaDfGLeOr0MK3VLh3JyJNhAc0n4r3BIWUd8GSjuooxoJubEicVqp07XLLqOMEgcGEX
BNp7a+A7HbzqGsPTF7Hth5SwsqVEcCDqk5QaekFxJw3n5FUdJFfE2PLcVO21hjc7QEtv6Np7Hw0h
vT9K/Hbj1AiJZfKOF+1stRDYxByDgJAR3ZSup9mg3/pVQFY5mH2ix8FNXwejSU/TppAqtrOwTwqH
K56oXGuubD3boYzBvIeCfPLNGxP6fB6PhDJnEmEZyXOKAzVj7Zw/0+MdXLXFYy1pXNbI2DlF+cXj
NCHVJkP7xdDULtIyzhcjotsb2wOkCJfrk6QQYlozSFFYUG7NxZKxpOhYzQ/imnVQaEd/8sXJ7OXR
cekI+BWHnzGorxsW/tVI1eJAgDGrcUJCoJoD8qDN6DcbrZdXbYn1pnFhMdv5TUYS17pubia7wips
v01R9KAVSbVmazrW2a10SF/sBeO6xCEUnC42vpZ+V4LsWOWCOLW6fIkISBgNaM6YCOiwJuljY+9k
6WEsbzkFUHDw1hdAJLuHmXJ/5Qc9GHGXqGVhT0+Jw+Jtqy5GVfqW0HYgxD7ixLRCRfYHctERiDPy
qDT7g2LND2nc0pmcQKEMZzsv3kfSOnGr8+as4m6DWmzfu0myLhvG1XWUfEHOkNepTfVoYcPL2cYK
P3jJEOatIikfs1RxlJEzPaLhFe4MLJjieyCUxLCnXZbPf/oANqDU8nrrmB4rQzQcyvmBaGAzDHRA
6zbZpY6uPfleHoR2gnYG9A1Da+dEvkRBVCfAkZsYAULVT3cqbrSD0b/atoAX/iK99EhEw2aQ7UEv
7PsFVLzWPeN6MLBhFC0IHMa+P/DJzhqal7rNsGQhHi2jcxEJCLrWZNFDuRaF+kaB8xZnt5bRvhS1
zSS2KUuqSdfaDi4rmkM2pxqSq0BF8Zts6j+GC1hYaFejLW+i+NnnQrQUVYhvoXXwyUsOMAciCNq6
hnhohf5iO9mJ0IaHGJmwKJgnF0BdkGeIznsoM4A7ff2RA39YQYc0EOoEgjg2+ZbYQbJrZvszytxy
8QCg/nDqxyTJH8q5+UlYKMy5/Wm0dq1HC+GQNYfQj1EAi6+rzzkdPyMWBcMof6DKnVGfw7Lx3qes
eZdEKLNOhcKuaoK86P0rA1HjQFyNlyNghCRgvhEHl+2DeX7ErPVQtIQz2EA5tKdaH+4K339H65Wi
NyWuYpDILTy6Zv447oPpCXsIqcJTfayWUhU26U+v9TvdxFttRdZTxxYgY+PGDpDB6BI8/YSdDX74
lHIUzGZoy5oOjwTGDF5DzfljsoU1pM7zDn6zDEArFEFTdY0Z7dCP8R0ciXvXpiib6RSTvAjUKHSH
/Nauma+nqXYz9uURiDtSJ/ucGmBOUst7aDM3W3d4T7DQ0fH16U4bb4MeEGiIZ8FPybuiNtRj/JJI
MTqU+Py5xELzapOeuzYnKuiCkFIKnrke75aXWJbNY1AESHFZERAlbc0++YNnDqQQo+FNxZ+QvGUz
zkGEv2E/4W1EaPJkjsZ5cPmiMuZNN3esnuXsHJyivPXTP4rg+7OdJnhNHe2V5PU3K/WXo1UQYnl6
7mIUXsPTQGIOd0tvLhdSX/DWb34oPp7K1KtJXcA222NPbv3bFr8Pakmy4HINnLunE0UoEbpN+vji
ufxRZkTNjnFxRUeKbTKHDA/nndboFeMxHgv7ssU7hh29RVYbdbsEzUyE9sPIk9sUUDjhVCzyQXsb
Gz3XvRg2U91wVZq8gDAVNv5y3AYlstLrGF5ao9MQJOGO/z4CsCplOk47BOoviG6btlHOHxj7zn5i
70CE7nZh5Dw5LZEHDo49z3iKMKiu1fBDjfssiwdHqnqbLnEOg1uHvLcKkiRR6jB2Yl9JfS0EPxZT
RyJf6mwWhTz/cQZX37SDv82JfidLmX+tVHLbSPRgg2l+giVBpT8cs8mJzlBnnoZiXJcCBtXckqTc
AxeAdHMyixm/sMtBOxgKdM+EuksstkrQfNJ95GgGQzeYDmQBbpPCZHSII4wOnfE2Gx/lkD1PjGBW
ZR7RZ1hWyFa8aaP6cLEfrfwh2bilMq78gjoUUzLJFR1PbyRdi3W0D8eIvVWNFX130yZzADEQ+4+3
bj1jzdhr66IgXwFjwVkJ5QBuL9WEkSHBavrE2KVJfOtpibtJJzSBdpz7mBuhJRceSiq0f50ku1V0
3bbrg5dZJ0sFM45slxACe5645uIbrwjuhKlu7d566NvxpbGCaxUzyyha7ZWOraPjPBqTukJYQYsS
iBj7LBsaWLfPFARNOrf5mmPez0x216pTnFmZ860nfDfwT9gIBgyt9NcDhMGftO09LqGZZjpptZZJ
2AHdFLaNr9HH9l16/OOSPN/MzVrFhne/cgkK2SZm/ZwQ+liDq2GooHtotfGPkLhNUFGNBt3xQxnw
FjfqZbqp4jZsS2vX2srZEnL0h/LmKV54CzjNw1iCCfCL6WdM+j9LzFGfetSuAUq0yHA5QEZbHRLQ
tdHLZyPg/CTFzVhu+PeePIyAIYGPN+hvrFAqBsECvWLR5U8emLxVElIsSfvac9vxpHSTLm1cG1dJ
iUcpg4vzrDcm4nv4JhsmbIvX4sOeIdrFSh69SJ2r0U5DQPq8cAlI6VlsWZ5RLQ6c05lBHX2BqUMb
QRrD14pZ8wLsW1qeTAeiMj8Afu6MJD705UgTS337xFgzV3nJjcxcIcd+GnHAbdNWpwufEE3kNocq
1+cN1jXCvMV3pbXOVhPW1qbPbzTPBl5GzLkezbw0/WxOoygV8Un6TmtAk2Y3bpkv5jH/W6L3AFFH
DBHtak1bVoDSZgQ9EJg1lehQywWJXGIuI607a3CAYB96cUde8S5WH5WcUpjOG7KtknVvEVzBxH4j
hHfHgfYxiYYPMwfNMfX+xqr8ftfr1tsCHtxFvVwMRt27KOhvGalEizja+caQgs3JuHEYFDpYCwhz
Y+WztPysNelWjYlNUz3b5ExTNmbElk7J3uyFh3C56UgvSwt/38yCGt0Zw1JpYutCBLN1TjAe/h1p
iTDSDfBVrmGESmRfLSMzAE7Zo1dwbCY6J1l3lcbKThOQ32wyDAgVY64QoMO7EyXEiVkUxjp5ioHn
p5i75udYI1C5lKZOWOeAh7/yJ1SV4x/pcZNTmre+TDIwToQ1El1PY4xbx/vekfMGxJgkXOykArFv
Ovyx0A56iIV4JEpLI/AaQRQt93tMpFGIwTgGF1GBzPEhXQ+pvogKKCadl8iz7uwxLrDh0iX0DUhC
XvVWx+k6kM8yI1ojqTHYFySynaxuZxD5viX+kdr20WtML1QsMMdyLq5ZHrYpY333Oiq4kpk8WfvM
w3msxRAcsNRaWzmyyTRuN7H/GN8ph791MrLR4sTq6pole6Vhvzrk03SVDJAvCFQqNoXtHiC1r1gN
uwO19F0tGfZkQ3LWLKYNaTEe0jxgRleQ11kYM4JqyhCXDEbEsOsxENFOIxYaeEy6rQQlgt2NW1/J
mg1myUsG8MdFp73WnXdM2yjfNk0oWhKTYhg6ekxDxep8A89sZh4VTCKyumfWonrxpffTp4l44lzo
KmR6VoR6eU+YyrxuNe9MGPjIkJYLI9bJoszyK0T0D5EcKDxw39OepWtnOz54cG0PuWGbMZ0EfiHv
OcdupQ6U1siY1KrKK46qqol4OwqTcNCKwULDOZuIp+J+UHHwEvVHejh142hfdOc2c+9C7yADcGKb
sQNxE5mkuGuZwhTi+B8JLKiVoSQrNbC/kfC2raWqTz1LwlpkmIcSjzVWs3q4EbxccXZN6PyRLfS+
8dyD8qoydHpoGCMJX6vMpd6EdeKuuRfNNg+pv17tHVli9EgyUuXYo9yaQLHaJH3WWTo5zCNjz/is
tFicZKPdtHl3SjxEgxMG5Cgq8hstgzBRbBv+pH1cx8mBY8lJw8jI/IB2CNIIaGPmGsnRvM70kryP
+cry0iJkuLPSe3FbdjmjDguwiYnF1lTYtD0FZkrmnJg6wjIByzxYfmXBC6jkDvSRfudHMaNEzXpq
g/oeX9GSbppw5FTWEwjz7WzPuE4ZOh4Uee7rLhg2KDCbJZGBpKRqvi20a1vrqx3vO1IAtWtEBSg/
xu6avDT6EpzhEO+k7dGZtY82yZ78Vxr6p0J7hoZ3sGqOe0PsuGugImOpf1sDjrpeFM95RSQmvSAm
DvJD5/CFQxlVyJDfKYX1P8AWyyFppHL1iQqwXY3xoDW8KNNn/FZZ+J+aFnHLvMcQe6cmbHtJHFRh
XvbYC8Dl0Ufyr5PAVlBlqPbMKsHbhBtOyz1Cnx1EUFZOa02+paiHdlNDRBCJAjQqzrqWvNEd5CTS
E4HpEhVgSqy4+PfWdpdsmHzY1wWm3UGu2S7cvVeW5rpkuAzNzVUi7E062Wy3J8WQbt0I9enWtrZy
bPIMLPXK2k7ieGV8GcJv15kHHaS0dB9BrzyXOz9S4dAl+0iD3jfm1L+5VLuA5GGqw80kU45UNOVb
qzJDZpZVyJkuWAe5HW2MnBXbkbTVFY1vxw3Yn6NouraqwmPPhqjWGPD25WI/WzBMnvhBXE6bK/+x
awCshJYiVXatjdtiCEYSwz6w9RL7c0qHm8DRjmB5NgDC+KlUPfV19pDZtC2TITtiMMCuTDWu+vcp
/eidvtkU6FA2iY6rz4WCaVdVsSHAmre6GpZ/U3bfW6W7K9H/GIa8jQKMafzXOO6XDzlsNpI0kgJh
sxeviYX8WsLdVrpbP0bRuEc28SYZv68EeSLMhMXHnCV7Kml9oREVMSwZr65/GFQ9z4g1dU53Nl3b
VRTLZ+gxZzH50RYiAH4NVepreAaY6IoPd7JMVk7zhEoUAX1FRUvtT33rPyp3lyjL3dbZcDtN7XWA
xBXzCv5NEgM2EU3c9VBj6fNz8ZXDPuHwSQVc6F57B3zplHrI38uePAdPIyjRMB/6fq+YqjAo1DM2
7eiFwVS3pVnB/6ZPaDjhSc8FvuWSzdOmo7FOx/IdJjda02Vb8pORdT8AFOrpa1mA9i2VwG8GaGXk
PNm4IOLqUnwziqs5fSC8ikknUPTpqikojrFhHd2RyTax8Cs6mosXhTccD83KkAl714FBa+l0kCFK
Wj3UcyW+kHZxiCoWu5E79bvJwv7F+CrhOtZ2oDC2umE8z7r21cWjfRRwnTo9yO/9K//RGJPqJGLk
8nXm0u/ENWh9u0Umbutsvotl26/rNCSJGVIzsVYklTEsyTv0dk6+mtx5WuvtGfaIOte96Ha+hbEw
JZsFoEJP3KCoXxxf119d4dx3lvNZO/kr6MFoZ2eTvmVVU969Q4MVi1GenZBGtUxyKDiRzTtnt2SB
zG1/TZupC3VP4UwhpXNsXnIxj4cLukV32s9aqPZYwgWUkbztG4ucLJMSs5Y0fJpO6zZd34SYOnZJ
j0RyEk28aVt7VWnFdYSr/GCoaboxvOyqiPvuGKWdfnBnHZl/QTc7m3cdGR8ti7GeyHbf24bgXDLo
m54O/VrkmCVieDjLh6s6zaKvpGTEBkJ2k7nBTnOjYhcxXwp14rVkOw4hzZHd6ETXmhazZ1m8DUC7
XU+T+2DUESjfAnPa0Nm7MTYeUmZR+1EnLHvqo2PtuAbpdRVcmWI44g84a55JYP1oPBl0CB0bLEQe
6VAWsEYeTcv/yBrajhPsIyIAYFc6cANqQ3Fq6eeNAZuD673BJbh0s0H6PhuzSMLI7z9EYRPrzkpT
udriYKdDhvadbNdRrI3CRrOWF2rlVIGALorPJXHf8QjBdBwqgBzYzdZNyhiIzyb2MP0WmAbG84Ec
D1l8KKc1wGqqzVB+RrqTPxdRcZcW1qdTuBsSpTWasaqmK73J2wDP+XBf8FZAUdt3oXY5/Wph5Llf
fde/aC2RkqlbARtKcPvWJtE17Mt60325cUlhGniwdfvmZuhNdkp1HGqc1KqND6xTnKaq5GXINFZf
C2lfGUS7cTlxfmGDqq7tNH1ravblknZ1qmGVK0R+xKJc7y3fJtyL9G2rpbYeYEyE3cazKJ+meH7H
ULcdPcauTZajsGeKkfavkYlQPsj7N7GwFiJaeGsq5O+ha4pdLqqEuJZehEFK067FbA5ddgnk9bal
xvt1HqRAdCtYuTqerFkF6zhNSeupMsYQ3qlhsfFqe6Y7rL/oVPehp9SjHpPp3i5tYrtOISliEi7T
oN/2wp3oOTlW6CRyAqXC/UiePk4OpiJ8UE+V6ZQw0Wy0s6al1t2sAX5NWPnQkpBMZ00fXV/+9PnY
IJTybutOt3duMDvbgrnDGuHKc55SAg5z9UzyIIxaS85h4dXXSm/p8ZoEdxNx9KgrNe/bsDTCqSD7
HRmCcHK4JdEhCeKRP9ROTkE5ln/5RZfP6Kcg1vz/3waag/3w9wcnBwISFrjy750bSqG12yZ9dTKy
ql1ffvDyM03rIrS7fE0f35/Wv78xyhu+dfkaXh/futzhf336+/h/v+Ow2JiwEv7zdP95Fn+f5N/f
yH4nIBVenvbfW2LIAKHX2rIgoACc8OVhLr/97xO5/DYzceuSHL///GFaTglx+dE2d+fu7+v398Ev
t/4+yuUzHewR1wNv0kOg3mPXlke/FPUBDIR5gIwDIsxPm+Plswjtw9/Pfm/z5wWv9ft1hsiKrtp/
fvLyWby4vX9vEwSXQhOx95fb/z7C5bt/7/z7u37v98/DONoi6zEIFTZc+uibVBoGdUN88/tEWlNj
AnF5rP/1aU3uoL75fbSqqwA7js5TXg4czVWuT1tfQlhZ7OKXD9niHk+WD//c9vvl5bOq9648Eqm2
/9x+uf/ltsuD/H45U4Vy9iEy/PLd32/8/rLf2y4/UtDIogO/PLV/Huty2z8Pc/ky6GGIGMJJ1nRA
dr+P9/fPvXx9eahKNgvl7f/9q//+0H972Mt98jkAUyGbnQuQ8SgqyjLD1hSnL770Isx4zvLhny/1
sQed+s+3Bx1vnL/NgqXjonf/c6fLPS8f/rlNr9WC9wJQ8Psb/vk1v/f951f9t58zSAdlAP6fZ4u+
sD12x/ly8+UOeMKZAf7zoP/r+//8ksuX/35bC8pmP2Vy819fgv/2vP7rw1x+8Pe5Xn7mcluCgmwz
EFcnU4zp6HwXPzUjtFU1wEH3jRJO0G0MwWb7d7kYrGfNEUU0nxOzebqsBvVCVEiyuj7YFrnD7OB0
H8qNmZORifJVbV1LWzaxfMMF99HjOtgx/e0Iw+VI7Syf0a3rbI7YbrNRRu7s+JuvzZzWGY7eRx00
6h5v6i4f1SP8RFqOGi1ND8YCgSao/6Qbb5tI3QijPjszG0ckqZlFOd1OjfqyoyjMCcFGlNZz9mAO
Sw8QQHQxTSFkHRRpph7tSkP/Corx0WiCfJu0iCLKsUZc1OEYN6J0Y5ZUSXF+LkFOrTo4o7hnmuTK
RQWFP5r2UG0JpiDldWmgBWCI7YSBWyEIoBRmik4SPDb7u6aVh1En2NgbZv2O2EfiBAeemctxdfRe
KE042oDKRcJOoQNLKN6m/VKJMQNXJUd9XtOQzHo6NtmNbRrumpkPDFGtZ5ZLPwZTC0L/+cmyC1in
zRmVbrNOhf3WDuAf6qnYUkClG8zmsDPkFZwV2p4JbTdO7KTZVocpkVd0JThjQEVbaXotiL81VrrF
FIBwu3Q7tLx2Tk9GhZ8kjzEzxLkxh7UW+SJsOJgLf7rJ1fgjPF4YXwVvzNQZj6rgKp7ybJ0SZAtP
jwDGhmgIZmdXptITRE8Z55YueWnVTxZRQOo6FcE4O/4ugpqsNf2+Nxl/a52/S22XVxrP+qoRJLJT
Gz9TS5J4A+VlXfTiy0tvy5ihPbpA7uvSSt5Z5JPcAwxC1TJoVObFvAYS8i4UuQCM78t9o9EgaGQC
QHs2hp3dF1sYaTRhbf7wGF3jPvfvxjTo9j5JQFfjjOYzxgpw1Cv+0c3WSryAsC5c9X7s64wNuJZ6
k5N9ov30EUSlbiSVaN6amduTQjB/M8KmTBaMB1r7vde86Lo25Z8WTsTa5PJbIwOEUTkhlUsS3PS2
nuH7x13DmGIIO7whthBjWCDfsuxc2825jt65nxiKlMwWUb68RGmOmN8tVmjWFOpBgyfM73JRkoVV
PxP8O6rp2EkHHZ22LWMR3U0GQcSt/9lgNF7FevwxKW3b+xrQMYO6zLDO9BOSUwLnywmSL21RvtbA
sTbGOL8GIOJQn+wN7dsLKsQnqQUf3tCBYGX63dxHPqknRRgl6nEyfPxpwZX0qb5rjc5rrmBsa/mf
vDXkdm4pjGk8NlvNf06WCtrJygiXVAXKUlX0QrT6auaSXg/9QFPcMG7ike5EyfRV6h9Oa1P2TJ7a
yO5B5O0TYvpiHdCpdIPmzejVNTO0cu1b/bbo1XOtAwuzBbRdIGklTRrFecMYdZhudYR8inFH5iV7
x9YgtbfGvZvZzxrcThvbWlFwRhJlq4dV1hwtHxisbsi9YSG4JJ/8JQ7UR0SIN1Pj+iubX6H9D8jU
kj96mjC7N5/8NnlSuA9OEG6NLZkSxlZ3VfDRj4Rk0K4aJ8R4GUi6lRuZP1WBnlp337LBuUaX+UJU
xBUpbPG6NIazpaO/62c72ygkLX0jriL0IbSmpl2eYMBO5yrZT5+u2pEMTe6hfDdIAg31frq1M40M
ZTyDLp1ETBKs3TaDsBbyiVFJGqwdlFbeE/jVJeq47APKHfqfBiEMNotDQ9LGCptWu+45IyZgjTwP
v4+oT1az7YDe3aFG6TdDFEBSYITsjmVowXzBskbHoSheh1gWoREUizKedoQQ5UsD/XW9IISKMU/D
OB+gUHc6DRny4XVU9huhFc9uZt6pcWlOvyiXqW+b5lgpEUSk5let5bhPzT+itehy4LUHZUGoplfi
mJGUa2VEfLaBkMYvmGolU/xqoFIYS3Sdw1Q/6Fl73cK2xrV81UganYKGlTnwhBNzGwisd3pvdhvC
Ruhr6s0NcyuCVl07tLyYc2sMI8NgUyhXxC80MKAz2qO9G5M6foBkeeMJD/NQUV+XOY0tyzu0rfsh
0gYEi32b+NAmCczYJwYIiDjq+1AOEfoPfzj2TNZjt7JD6FDGRloZuvZBAejXmN0g7iPzwVkoK5b2
x28Z8EVq3FmpxWRgQKPkuTum3o/QbXdeX9oQB0xIUsM5T6qnatS3tlEgRE+Qh0xt8ZY6vM20+jXQ
6+yo1nHir5ymvUcD/Fg6xfM0E31gd+Ix6eY/9eiC2EZXQ2u4dNstDIHzTMIEbHn44EhZDdc91w0y
GqhRtI0Yyri2OBBfa6xSdzekGu4SlGpvTO3fg7h4dBt5NbpEhusDAtdiD0n3LR95T2S92JqS2gD+
aTIjIprwuekdTa28MW9TrQutjuszR05b7Dl1oz4smPWlg4vEvp7WXJvvUz++x4KZoFcgCfVr2gQp
E98y/zN46ZPVjm+qnb8zhrQqthaQx0Ha5SPzVSZyen3f4CqVqcZ0PDf4YCUP4DP7XT2napMblgxL
DK/Y+D+EL8AZYsuhu7mp/BLpR+99C1vMIRD0aiV7JAyVzfhJR25BrBSRs1Dio8Uj1Fd30Dk5JSGM
2GCK2o1ucHgrRbY0yPxDPTKmx6QGxWKya9Ik2Js189QWkvNyhKDd9sz9oqNumwi8iJefeuePXmI8
0odXyZMiluclbfJ2pU/Fc9BpJ1a+h7SDBSSlx0sfQ2WjTHBMzO3DfqyBruwFLWTBy8IigVQixXK1
GhgTvicTg0HQXdfQx1AvgJHVxeSGY3CV1/VDIS3UDGaFSYWrd/Cj76IYj3U+OOtq7F5QhVyZQX8r
fRCscrhr+vjdKRETyIA2VDYUbx7RnOhDFhoCzLsVuIJpNfPeIPLJXeKMX9rOGKhoxo1v6Vdckjtb
TuR94UyuSyKdCtQ2mIHwzHC5yBe3py1Hrs+4EsCAi4wGCS4fXk0bPadVxo+1W3w3i3Gl7IsB6bV8
SmnE77uEqQqCHg/XAh4DdOcE75yQbkFZl9E7NhjQPPBW3LLdAiY5W11w7usmD1tgh1qR4vlitG5p
6AqwUJc56lQ/hsZjzQ5NfosX2eNl9DwcBCUqq1CaXrACPYUUFp9qWD6gpyaTKkfMhIZ65Yguve8V
JBG3f2SDo5K8C770UcorA/Yc9Chn70f9I1x9TnOBfEfzu5omDSjuIN87EWxjYjyg5cGQCZDMFTRp
OqYiRV23IbJ5Lh6KsBZNINjflvVTR5Ba5vtyVsQ7zMWLR1HfsINL1aADpzaeBi7PWrEZplfwFnYq
Hm7GIOPt0qb3BstPKCTXWhQRJYN3Ik7rH0+ktMcNxuW59RQJ/xrByacxokqZO0HpjUkoIiuMce9Z
xu3JpVgkwQJfcHxNCbLKOudspvkztfYzIeoNcR3AyWfSr+hKMWzx1XjtB2w17hTmvlzAyuzm7p0W
Z7TH3RbpdsvVMazdjt6to0qmTW6RE49EDeYW9jaL0x+1Dez+5NRGt2LuDkR7HJ4cYIaGCW1yKmFo
pR7nYFIAsaEy7NXyW4veODPXT1pi1Y4x2w0gTaaYc6J26HItwXzbAKmFguiTk3K7dvIW2avBxN/j
TaP9wNX5SOt8gUihLkv6U2Nfl41OhFyCmBiUcrefnRjBXe6v4fGvs9k5dzJ4LDX5zWjHCkiOGqMN
knfSGhFYYjXa9Cq+JTPORkTSvhFUcZTVfD9bNGdU897aAKDGANEYMLmnxkYyOjbRkz8goG31mLoT
Uz5aWQzgPloOHYQA4hTGKzPUlmmVVs5HJstkpYZpbceuubWt6dHUMS9lXIEJrzAc5XiRnH07CErC
gpRpzoiJ4aIEGd/n8cjc56nwuErLcmg3pcHrZA/2dTyW5wkr83JIMinHxFnkzosGY8DGRoZcVb2a
4qQZW1cfGQM42gMkoa2yOY6xSNUYA318oNOzv3h3AXw1ec7CplknKxFvZOZ9mgBxtnCnHvQp2ky9
ka2nuCjWaUdF6AS8+2sNiB6FScwVklNQWWwWSPrq3PqxGFes3FF+M9S+rJurtHWIOjf1uxR1/Spp
YckCd19pAe8SzzE/HN//TpkvYRUkotAc9mqCP5Wbxn3rBEinjABRMcmGek7AJ3cgahsCGgKs/ejn
DMZN4jYQRXqG8qkDsgZKMBIexB2vmdEeuqg/aQgU2xrRHwmKT1lRnRPdPaquDeea+nnoA2bwhtmu
SFHcDdCoVrWYr2kFvDb214QkqSnnLGRghU9MyP/D2HntRo6lW/pVDvp62ENy0w5O90V4H/Imbwil
pCS56d2mefr5GFnT1V0XgwMUAoosKVMRQfObtb517+b9u9v0n3HW7iaW2o5p/EDfacOv6knVnaoF
yGlsfVPPQoCDp7QeVeLedyxDF6PMzgrHksaOclFI/13a6E/QPz0F7UNn6SxCad3Jd/OAP7rBiqXS
ObUtSERsPhPCl5wJ6FGtu9eSrgMoUr+K2Ar4Vv9sKu2ZgLJ8E0bjAw43tQJtcJ8RSqeUDPa0Wm+e
/+Axa0dkkoGYYo+8bFtJgU2B6cCZW0kTKCZkcWRjC1V329aN0A/hek6fKxygB10GO47JZQ1lez1I
g05MIXjDb5CvNRP8oHdoQkyXRoPPL4wnGEh4T0n96yv9TUvTg1cD2A6GcVsMhF6pFNNL5XZIqtrP
qGqg1Is99QWecAoM8uVsqkq6r/6qJ3sqaXuvzcoTRSimUSgYaY2zpt7X8H34b8Q9ocHz5NfoRm9R
G63HEUOypjoiXnwT0dX4WlhxChpqm4IhWeQqhz2Hq8WRrPas7i0h5GERsO1czQxcsn6J8Gn8Hrej
gYXT3fFtchZfOcnzMHD3tgsErWVPyaGcdgkNsVywBMgRCfkHq/gqAzecudWXNow2AoAoptfhWCbm
T0AQgO9lR9OGHrlqP2EDPSeo2DZa4fvk1M83Ec2lN/Q5lfq+AQi+8VPcqmMcovVsgfomIavQIgiX
VbC2UtJ7gCuyGAiYhcTxVxGkJ91F00QLBns0sMvFFDe7aCjIeaHOXtSF+dULTB3ps8Hueovw7YeL
msWdBuYnPtlVovwCrG5v3CL9kilW3171m8qMLlOIULXiYQkEn8iJ6VpHYMHuBu6mnIoXnMofsRls
TFv9AslyCXx8XjHXKMOt15lyX3xjOI61hpKjoouHmXhVtYWujO2fy/Yq8c2tNo/Co3I8pfaMgI3z
bhMjYHRYNkO67l84R1GDEFIwXw5JFQzHLT+3yKYuXCUy2hup/owHVVvFbP9eLBPtCEDk+zb68odX
oGev6Gee3Kyj2oS6YqOzWJLYES8QdaBIQkvp0i1Q8HJuotklALWqnY141x0T/4d4GaDt8oaSLsWb
x1BQ3GtpAtnVElC8Id6FBAJPaLX4ZPzwhIXgKZycnTHr3qwwaiiFF1QADkcWH4eJ5qzqRMYcDtej
Mu/8KLwvv7nwBsTv9JU4DZG6Ty06NaeeA9Fh/6JleYvqxlyMZnGx0/5pQKewGaP4TrrqJHx0ZB47
WeCO7Yom8NRj8wa49mh8IKX+cHEuNzoHZmK/uJHzaDr5Cn/+OYKSm7RYUNLx0NScLSHWaY9MXjGT
ye2fmoskhNe1x1S1wY3LMEZy/3enWCx0U+2r7pJUzrnhAuBbpCPVrfEezM0rUTunqUarYRSnxHQm
BncNacPDrBV4SUliwKaLXKsHqAO1CrFIwNFCFdPlhb+byElEWZIeiqD9mVvqvoy6CT6ATU/TPbqp
dURk0YC+xsQSIrX32FjyixE5ZGXymwLAYCljtmQHFZ9RFu2knRxqvMV6Yn/NWQobdozlisTOcDPE
W3MsL4kD5Lmu0n2pBvwkermuCvsjMRoSUdjE+na8lgn+W9mKn1GQ39exveZXOHYRXOv80kz9Kdeg
3yQO0o0Y/EUvHoKWiIQg+DXl2pM5e9Zw7DxpyQ+FxsGezKUW6iU1l4m2MytXojU+3a7dm378CBEn
3Bd58gUinTc7Sn+MhnpNcqwqucBpTKr10ov7y5j050LGj1goPighPoBdE6xQqA0hvT+6MuxhQXIj
1zLC5aKpsJaT6SJv7m6TymE7cMlciZHRrB6bB1TrTBOiHz6WoHmnesrS8IgK+iHzerISdO19CvuT
XvmHyM/PJpdwoCjbtiiQGPQmqpp2DT7wLU5ra/mrsstPW6Q/g7Ikm88s7jOtWiBh4+Li4I4JMH8A
HIYgRigBXQETvTQxyqNIs0fEkIvcRUOSo34ZeyxMkRG8SlKDljA5FUeje4wn8Op6iZheK8KtU+Xk
4C7bCQKy68bwGkP3mBb5h2NVP5COX1UWeOuY45Qz5BW3A0kG3conXDHuvHBr1nLp9l24dqFKCjld
tCAn+0lN28oWa7uD9MMtD9pjuvTIQpxVlGpnKxTms5568LDYzS+qFP7D4DK8AdNEV05Fx1Gcn0X6
AkFmFaXFXR21b5FC+zofgtNYzWRND0eGw4HCLP+C3W/LRPwtcNsLk9tr0AQ6XQJ4zbQy1rYkodDK
HtvIfM8GaJ5FG1HW9iRf+tM6sqDTqTwmBbjnPkyW9ZrhcbmjG3tsx+ytbOUn3e9T77Xt3sUPInKg
0RAE3uzyVJfBO+VBt48iSpSAQf1J88jzRUe1RGyfgGIyd7VG0qkuR0HJUIWnbNROhVtqF3rN1yFj
tjt17qYuIZ2htOjp6RHiYKhhMm4RgZrX57zQWBDwF8Cw0j7pexdjp56sOPB2w6RdSrryfZglDDHJ
1FNxT9Oo1RsxkjRSSkT35WhvxyYzDlqKlrmaqpBNhEuj5kX6NiNMYBz9am9rHnJ82K8kBonsQRsb
NDWQOba3p7//LMh2kvOS9c3KTWOCF/PS5F7V2rTxJISmkbcK8+HNs0j9zgQJai6eqsof94ULZFX3
3B8Oc2QDA/XCFZ224/VsJoNCtbMCJn1GtqS1eZnSutkqKvS65x6magaQcftYDsVH14KAigmzWUwa
yFRD+Vs3+OW6xMCOKauhirnx1BB0LHFsIn1N37VuJBhZUNo7vfGNG5iThgo7C4KfQsKXZUTkEYqO
gBSLfKQjwaodLkseYQn9XLJFGqJNb+cS+R75JuYXayFHLsJBF+zFFJ90i4lV65uvfnLpkCLgET5X
8z8XzxsY4RiEr0c/et978SyIGF6+I2QQmfooT5PuPGTllShiNSMzHvMQhztGpn1dWow03SsexkXt
el/1YLvcDCF52em9nFcHvpYxNhxq4mbCHheE4Izw8xHcbnvoFLrHKqwIMhiRrCF047QW+1xZ375u
073BT0EnDj+cSagTdAvDLRuOLOEuzBHjHQipay3VG1xLyqFBYmsU2a8+nhqiWdttyHhbt+mURehz
gx2BsOCqWvuR/haP7tkPf6GCkke9nr0INJxlTCZjo8nHrH8JBLYU5dGjRSHy2ALr99AWqIQLlBm+
pHd2keXBkNnKWDdeE5+rdQIZmJBQqqcstrdk9Fkd0xdHwUv0vCdHz16bjChErcZgoAwQFCFBNJln
buNZCidRZPIhhjTt+s5icsiQCp0mY0+Mv1PKrgRLc0k0xqQ5l8Em7AJlED9lHgW7sI3uOR8ThsSs
Z1QZKJYrKuSnmpnx1g70cJqAsJSTZ5E4jkHshHoy0oJCVVQ4iyH9LAQDK7v8SmR1V/t5v0vH2V2U
4hkxrX2bwT8dQxZTcPkHZDfJR8eQj7tNAWC0YmKWFtE+lGouoM1328H/yrQy3PLd9Z2eoVnqTeRt
8+opIBpOJ8E80ahd2xPGAUyDGCpDEvM6ipH7AMwLkDmGnZ1O3p26KG1G0JDUQIqnXVPzs/ZwVO/t
SdLJGfd3PfsyDhhfhAkMjnqFeA74XZ1098SQkXdjN3w0PSlyvjyHNlyFjrnNkCJH7hlrUkuVe6mw
0NBNbaPKAjtAeN25Ze2Oo5SLmGuSoDKRImHpxPRYYmvpXbVRY7GfKolBg1TeyLRA8oXcHAizbo49
8/bEw9Igk+HFyfGB6u0zWzM+/3wCNsdElqAteUgLxur0rRnGV+dYC7XJddL+egKkT63L/rSqGdqX
YtCONUcxDDBggS1yTxqIN9/PCQGa68+itY+T2tsJV9I0Ll5yZxI7PGeSS1gxHqxm3gnVurboDEDK
PQlp1LWEKRcdYzUr4rDQess8sm/MiKta0GY59kuWYhtzjTwg9HGZm1Ai7L7EN8sp2pTefEpe04F/
Ihk5hUVa20tCgAQquuqEv/a1dXhvA6N1oOwlaGg47VfZ8FI7vOLK5p80EwxmQ+hwWWMl43jq1fZt
El4xfHsMJY9hca8zQuGIYtHNp7KOkgbKI0gEsiSDq1GOG1FxCTXmKstl17N2PJTgEmayReNOSFam
rUmByrcsi0Vk5xsfGWYUKf696gNadvuQmQGpFOMrOIZTqVwFNQEKc4b5EtQOK6IJgMBA+PBaab+g
TvMO2OHPUjjdyvW6Q8gOlcGhb/o1AAvG5k75ZbYpb9Eo79Ts1PUC7yWNlLfDp6TWYVXCn0eDujKr
atflxzrnSLYDXFOcSJBZyrM1tlxuhtzcuybOTsoKm2POKo2vIbQ/dPOXGqavLq/u/VKubZsE3MbR
D02MsbwJPtDu8dOW6WDofgogS62AtzbrlIrH0Xp16dkxE1SzkpFaN5H27teWh1Sh1pdc75AUWJq7
JrTqM0osdjqsvZYoY6k1JmqRkYqVvnZrFlwrs2FMVty254zS8eBgxVnEtD5W3lHMhsWw0Uptm5bx
Y6ul+qb27kxLozDUxxc1AKhqdKbCQ/3cKjYiTo/vLswbMEA+eJ0hnfjtw3PUtO8Q05tG/DJVfAcB
d6QJ5q6o1PBqmbQDHX61ReQTNiR3dWFH17DAlVAI1gbUKn2DnrdQ78Aj0HSDwu8StbC6r95joA9W
mrSvUHtqGQoUZuovQhN27iDFswpoD2XaZmu0IB8arXsduSPksNjaZ1LeaxZh6p4N3cadSkD9PvNr
Q9HzQY1j+F/m37rof7ZKp2Jx+p3BtWeb5AWsTzIa0b/ys5hLiApAQejWD7wiyVGFr6gu7XQbCTCe
U7VKNLnLdNhCdSDuCH2RhwJd8lJU8JHwAo6lf+Q4ypdGhdcmavv+UmLNsmqELAPorKj7GMfiyh1W
UgWT8A11HSZqjg6k3IyyaEgupu/AglXe6VP5JRu0IG0kH02A7MuoYvQagSvmKwYnGOi6KwzyONM+
mbX3P7Rwx/YVGbtmXVTDmm0a8k/XhQ/qWrRGdXOpZmeONPRpG0K1u8bzg830LdN893D7I3wqn8pm
8lAmDq+28Z4AFwy7DIH4IkECwYAo2XiaD1mwVuOqrLgOB6XxJLtYchzor01JSKBhmu4yFDvPwTNm
Tf5rGEdAZWpm2kWT9es6oJHJ+olaaFEPRbWvhuZJueW0NTEgrRUwpSGx5nxetnOwQKotJw8uYg+L
Uuvh/TXYxFHCcY11UNnTeSXFmqCx7qJK74EEkZUOfnyRlUZ9AadcLpIYJCU/jwBea1lvVL281sHI
kJ8xI47Cn31nwCR1WcvLzngRTuWi7vhRVnmwjQYM1gXostq9ZmzEVljYkROjnA9KbaNYsRopAZMF
0DKJaSsghWGrF4ek7oZNRi6uigPSk8Nz6NCr0Jahgy3hxWrkgxcGemi/LClyhm8uucDYXO/OEPV9
1SWMYRxIHCP7T4v7Upi2dAJ4MwN1JwNc47Et1KrNs3BD4i31mOH9cm2F97B9GVqUZqSN0x+NKGyb
keuzmL6swdvVAjqr/OU6HKBTln5WxE0y/CRGotNQ/edjeOxF+VwniClaDi6zeRoSYkxqFD74NNfo
zJ+NBK6B61uflqrxyQsDtJxvimVguieT+OCU/ctahXD2kfwcSjk8GxMWvrDU2LZDGU9c6wtuwLaL
tCVOkXQzBIQl9DJ9ghDB3tTFyY+MHA3eeFWC7YFtBe/RHQoUrirLoJ/WnTkHy9ZnwGPpFlnGflTB
tWxYELvMIhKDtFVmepLL//ia5fZ3PQ1nC7wBVSrhcNERQ3K+4OjUEAQ1m8TCp0Xk2kC/gnlTRli6
kwbDphK7ym73BsSkLhsetXEyzh1aILMku7iId3ApbIp38W0mYs4gbF41IoGYcyXcDHjfCIvIKkRP
tRcdW3ZpzNw+TKttiQGYr/Yewett668aOMq+FXG0xPdpAZcv5Fpf1NvGMvaOSrmVA0hep0b5I3Vi
rHUDdiVT+ybjinDI5GcLUZmj39z2FZ+LFfdLfFDJxpkacLUMIaXM1pom2aAJ/HxmARKEbOcVEwY2
tjZvs0KzjPCJK+xBtvKZz//B/Vnjl1yFzAsY0zL0J+0c3yFtlR1+D83w0Jjud5m2r97YPLKFgEIq
NaJf3Za9M+6yKqAdsIxZvcMeVcNz7VjgjfSIaJAumypafp2tsxuIY1kZP0ltB7OUoxObt1l5GyJ8
ST1gYXm5V4NzVAQ9iXHrcgaRXQFzpOA8095EF/+qTZzYsKyHbQGomSzhIKq/c7d59cuQaXReXCtr
YwTcObmmp/DrdpmlzgNACbyzPcuTdefFSOp04i1DClVCpdO1PdtcuPh8ueY3C01vHU0+ISo5yiXD
+kyz8B6zcHSAIXQY7OlmKD+XAMIo3LOTAygwyats2462vkY2Z1NdQGzMna3RD+GpactqEzbVAz6w
tW4XnP6JdahpSsO20jDKgx7I/KrlCo+RTH5HENcwLbR7QUzlKgCnaDlMcShvacKccK2NPRaIyD8y
2VgOTT7fB2NjPbj5U1TWd6ITqwGoA79GvOrx0a48puXLmpmfAzB3UbEuX8YjDD1XJCfpVPchrNuF
OZRsrAaWGEMmGVal24rA3HVfXttJN6A2qw2uCfBqCUVZ2eyKHNRHx0w4ziHvtENOevN0juFXL4Oo
ItutbA8hwdRBqCNUR3FkAGBcw695jWkW0wG/i2ooAdoQDhxFPwCIr5CFXkXsNlKoOWpwND+ctrqS
hrbL/JTgG4N6N21xh1BXa8s8LWBt93dtKH6W1jEUXDWHeE7sNX/5aBwKy4ZYqfxvd2w/GH5ZlffC
BmU75CG7kuQoaEqjkDJiCM2rK4dr1COp7jvUHsa+DFOSihkPOJlzN5iY4RhP1duy0g9wZUCb1eZr
M8C7qRiY2hmYlVbJpZ8TMDqJx0DIB4trysZzu21ST1u/NA4Bd3LLk8uOSJKDAzJJSqaRWOAkFgmz
GsQKGSXPvJBip0QX08Az1ttsHxegqpWxcQlrZYVClGo+IAHQ0pM11F+BVF9Jw65CTgujekirruOk
GbHCFG/o7r/mDIROFesA0rnQ03KrawP7shGQYUXX7hCXkNDpGRjIGJ5pV1FMT5Htvkh32OmEwmLK
rFZaa57iXpvxsmh0Om6IdoPX9vQLLfW60ktuGE29VL61sYkpavX+J5L1uzT5aYkZcJDsGereYwkz
+fyK1ynwVzXoA6xOxrNfEK5X+e9Rh7SdTedJA5OwQGjXIZwdTnbmPeK1YsCdec96rU5dUFxvKP//
/Tn8n/C7uPsdMtH88795/kmqeE28SPuXp/98KjL+++/5Z/71Pf/5E/88x581yvtf7f/3u7bfxeUj
+27++k3/8Tfzr//x260+2o//eLK+5RXcd9/1+PDddGl7+y14HfN3/k//5399/09SD0wLJ9btrfr9
Ts3/wh8/Ob+Ef/ztWn+HRf7vsQd//MgfsQeGQYKB4/g6u3CmYOhg/ow9MK2/245tO/BXHEe/ZRv8
EXtgOX83Hf6fLwR1oS18foeGFjf6x98s4+/Qli3XFR5Zjpaj+3/7fy//Pz7GPz/W/2J3dVfEedv8
428E1P4lVIT5lOBXsE3CegQWPnNOa/n8eIjzcP7+/5XQ0ibQfeK7PPjh6ZAscyxyByfF2tP0425M
w01QdC+RqAKE9LACLAgWMBK+Qj1COxZb4LDmCLY/H7xbSJtkc+TYBmpBcXcLS7s91ALVU1WkW3lL
UbOngGS9tnQ3xqCd07AzD7eHwiVwasqkuWqLeu2zK9/DT0D9zaKGnsehGRsmLMOEAG2aRPXrEqXY
rhPqGAjrU7LivKs4cDat8F9yDyMLAQuVg8PJ4bQK+5Fo4yq+T7xsj4T6Qm60dzKbDOxLUjPWEz9j
4sZK8LMgPeHTVhoiK6pJJPjTbNCpZ3vF7atudjE55vBS4qdHAOhcccSXWxC5l0TpyVGL0IappvkK
huBTjwjeHlJvXBclE62YrutgeQAxe7pL+qdukxu9fSznB1+BlBXpR5+F9bHiDrECBJMvQ16NJn8H
Lop/Zfbd8hebOf+P+DaKLGywwfwZEEaq7VpkjdjkwiN3NnwqHf1growVxsLs92vwHQdsLp1Hm3jh
HALBi9Nn7IyGo22t+pbI4SJ96oU8yUhPj1DW0QIXSD/MOnEPoCZs4BPmNbbqlaFZm8QgH9bg1jST
lVK2jXNSrNIVnA3lNKuevXAXFvUhbp19iEidHF9SVBcGuqyV3TnmYuhdIt4nYaJVrBI+ZILlstDd
Yhw19sL/97f+L5/En59OEScWE8zul2CqopdjsDN8ihCDxABcpHl3uD0Mg0U4W2F/6y5K/EXXNwcU
HDX+fbs+OPPJcPvqz4dBi5qDmRb4XkeWkPzzh9vD7QX95Sm+ScwnU4BG1zQIqtNK2qxkztz8/eU0
mHc9CZJoXs33W+gm4+fycPvqz6dU2nNkZW3tAHYvb590YeLmun3158PtYLg9nUbQgjTzlAjzaXk7
GX+HIt6CFm9/eDs6emm/iQwhajMfxLe37s+HP/8MHb2+T+TvzE2Mp8UhvaVxitRDizw/3NI4U8jv
K4+U+t+pl0lI+ubtYaATB13AeZ7FNXv1Zk7ZtOe8TVPN2E4hAZEbLjDPf3tOpiIG6HsU9bQ23pwR
GlndADor/QgT4p9bVVirWEMviGZvmmXe04E44elwe3p7MH30ZBBmiQOz36WR7QzcyqXKE9xqrWD6
AITCNxHNoemHY+mR5wlXIycxj6B6wgOCV6+gEi5MfeXGHUxBIZ5GbwKh1sLuwKHPL2WRZBCnB2xM
vNHzH6AR5E2ZH8S/vro99ZsCFjtyaWPGVI7zD5hBY24zGZ+5QazSKjf2SRsWR9Y5JAfqGlUsdQav
mweduDjUWDh+Jmt4i7Pax8QGBtOannlnMaeEiDAOeJ/UQUV+R5Y5C6kgst/KpiUIwbWePDnPa+Zf
sZo/7Sijgx8caHXDfEG7/Q9CLLPqzdVZXI195RB430tgjC1WZENvVsl03/hIz4reKtedai5yGmi0
NFJJtJ69hzrFIduH+U4HnSr4in0jZepcGpsKzoUZ1I+pp8e7MOledJCgvtcL9qr+ByMJkOF9do9D
GF3WIc5mwGqcbvKK76jidgenfEJuLVFejum59BCMQKF7HxCgG0PyHlqFvxdMxPAXgewdSoQo5nwo
DMNV1EymjI5EZSxD68KAI4EY8xKbRbgppJccTKxKi1jFgM55dViTS3aNowNJ11RXNNintEQTx0mE
fBLBzkQmjh1m566wlzqonmNsaysGM/F+bFnbVcOjFzV4hWz6Kj2jv+1lZwKV4P5mI2Wo7P44yb47
lB7jaMLJGSMk48tQz+ZuiU7ai/KvRAA2YJX7qemhdQD8766Fx5JuaBrGNOoeQF+0Jq76eYZpbUs5
Qj3xWFeOvdrEJAMgYkf1ifr8KoQURxe8JYYbj65XMDKZcBBm8D5sFJ+NXZLTS/tNwV4ctRpJb5Ez
p8afXG3Jm593h7CW7JgOCd1oEUpzbVvs6DG4EMAYM28fJrlUNotWOmkm+tIzuIYXYllbQmwEjdbS
y5JvOEI6A7bxicC0a1o7/ROJBOaaFmXTFsJdIwwSG30E9O9AxPENs9uZMig3VclfOjbpXTvZTCfc
fDiaOYSUgdidSYRf0Zg6Fy/VwHUEZUcaLdwqBvLQmqSxMQrrRwFBatODkc8FurjIoZUaU3b7Lbtu
JCFLTau1S+ck+iLsvWbZZQipFbuxx17W+LTRLK9C6B/M0A2yGmy6UIPNpkGd9DN1ypDUI36vWHTp
xowQHnhoe2jbo+5Y+Iz6J6bjBVN8XY+/kjACiJ8x145c7dzdKDvVuFTcz3ftwAmk8gi5u4IvgKpg
pZgB7LV8Tp9MfXx7xMzzy3y5DOzRu6EAwIvRWNOXkYs7NyNDo3TPScp76ujFj9Zv3r2KMeTgn2GQ
HiyX85bRS40lMLz0IvJ2ZuruKC4ZnsNzWUU4mrBNdidW2vbz5AbaZsRpY7L52zt5+QzEet8hYu3q
AVWnhWIhJYbTlLQ9fdSDD7ail8LxP1OGlaSGEpTq6TYgm3bdZYXcuvAlVqnBGo7+kVECkdp6N3Z3
/gRKQfk2UjrVf4Y5zkwCleVuStkYtvvIMV77Br5JqVnvg8ONxvUhUg/PbZxO4LGsX0TF2Pd5/VSP
0anEab52QxopuIxM4C3YQzn6EweYOBoiwYLZTrJ1ycBPM4c7M/Ef+UXv4jjslo3WV2eJNTsewz24
1G+WsIQUhSbWcv0kdCQblq5qBrhEKEXWpSMScqMc01+0sxarznTtnAU4w7w0PrKp/FUW3CJqfHSb
InU0BswaMnbBrJi01HVduz/hRlyl5lebQa/OcTDJNeErznJIjFPbDReUBqj38+TeJC2BSAnUbqp9
srqVaKIrfBC4RzhCahcdZWgXw76f3T9IhDCeJzEtvcdGhUs/wm4sJ+uqvGEDm9eeFO9VeUXGjGzU
ASU/WqOBPydFEN1pZ88WH7b9Q4xxcKwDVNg2C21N56xHBoAuKknuepdSBiUAFkoq77z5qZg3blzI
RFPebNAfvkUhlp9uYnecRoLv8l8jD9EvGer0D1awYhoOPrrUj9qQuCufJPJ1olVf+eS3e96IlAjQ
a8mMzS+1+m7yYEFoy8iV9plJ39JBxLFJtNiFZMcur8c7ynwg9A8KGZspGH6Y3LGPo8FEPQ46rJ8F
6AOCeuZdCqZRjRxwkzcWk2TvzHsFPS52xMnS5hCCkQzFBsQ0BVoP0mdhz/XJ7fntK2ZA1e+nPdEF
zahRks1lze2B2rT8/dXtKbdEvBVN/gIli/I7y7GAMXVd6L3MV0jASCqfH/q5NvrL06Ib7H04HHKT
eg9FtLGqpvGRRR9eN0m2Qt038REgPDghEoARHVFKEIBGXrVi/NU4HbROK3we0FaKAhe85jcj0eZU
XpVRAsDB6sZ6tznE88OkQd2+PchhoAL2KIN2BAav4PA1B9ey5cpsQO8B+mm5hsILS+cHw1YJOEk2
NRZ55fmoPpKQQFthMonBJbm9/XFtxEgqTcV6CLYdbN6DA1fxQI8xHmIdCbUtWJVoOkH1ZAJ+EdSK
ZiKHkgCdr7SxdRw6o6//7aGdq3IzzNy5rTs7c/tzeyjnehj8Cbp7B/lkWAEpEP4MO7DskYiF+bmf
BuMmydyrZ3slVSIdDTNBvhRzxL2cq/LbU5Sd2SHYWHNl3ydtrC/N+UuuXZG+xO997Potu+Tpgpbn
SPi58WiL4gX0mNpxFzGAc+rsNVR1nqzMerLCYCmFd6dBVGdGZWhX6cZfXSQYqvbsAEfMFxuvhF8S
tBJbxPwAnuV7SomBTW0S8LQ+09dGTX80Mf3pV8iNtC1xaD9iEGS4jT9jAgmwkimQLTCQMHtwiEQx
mtGxz5wrRJwdnr5onUfOR8e471Qp8EhRHF5yH2CMytC5JBriXsfpm01Tmx8DLZfbN8XDiVtD+Yhg
f5lp9Ss4tvDJ8RjotsRzrOjGMQPYuc0a0klogbGwWOoX2VXFuTVadIEptJNk7hd1YVpry2bP5rtG
fY26sL72Dj6NgUCmbS3tI0eex3WVS6YTGzlnZTER7eHY4crSouFs+uP9kDZn4BMXPgh/V6S2vLMM
HIB1crGqvWSgiCYImr3IJVY2bvHkWjjQJMlf2zQ+ZpuqjMernKKetAY2s4nRrZpiGO6zTugMdquz
6jP6fw4YtAOsVMqKTUXnDijXpuyohVm9HyB4BblVX/wxbi5dMTSbMlbcz4dYnoE0YWro6297ZGjg
h6jnlm1FrlPbiGk3jNYdWFrcl2mPd1Wjk8kafnWbeBrL5xKM8OfgUN8DM9OnI1eFfaM8/QmOHjvX
1DT3kPC+KuQ1RP4lxQ6vxUZTLGWwvserEUy3hk/krvfdN9fDrdgNxn6cACv3tn0vh4hJaTJ81H74
Q8tHcdeOlbrkhNQSOaOdbV0EyP6tr7idUqToOit0eqx7obP9ISdilVG1bCkfLsrI02NuK+o5b5nr
bYEP1UEiLnqxMBKuVJIzip2KUV1RUztufCV49GSPUE6lqR31LhkRPGSfrRDOGkiWXESeJEXKS0Ow
FulwnwDV2ylu0lDD1nTN48kdzINORYGekJn8VBuYNdO30ZO0JwWfa2oPgDw7HPD4MSGhNRI8HK8I
hW7jcnCVahtFHtrsit8mpoLPucxsm2kUMJ7ZEY6IVdYJvarJ0GHXVfK1cGhkp6Q9OcyPk+CenIKH
iinNjr82X1eQtLjLo1jWanebF5j1+Nwgww3J1YybdRQHwcljH7UeM+vgGs19og/9qSalAZsfX9Gi
wLvToMKx/My3KR01EiKsynEWLlOgzTu6vrMWhSksnQcl4SoagS7hdTID0goZLrkZgU8dgeoUcXf2
JfQDdOD9Ro7rQPYKfJ7PrsLxD1ZWOY9J0kUPRjgsXquZ4tAWn2yR9G0y9zhYrq4d1ED0Q2fdUM/R
EOikib+jtpYk3ESswDICH50Cj07u4S2pf7IpB8Pk1O0m93U3wlk67fsm8xemggw09EZKVEyYXUmv
Si5p87PXQxgxraj3UeuGT8g+kExW3r6q+StSWXz1xilVnrMMSX9eZjUA3zQkMEO37K1Uo7GI6qo9
EkXx4aaGOPkdri6f2NCVNGw+1TQo18w6OkLctK+udMdNN+edg3Z/SdBUYBGXj13r1xdsxQWOUQOf
C9fYZmoeQpu5hhba/cWQ2RwZkGwHN5gObV4v8W2jRSK4nXlZhDHUM+5YIobnjiWnYF9/Fwn9wt3o
vUEUfci94d79v+ydx3LkSrZlf6XtzVEG5XBg0JPQmprJ5ATGFBdaa3z9Ww5W3cx7q61e97wnsIhg
MAQCcLifs/faCg4eFRyBSpbUldivRUtfH38W0TpkwxFXNJLJJ70XBpr0aEzmkSXw9xJc5XUKvHFD
wgPh85iw9oRI57Q+ZOluisE8mW7Y7VLl78iQe/LLRhgrijd4ajNTzPYaNaZxh//AAMnfW3h4gfAW
4Jd3ABSyjRcO9aY067sR9NSjqqaOB1Rl8nvrDHv4UVvOqeYQOQSHgGlUx3CxD/Jv9qDrnA49FM3Q
OI3GN6YYwyGBwX8AOrLK4jA/zo5L969rql2e0GbTonGfV8XBS+XPmGn7i72A0lhFhprmXA1xCsus
Okz59BHLFLeaw6nk9NOI1R/5Z1ua/guORU8c48hJb7ixxAPT63491EmMnpuOqqaP6BdN749mjnEp
OW3LVDfEoOkI1BUQL+joMMHujPy5Qg05zRPKphBXlBhNd9dmjr0dI4IDGrTT6xlz4gatakk+WU0S
QG3elqmY3kIvzUXbrrqieaXp6mzCujBOnlgInyci5vONKDpJqYFOU0Xo3YZL2aUPouAihvGcRBPF
GCbrsEoQAftkcjuzuM4mnWXTpxlP5Bi5aun3EW3wJpv6R9mar6ljtmdLs89e3LUn0OEVhhJESjIt
j66I/WfiT8dNOGCFmcPzkFaMT0jxGcYi8sdn2OwB7HsP1dxk4y/qM+SFupHMJ+mdc72or0ZzK6E9
MvH1UeW7/fQUWBJ1PVZiSlH2yvTgMxSNj5gmSsNbKph7S3tOdgDlflQoTGsDdUJXZn/Ueozi3PWG
D1GXj1FSZltRIVpCRoyjZPSf5ymxKGsqzzd99asnJQUHT790SqGGMyg8Yh0m5D7yWLWaT6yk/kDJ
Pl5kg12DFWMD1ZkOJWRgFSZ9BD+21XHJAh3I0Pu4hbG1WgodnYkovrSj8dx12s6r8XhYysNZ6/p4
11k+5L+PNibK0QZ3iBcc03HrNt/dhIjIFaPkTWtDKlG5EOe8QaOH8vihqnXiiETuMsLY/l4kNU6O
sqbI2RiPeG2YXmbeJejDL1PqMUesMIygGcBD4hcVeWrhChIBhl6uM/qVxRHXwzEtUF2imC26VLsE
AudK7DX1AUTEoTRwzuTqgEWusAHLuc2dEmWG12iIsco3vXLrSzHE4Vny6UeNQJLOySCTUjY7pLP/
kQVlCRk02kS9yyArvPFRq4b9XGrBU0w66NAIjrGc/ocRo5CbsdbvhYuY2muxHmYD8VYsbbeZHqDb
4EJD1i5kBkTZuMcG1B6Dl/fnsE5gMFgDuD4knddIvQsSaUA9xsyFtGAy71rkPGZxT3VdGM8WDcaN
MzbY12jWsHyoulMUPxZO7m1z3pTojsYkO4cZalIVNze4jcgyz3VS0yiv0vTY0gw1tGjYQVDUNtJr
BZBbhfvoSDWg21atCVHujhFhVWEQplcKE/vB9rRDX+E9tXCA7OymTwHAjzGtIGkcQUZ+NwWTInya
LbkygBsdj5IEfobgwKxoZ8G8gHTXRNtoRhplm315FIXLeg1VNVbNud/IQUMtk2v5ftnRRpiskfpg
OiMOwLF8cqkxMyOolkDtd3Me7ey4cg+tQwxiJGvSk5HDonM8RAMMI+cd9me1zt3iWUf4eBCBpZ1i
Otv4T9trkQ1f+3Q2GGVhoPujTUUx62Zzx1yZAmmTvNnVOO9FNlsXP8u8fTVl3/CC1yt9wi3o9XpK
PTKnc2Lll8hhcuFTXt3QDo9J1C52BsJHSt90LI+JLPWj0Gk6FfEd1+Tg7LZ+CrXTxgeYFLdWb3cW
32xf4v3MKhE8QmWR15ywiWh4Q9wwXNCUl/BQsPTZbuucUumxSCu0RxHH8rxs3LqPeTn8LbplZ3ei
LJOdPWQM5wFTSDrX9R5hgsQ67uRXvrYLzeHOjp2vQnTe0Vf3Whl/HTkezizqewr4jAWD5XzJ8Mrc
UGqTsmWZjyW8wXMctdgXWLNuZTJuS3MaHnO1geq9RRv16PWsVPMxrlHCvJbS6862UA77uDYvCHbS
9YzlilpUjC8oMuJj4SXDJk+Ne5NQ7Sd9DjnWJzy50Thbe8NGKJfyw61DooCOWkc2eaQT5SxoWPZz
He2BUDYQhDP4LZ0fn5Jsvhsbzt+iGL/ZfRUdTH7UWx6QyZFNEYL/zl3bIRqyNO6+D6OwH2IOQ49L
MvYqFWtLSiiWSeznXIR1yaIOVBLMUCbn6dEuRHPnGWjI6lKSfNd0dxQIq/MQQBVoAzs5OznTRkHh
Np287uqSfadZXAxYmpKHlGzIka+PZcYgnKVae/UUbYeK070LJmxt9XXCNPPS1Xl1lZQOI0F4HbTI
50GY57ImOlHDoH8MXLgKZtXSPKm85C6Z+rtZBj0y8njfJOR/2V4RHbMsp07TI/S2SZCCGgjTXGWr
t7gpJwbP9ZjR4mlNxHNGkWOAQq7P+OFxXvfOH+SN/tRR5+y93P0WTpJySp/dijbFIBIjnKn8qtuK
er7VVhGuZw+PX0hxelXSHwa6MiLMSrnUxyybdkMGkwa5cgn2DxdTJY1NaAIzzkR96TQHPqik3zxP
stzDbUJ0kg7hWaTto+5CS+2Lls86Mk0v3e659D33QgH3OTC4lqRAiIENGejaO3mELVE0qPhJh7aO
rLk5ODpWb5MATiqo7RpzhV7YxIbQVu5DO1KeGoTKbdQ0Gx0zLkwIf4jJjOanFYzFOa/kNkAxdYhi
AtF0LjINIIvcKb7qU4EycBo+OqJIR3eMkTPyPTq3Entrll8GkKPoU4P0QKDSS+j23ZYwMo22293s
vzqjHex6rZoZAh0KxB6dW0nj6VS09nOZnA1bH9+AwqOfqu1sp4nus8e3dPv+1vf79RhYtmeUT/mO
ai7F3kzVkkrVje0aPBQ+RZgCVezs9iG0LSplQGJTRoJ4ZWs9gS1GDrqK6Bk0CMv9uEGmFWfBkeIh
oiNvoMiK8G5jDCHTd9seEe956TayoW25egAFGZES4uFos/TtW9XpZg6F9rmGutRFSBP07COz3I6y
rHbw6rsYMNk+oHV8GlSlTE89CeOaNO7GQaiKFDvbVBaK3DhuiSFQmzCNb+CBov3iDGsmG9vCyMGd
0cU6+0nNSlmYD5wsxFw41SuoH5j9tqIXsJYpzjFG0DVN/2wDjpcyhmOU5XniDJFhQgSxhcEvsBBH
xmZcn6Sm1yePoKuVOYN+pQ76YsRQD4JYWXwtLn9+1dBoDwNCDRKlN1XfZNl46l+JYqPh/edjmmXG
u2QqXv7Wh/YtZkkJqxExkqy5fPPlVlHm4293lz/Icoo3NRZgImgls+A6GU7LLffPW8vdUO2rwjSf
57a6hQAICCUjBZCBPSWbMvRPg9p4OdK91NLEpreBSS4bMB+4WWpgy5J254wHDJ6julmmdD6XzXJ3
NpmMxmQNrmw0Ur2bTOcmmHXmAewM9dlmVdOknq9kGMkiUkgYnamq0zSmW8GEN7Zq1n1uuG9K/c2Y
LA04BkVTTWeTLPVS5iDNyZPitfNiElbpLJ/gxbWn5VaiboV5KnZNi7ha/ZFG4ngM5Wurvg6Q6X9u
2rIPN0OfWitYosVpUcpgNzllBcp5uMEebJ3qW+9SNMsdTBhpOyGU+XPTW8WlM41634cJqhEBnd1Z
KsI0B42tR/TvQesdyohUMqPRvkd3Z+z+v0Ds/0YgJoTn/Sd92Pojjf4o6jz6+F0j9vlff0rE7H8Y
KBSkQJxlCWHLv0jEbF3oMBscwzaFdP/rf/1LImb+QzdY6pKKYUrXMnXrT4mYZf5DWICrpavTcFSV
h/8XiZjJ9yk/BYHHH//7v5j38d5Ukl1HWkzNkLf9VSDWwqMpq46mFKsfokUKfUeL1b70ejnugzLs
Xwp7zKmtRIATI6yfONxq1DxRuacDw4QFWWGmp9+DjCXy6IVEupBeSbx0FVIvJJI30z2N5fL0jp6D
sKA67Y+jZx+IyHgZXHe8y+NpvPNa1/k8ZP8iafxd+yb+TfnG/tY9U2L40G3XVEK/35Vvdj6ViRd2
/S0wrWyPpHJttvb3mSCDQ9gGOZZiGW6MrIv3ea1h+YOgcqmH0VA5kj/bcEbSOZIKrNZrppHmBzrg
qE/N3rnWsH0oBnf3Urk8oKMkB2PkvK3RW1991//RJ0N00Mf8EaGbAQqiqNeG2RDDTsHyjL0ToKpO
pF4RDudaQXYmu8WPVw3HoAcUTgpnfE5apjgjNA28xgkYkdHwAegM975G8m/j99ZLNyIt9yTs7XAr
ECYf88nVnmihWbR48PcGQR39D/vU4Vj9+8FiO9LB5ORRP3P/ria0Ixm6jjdhGp8nWqRdCHekJ40r
UNU/Yo3WoqT9o9EIPFuRFqGTjt9x6vxw7aDZR15lUvwud4BE9Lu+76xDCxSVJXFvonre11hvnwiO
SShoogembPDieaxla1+8YQZB/JLi9u4R+ZyDkcYPFTKq04h+80gfCImmPhA68dNIhKezSpOADMqw
xK5hZsXNHo1wXwkfDYbpAX4r3PSuFzD5u76NN5UBTWUyB1a2kn3pzfcKyfc6BVyZZDZQci7Da2IU
d8xaTyyVABnC4juEpngEoE6ESthmr2ZLzbCrLpaVPi1XnV+b3otGRBhxtP5tsPmn3vP3Y9z495NX
2pZOX1w6nMN0Wv56jMtJCwatTGG4iG+JmoIQvmax62INdlrnr2LfjM49Ktjr2NuwFohfcXzK3Cb2
jAoglZmLW9fa+iVqmV+GGhXkjVdV+ut//pzO3w4baUiJftLCE6OrjTqsfhOhCn0M7LIJ8ptuas2J
ANJr7pBzQP+ZudrkeP/D25mMm385TNX7eWhdJUBfg9isv536Jcc/E+2wuG0azQjvNONn1SaAGjVT
cJk07NvUYpWNrNl7qjih6Hg3G8frCsIV2lXQ2fqjfLQmL3htLT076kgq8Cl9iyuC8NpIey1CQhV8
wH37wqdpQAdKXouZ6O3SZMHR6L5z/R/2n/rAvw/S7D1TN4WJWBxbNFeTv+5A5MLM8vIsuiH3fZdp
SL0oXIgQ+L3KkJVlQHsSO7TAT9mX2sViJDrXCo3HAuoxisxgg1oB/wD/ZE2MhqxP75dNYns/DaDo
R0IR4j1KnmQz6DM4jhkObwOe1+xqRnaDbyfzedgNHR42aIcnKlcZVjz4CLNmGSc9wnVCHmpK9LsP
o2qO5RcvY2GGjg1xVkgZnjKNMrkAa4Twq5x4fV82u6AcqOsiyrlqwB6N1tO3uWEiMZUkhWhN90fb
6OFNq1UGlGHam47F1sV1mZWXUMoOgZM2Kld5WJU2mLr/vN/Fvx9IrlSXR8vxTETZtjr/fjtwdaej
Byp87Tq5lM9Gc2VoYnhwRf02hBoDbx9T8kGOsTHDidwaN/5pkZJgxsXwUSXSWNeJ7dyFtIOOyUDc
cWtK/zGegDhG6rk9XlNLm36whLvZiXUcTSd+jwt3WhFaE6JPm6b7KiUxq0ZxvOlz6p22QTasVz5i
5RCkWjXedupnIjqr6T4us+EyKwmIoFJ2DHLjaTATG+dUZR9CVl2UPYjg0oRORd8e7UOE01RDhAQT
g6hom+TQW4Ayo/frrz2REXepVdavtnzAcDR+cRvR0kXa/ucdTJH53w5t9G6MCA6yd8PmqsJE5/dd
7NTQDcCVWNc2ozZdGalx9tBjnfVm1GGxRsY+pRNxWP6wbEbX97U1xlXjXCOcrJBu/+t/DF/7Xs7I
IH499NtTBLIxgHXqH3+9Wt9kSNzkVG4+X3f5s5/GvMVvz5wdkMwgVKDNOix+ln/Xhjo7aiZmvuUD
/Xr251suHxAhpg/L0H79fMxaPsGvN5+8hB/Dl51+bEIMfv+n7/Tr2f98XeMHkunp9PkZ/vwyv95+
+cPnZ1pufr4phf272NgYdd/tRevq50LtteUJvl27RG+p+8tfls207P7lps0pm7CM4xq/N3oSbv2G
nE3LP6Ns9g7goIumu/YGQ1/v0Rllierv2r4j4It57Gsv5j9mPEu7qX2ZtOEPpL3GsUusS2zPfyC5
cDb9FD23SfiRju28CZPxW5npYhN32IkGSV9ypAGA3u7F7+QtbsyEeBcHokOdfzEjpquFmK95R7hE
bQT7Ls/OXPBBAxppv4tzDdWKb61CoiRWZVvn1PeZJiS+eTPNgZCh8WEgrXwdIB6PUmiHA5b6wY+i
NfhsbYVvE4Y3JXz0raxIdYSDOcNoR2L3KnIp1uvxT2ZnKthvtrZZdLJzia3CdL40rnlz6KvEUCOQ
K14jqM38bO0ucep7ozfvOvSS2yQGQ6e3hF9lDuRl2Wn7jNNgk3susCireAytjguSQwaX27/b6bub
EXIkJuz79APWgtwpxX8uCXIHE6LwbpELGSFz3DXyqhobZQlHsnK2MD89sFnG2zzO0LusE/CSWxA0
4VmjJkIez7R1hdcdaqfeNjllUgEPhYeTN3KKVmHTJyA4xh+xKJ9M1rabwjEf46C+YtpzN7OXPc6B
zQ5uyn3lNSEpgyct9599DyRTMBK6rA/bvOu/y3HcABVP9i0KO2ShlXVn2e8Ul9d+UVrYBzHMhvA3
XaxUgJ4RAgeOcS50RkYDv/EUQXo5aBWAitDBQUZhF10bVtUwjXYxlU6RAMbqJb9ePH6PqvQxUwoI
02WULGzrUNKCDQxNP05Ec23I5Y0pz9fD2m8vWVfgZ+3FccQQtyI+MKqD9mDEgst7WF0qMe0dLLeQ
PmIc8uSHrJBTgHEdyVM1G+CGcxczu8EGZybyBawozAZgAivV8MLqt9bMptvKuZDsfIQXdW8ea6mh
vBq0aQ099Q85JKd0fEWS9cMpul0x1j1i3PgR92d9cYU8FTqqvmKo3F01dNvY7L9ZMrykGqwoLXps
uc4rOPIlr5KnXkcfUTZKJAmUf5jwyKYE4hnnNhWvIwq4u6GEMxN2NT9Zf19XJDK3rPRmvXgKrRIF
XeE426Aub5owidolKH4VNcaggmZ3fWUHJ8+HexbT1epx07lRgNpGgRB0u9ig3gREOaKGa0GkwUlN
f8w27EyzbIftSF+21NHs5VIw6wYMT6jbim70hbIXiatautcn5yZMvQaF5CHFDU2iDKE0Dca0y2P5
rdeCOwYsYI9N8jqR98bKrpwOYEFOkz/lW5HopywwBcgwGCgYyh/swh85tVTr6yNztHZjMdnYgX7a
sVpvT/pU7lwnmG79s4zTO4uQZp0BEc4EwJF5RrWEz2/YIkS5dY0NCKnDOxOL5rnqWQ8as0FLAWbG
KDmVx7w8zMwvV45XvDDZ2sUxggAniHdYNS/I7LNja1ZfOYYqqFiue7CSjHCHDKlxNcxQ8CvxlfRO
DJko8Lb0UKC6kgtHZyjVAfFcXIcGv0whQqHJfTKZoa64bKOp0c0IRl2lbWLP/TmQU7rmE1JgjeSZ
5RCBXdm6UHsaOMZMD0d71SKL0c8JvvTS3rMUIzp0br21TcsJudNYuQNYCnBAk8odL0IWStNkn3Hy
xNQhEfTHdkyEfAQTaGruG52g59o+djWVfJHgEnUIo9wQ+J6gfPO83Yw7aGwhmoDffk/6nv6ASY2V
tgaG6rBJjgQ1uugoCMaqR5gwXtfeJnFfVJp5HP2GxOTSITNlHinbOw/tbMKYmFg0tpl3rieg2Z6H
6VVPp9WY6lBxjG4lQYqe+7uhd80zkRyqxfgU6VR7GQ/XNDxRZpESgccpe8p95PcYxWgpmARHUtHf
G+K98/qL2YHSgJ35LEz3In1+4bkNj9Sv3fXke8mmieYns5IwftqR8MbCGHe99cEJ1u/TLnpJGDjX
U92gwTOrPakf5zmJ8nU52AaugmCfIZEaPfDjU92Vqzrmbi3L1yrRH1dlMX/NvWyFjpRusxcba81y
3upqvIUMnSBj951vdihOkNEX0Fu6TAD6CnHWDMkACyHS9mOMpd/Xxgn7IEgpPfKOg2Uwg7ZgNWrA
aCO/YAQwtRC/V/vckSzAzEYj6Eur5M5rvXPrl2JPYeIec/BTTAgYqqGr3vs/0S7/NDowrEY/HsQ8
Z2vDGN/0HJw3qGLOO3ugB10CH4rH7lq1gJPtgd4MgduAVvMvTk2c/MxBjhyfjNyaVVMoqmOYXRqv
3jHARCVGvyHyDtPkG2+m0Pqtp9vDmVhb7ZY3BaQ19Yxls9xN4JTf6U44nn0x9+BZ+Tf1/wY75rsb
8N79PGuP7diNh7JP5T5Igvg5avU/ltfAC3lFa9t9IXEw3NmZbp7oG2l3E+JJwvB4jdx96LO0/Qaw
IYI7Z4Q3SFzNJUWIsLGguX/ts3q7vJacUWlIruEPpjYWR5Zi2b7LwD6hqtHxmKQfUiP3zsyMsxM1
7ZsGBX3rmkRsUHYZroRmjxtP77J3jZid5anseuxrSUB5JOwnVm9DcgznuX4gMVARINSr9dcYK8V3
U2oDyHxdv9MJyD65IaF5BqWWF7/03mAm1z/Q6V17Yvjepk5vtghaw8uAJOwaJFwySvSK7+CjtgPE
hh+jRNo9dVX3xJQHHWebbCe/9w59bxgPeofAbnmabn+x7NL+NjWaIvjk9d0UjMZJwJLdDXodvUrT
harKC4oZrSBq4y9d4I7bSI72OdOa4BaCXrFzEil67T3Pik2B+uqHG2AL1x0rfkL7oQHPnMyDbB3t
wa5MY7V8F5sQiFpHpz4WHka82Q3vOll4JwcGzq7X65YVvPu87CAjre65XFVfUtFYW86D4VwlVX0T
cog3BRTDD/q16+WppROpKD6AlGXipwensPtD3kVYyy3iHpaneMx23dD1P9CGeGsXY+TNsxwcoVqK
HRzP4avvhU/LU4MueBxiVTaoSKmFrlOcM4472pa0ATOnQ8QC9+dzR7oa9KU57x8Nf24OLhjvgzG0
+iOOvv7zjZFOonhH8tgFvIZoYK11xlReGr2yb2SnTOtQz4rvg/1Fm1Pzo/dJB6n6Wr8UadESOcyi
enlCDsgLt/03eundBp+Mf+k1LbxNfEbailb+3StYXw7Gt8yBzmDbQ3Gd7IE8msIIN8srZOux54DT
HZDWqdvOV9+RzRWKJk2zeJLfYE18fpS6o7raSu/qtnV0NcoORm3hck1urPTi94flWUz5UKjwXuSs
aNZleYLuxe7HpD0un8fxwSvmU6TfktRuL15DLOIwz81H31P3U985C+ceZZHn36bSiOGHSiJxW+G+
S36s5RnUIWpcPFl1x+ApzuFkxtsW6N97Q17m8i7CG9C2qoCblOX0ufVkuQ0Z8b6GHJXLazR1EK3Z
QeF94IrsnKmhSS3uvzoROiD1OeaWn8f0/OY+CSz3NKewTCY7Db/mU0f6HfuWPFmxMguHtq4WsTao
ZiiUaGc4mKa3eAQLoF6nhVWyqqSTPIiprk4B11wgGFr8BsTruLxOOFJKCON6fGjIWjrhX6x2Iub0
YnpwWp4B1LtbRZwSD3j17KOJMXAXF2QymLJ4LWhGinEePyKXNAKhT9G5Apv3KCr9O7ie8YOTB02O
gpy5JFdd9ZCShlT/oJspvhkpXlLT8g+6w8LGD83h3WjOyz+aIh63LXWNE9fzVHWuG8Bq+cvyR9wz
yopTOrdBuO1tLAV4N/WqcTI/DoPePePOco6iIte7QG334QB4YSz8aMeaGBCSs45eqlcvJgW+5ePr
TkscOwH31zzwxzsjBbq2vCCIrvdWyOSpwyF0igo33i6P56of27TD13IqmJ3kcXtAh0HYsbQPy0cs
rClAkTQZF7QR1r2Ap/D5ik4C8xP2qvsQxY557ifG6uUlHYgOZtqFb+7YElOhgbwA8p286ZGNJ5p9
2Y8wVF30Jmd6s9CiJyw3UMDxYbuNd1/mBhGgTWXcl01kXeZ2gBSkvvtYhkfKPPNrkQvWZ8Yod/Ho
zV9LoCIGmRv3tDk6WDN+sh1BciDDAtzaudrXz09lcqD5UQHjPBI2UFr6AssfmnC+JYHMX/rZKY+t
h8vHHLvko9WRu/FpO5WBgpdUHMHJIm0zfWrEZvH4uXeaDiBYUGISzXx5E2ETfr5qjdRgoDD6JI0h
PY3I4T9/wFQ7m1zo392g6rAN5hwyY+G8uHXE8pQvqRkadHV1iHXB4N8th93ksjQ0471uht/Hnkt3
gAr75JG+tKUl/0a6lVwVZUpcfYeEso7RWxlxecgsUQHXC5ia5Fa/d+xCXkF7CUAk08xI2HNVRSGE
puIYS6td4VjrT2h89oMOOLFGkbBm5ufexe38OLW1fS0QFUEr8/Y5K1guMd+cKdHuzcgGQTQ4Ai0d
IjtvxJNG++VdujTSGwMNbza4xUvhescoHvAx+5V1GgHw1TlrwEi28iotVtWB3ZFXH9F4mwlE0FL7
nTLGAaOleO3QFK5Ns+8PnYNUMpSco1g6x20IPP80t0l19itZfm6CzIRITD1J/Wj5iYgY1DbLzcUB
jCHxXI9VuP/lEV4e//vzlgeXzWJw/ryL/Q/N8HxeXm55geXxuUf4zErlXwbjz1tN7a0LKexVR8YV
aycbH1RCtxr0m1z38NU2qO+mK69VgJLVIBAk+WsuCdCKIlZAodbO+8JtX6PwLaPDxYQ4Sze1g/2q
6Wy0vGqTdDpz3bJnzp8jQDD8ZjjBMWDn6tpGuDMRU+yiXep8yFafjpgn2lNRw9Se7YK8wy7tuAig
mHH7O2l3zucTemUTT5Ci05Zns9xKzjrFqYM1mk8JaQKiAQ/Q6j8LIqEhyCuH0rIBBgw5wkPGEyD3
8AZi27tsAgPdv0UE3pxRXkGmxRtPrgNWmeouk9ZFBjVOBbV7OMsajH146wslkHQ0Fgxx1b8sX47q
aHmC65PpJSPHgFu8tb8tTnKNlcoul9GL0Ze8dtM+6zHWyybhH9oBrEBl4G5Zx61xiYwCK656bPlr
juMCQWOJswJ8IiiddShrUKe5JPvhgpBBmU/5YKEVe5uiZBVXQIDCowTxih8No3v93CQ8bDXafZj5
6IrN/mYjvMEu+apJz9oaOdoT10U+UZKOfioCLrxFrvdKFu6f/CQEKGk14vP4+Hx1UaONWN43Q061
jkf4N7CmjwaWUfjJyWEmPm0bMFTRYiF8b6ZrjcCbkkMcpdpKzBK2Ndnr676tH6Btdns9pJGK+Wvc
m428kDqCTzJKIHnShaYhUnqwlOvhFQERQQQoOYvA83CagesR0SnUkeAYHjqauh8pQiqIByZvxEBK
UVIqxIcRm9PWUNgPDf7HAAcklj45dx1spbaybkTnlWQfOncpBOmNOQ6vZP9A31CnTLNwONSteiGP
1MpS2IboiVrygIFYW69z5DlXshagAMp7DS/QeTZT5odxCXGWF7k2mPHWaQNzqK4wScexsLfI/NB9
GVG393G8NJ0z4BI1yQjrk2kvjN7bWr3R3bRojo/B3L+2opvPbWwhLmzs8hGiFhkPU+BcEeNZu9iC
DTyBAFnThJRgR3zr1HeGdfJH/F7TyNwClN1FcmlYe5NGcpdV5HduJ7D3UyBGOl/o+BgRrT6DWvHv
k8KLtxCfiq3Q0/lRQxRJWqsFJ6KjZpug3ToZEx2OWFQIngbDOJRZakJJ8K6Twsg4ypGZLGyZTmFm
Gngzi6p/2WSwaLxGJ6a6MC8EqQJCUH6/X5tEM3KCADwsIFL7HiQRkSbIzZiA+ScNCo4Tatsmwchv
UBCRChCiKyKI7N+F0tRMID1CC+yHbARLcDc+hKj0MOAy81cWOKTiSqGDgbveD4h2MiXh+bUplLZn
BlK4wjD4zQ+x1eRKARQiBVo+/+IXHZVOqFOKoVIJiJYNJScE1oRbKH0RBK/21LYxfie0R6lSIS0P
5X/e6pVayUe2tFg/00XK9MsUaiqlE3nSb0FCT5xqzT2KR50zUemiFokUAcYwXZbjXK6tmtEQ/mV/
Epq1bpXGalBqK4HsKlH6K10psfAx9KdKSbSWzXJXX8RbnvqLTvncUcquQX2TZZMp3ZevFGCj0oLN
alMqfViGV2xlQNMh7Ka4Fb3+7NWM8qHPR1g2rpJ3Lbf8P2/xYhYAaHr5iZKetUq/t9yylajt193l
ll7KTRY75WHxji6bxVCaVNlLYKOSC5VobtksRllfqel+PQaDnc66Ut1pSn/nKyVeqDR5oSuR71rO
SxcQQwHiZiKcgn9NlJovVLo+kVXjWrPleJyV6E+p/4xFCDgqTSBdN0qjLlcMUx8oQ9MCNXdYKV4R
/1KosfUHvwWimiklIVascNUq/WGgerBgFZE71KpRyr5aNg6z9VWhR9nnLumyhGAbpXAclapt+TqY
qNK9z3IdOWS+6CKj5EPvRHwWinektJOdGqeWYatTysqCmiGNEPhLldat6Hqk2yAcxpNQckyELliq
lE6zUIpNMIzBMUHEyRKJQTtTyk5TaTw/72P2ArCJAtRUWlBdqUJtJRSsvBISQb5drMiLM7ntTHKf
UxnkuxCJaargM5NS0i3DwXLrb48FDgciodp0XDkuurbwtni2hmsMdGqbhnW4Tookv9Ar9OAWuRBZ
Qhf9rx6Me5npLd1dFmNmYZPamVQ7fYzdO3Aqu45l7gc9GKLhFF/PA07Dr+EPx6HSLhU96Ws3Rh0l
4IDHreDgyDm5WKh4Tig1oXeE1buXYbCgxUqgYz2e3d5KN8nTYjfIm9m75WgMCkvrT7FHQ9AK6S3Z
tMRXTmA0ewJ6pruhKnH3txqhhS6EF1KMnGrbmANtGjI5qMWa4mIIkJGJE95nQ5K5zN4VBCILKCnH
arkixQ3Fy/BgUuHdji5hqmQlDQ9SCJZRhu4fQmfambOW32dAqSbHse4BDeRr06N1Q7rJSlJ8eTM8
u8V4qUbreDTXIumTi4FObIWUstg5ZppcZBmAdgldZWgJvOe0j3/Uul9el3vU4pkCAoSHK0JqSOMJ
+8tI5OkEPPO9szVna9kG6ov/Zu9MmtxGuiv6X7xHG0ACCWDhDSdwKNY8qLRBqCQ15jEx/3ofQOqv
2u1whL33QggSVaTIIpHDe/eea+bx22jV+/W8U0EDG80ITqhIm9cmb/yyTOxHbyjfmyk0dx58lUte
Q/s2JwQw5mw/V7rdvGGbg2kYG9mug/H8VhozUOqwoCm0/NRN9S0scPDhlUfgYh4iU8/wQ530kjWu
00/NmyODM8t576O2DD4PMe/TvIR+r7cRpZxDnA/jY0u6S6Lu1oNQVYx4YvROSY1JjsUicQtag3gg
t5/DLsDdkrDwUHYGrox2O3uP17olf3eBQxyLIb3SSOn2WhmZ9+Fya8JXhgF1LI+kU3Pp2G3Kcs6a
HqKsIf7FltMWR1y5Q/vV8qdWePayZIIqQIIfYUbB2ZkZgbJuak56ZJtHVWQ/86bTyXOsqlfwAvQ2
YkWxjWjNnSkQnbkuUeKsG4i4Zq786MMnDyN8WAn9dXTjsxrTaJvIsH52zJH46xGEBgou6sn6rVKa
zYtwmEYMOaKRUzOyv7G9RiRR7iUcENwPKGg3XqsemjrvLqNRBj9FCu9aKaREe0N1p6Gpq9eGBgcA
ruzOAqMRWqO4lV7xSGfKfI4j0T5LfA1OAqdlapNTM3bqruBdSGfKjy0+MgIxudJj6YpLXByciVbX
xGP41FADF7CTs+4qzOa63jMcRHuaXtO5cYAvkPuwFcEc3R21MbPenDHzm7nMPwaPOlvQQ1vps/G9
HqvphrYotW+bYFnHRQFuL4e5n29IT/XwjVkpOxaH8a/mS+YlWXuP9mnbIa3YGA1hvzF5iQ+CrKhT
H9FtC0RKJiliEYBV+cUMWHsGfSG+mBQrcaSDOK6M6MNVLCUCXG9N0b2juyKGSSn7HJCj/EyA570t
a/druJQSKFVWNzSIuq2Te/JQpTa2+GaavuPf2rtzNL97Xo8iKiMkOXTJU60IIj+QY9k+tXnNCFrP
8fcxjEGAOfInaN0RdHg/hD7LM/dcVu2egSx6RwAZHnI3ys9Dp3sPHY6H2R7fDC8UL7WtxzQQmQjM
CPeoHdS/764/pcNJk9RmqYhFsX6SI4MztvovpAoSjkOi86FY7tbN+KVvDBR35vCnsvX5tscTEfZe
djchBri4iccC16ICbEvyXaha5lvZhPRK44m6CeVdXX73ctr3SDyiZ1xXjk+XZDqGeG8fZwOqT5OU
9cYS8/Bc+FD2rT/1tv8oaSa/FZAwdoh38rsMCT4WO+CoOaxNPydonWZDc0CbmLxgWHwnTDDZcH24
30zlPtSuWf8cZElrJggw6ZW4ZGPotyoFy1MReoMWjBKpTZBYOoXqjO1ePgfzEJIENYa+5swAmghc
24uxH+7izHjP4nA+WRD/rtbskPSbVK8VI3ueWC89tpMnjIq7QljtXayFwIIn1zjxJbL4NNxy3+gY
hzuFDXWyJEDCvn0q6+zZqEW7T8T8NTPLCIe9yb4Gw+aj0rD+N12vQeqq+jce8yVtLHw7NRdGQ6t4
WzukAk9rRhDUCa5Ry32by9HdQElNlZBfBB3+vDiNtW7ciVphi4/0A0kKeFL06CgoJR0pM8VbWw7W
keg8fZlfy71GhhjWSuoyIsgAt5sQlNVCrbZSuFVlYTpPzWTBDSsLTGnpQluwS+fcpl14ono0+yKz
r0mqR+9RCGZ7zrSPyNDo0SUje9dw0nYTI/J3Nf6wxoEe7CCqKxbdEid8b9yqpHsdNRJl3DK3b5JO
fW0aA8wZjkxIttQ3pdvY39z3saxCXy22yMEws4vX5jhJmTw3jKbA45pCvMyz8y2pjJ0WleSKSwkb
KzDDk2FKMhyTBM/UTGHOLev21NvCJWTVY3fWuplPW4RJTA+nG6Qy1BXi0vHpfpXgorCE2JZ2TRBp
7+kXV49VI5qD25bm9vcn2MJnFKH5LHOS610vVd9UnBxQI2u+PUTZCUoZfxVdPMGPESc9BZ1VBfRx
DUPtRG+Pj9E8ardG2/vrPVsCWWdOIRC0aJGAEG++obm1s51Y/CAw9EdjG9Yh59PfhyoeqbA63zDQ
ggdOWYptnSKqb9uWRgbRrC9qRHhhwBd9B3VWkNV0IweX5MZAaQSrWzkcSrVIifSLyue/Dk3pO+St
0sm4H5IAYSGell0fzyNxC8T5RUbyEmsT4QvI5zYYoLy7KYWAwFU5If42SrVBs/VztDNybiJrPtKm
Sp6y/NQ0yj3DhSMTQNeelAj5FoJjYzY351vS0a6FzVZMjQU+M6DhBzCPM0gwYL7rZlrlXXsJMvM0
DMp7ykC4ZH0c33c5sgcypNUtQ5RTurfZwLaqWt4h+idSjwIWWNAlkuEl16fuSvHCvVWtQ65k3duv
TRT5uQc1bQyM6kTTuNrNpGvvQcNo19YmHY2ne0n14Q00Z/dqjqHYBEOxH4O6el86j99izFg7Kxmg
caiJFVpOA4F3k10tCBwk18ceAJqp9e2q+E6F967NYrxLKUDOlPLYrlKJ7ncupjR7kACJJfBYq1av
UqeWDqkangOXSa+KcmPGNXiPyf7Qq1wuW/jhAYl9frFY2kPDNvB2l8pvewq8qQhewiXvKUPH+h33
nN9o41EigN2XsbUt3QchCCNo+r7/IH4FW50XQZoBe99ORnw/90v/Hpu9bs7dixYkoFbKmKkuoKJE
0s9WMP4doiJNbmwlniyHLouMtfnO1OJsNyDChsZCPOhixKKFr76RKId3rsn/pEZDV81w8psByNMZ
EMNj7VZwrqykPGKoH7aFYMAmBju7WFh3Np0I8YPqWXlULm7OYOiQixGzNW9icxRHK7J2lVNmb3YB
9KWlXl8s4eMUc70PnckCN1/+VMHfbxyl76xeenexKVq/cqL+MpVxeMmNEIJ6ST/V7Ohlyf49L+uQ
5m2ekQNi+MprmcPiJcLJGXjBAapvbUdypbrGkNoyHcfJpgZZe28mdrflJdB/wqlY8bZ5UeIlbGdy
X4vwoUpSAm8Q4O4pYBmPeZ3oj1zAzYhZk86oZbHxs7BKLlLxvIiavRarFOwBpFnXi4iMqMiWZf5A
FtWZzUXUbXOpYmb5splOIQJ8nxUHya2eme31Imu2KT+5NC5mXvbKt5pEkxW0w8sILqNOO3FibVLs
CsukzJdE4sIyi9lNvUdtndyPnV1f9BSgcGSmt9j9W2Y4K7pS+YKDl+nRTZplvpW36mLEwcnQc+0+
CGdjM4IHvWZUw94aIsKTonttw0Ocxflt64oMmzfG5NaO7tdTeWogp4UoaQJcvK3M9DmMdee511uQ
l4b31seNBIr/1o8+ZsrqMQFSvtFkbfr9WKp9ZZFlB4jt4oCWiTB9hYArewETJtRY6uS2b9Ku+CrI
w9kkpf3VBpfxmFSM9irP5YdeG1tRhuFTSujTVrTYaML4K5pI71Dbsji2YTu+teiSkmL0tnluZScs
pOqJJNgdEVjh0fVCBSjEDin95fjpraB44q9BUappowtKmE04fbTdst0VX8meCFFqBMFxmL3xHMfp
zdSzzikbAkxYyzTfWmTFEI8hY6SOSRblOGP84C+RTN34hvEEny16ChpMzvjGmgUhZdA8dkQnmlWY
PrCHKHZD0WCSLWVztClgLLWD8Loe4lHwvIUBGhJuR2O1zvN6SCntThgphzgf34YcMVQNmMKPAfmF
ofSw4Gj6OYi67Epa0ri3ChQwxtimx6yN9HMa4FzOc1V9pVJ134rgi2ZrBL6rnqUVQ0HSsX11Oze7
Lb6aE8Nd0uHEt6S7IKVGAn9AwSPb6jMcweDYcc6mz+1Mo8ZjJ9ATW8AsZdySiEJwl2axV4/zZ81L
SzhIzn0Cfv6+ZUPjpRo4tG4hJVRNdTE1IG5xqKMhH8ivahHtFa1hXCfFNrPMHMK8ElJJENnafCfZ
t41D9tBJq70mPVgKOUZsKUnzmnMazhqiFsdBm92SSgNGCfr8kvEDJeZspTGra5ceFUVM79FVRAhn
4VclHO+1I0vxnLEcQSNaBq/zSCDVK5v8AndLVtwhMNn3jjncRL6hl+FdGNXpix0tWXH6cK1Bq4Kf
UQaGR8s51W7xBXctgBrVXjDc1SfRyeLFKYxzMdbEIel1uI+nsaJYkcQf43RuE39wzeC5Hqbh2ZwJ
P2nSH/Sx2qtmh+qBHXBOf88jmzogUCnPyxKzT4IZfaDxqqsBQz4UaR+jhrMtlBMf03JqNgwe2bFd
SEDrQUIh3rRivOAMym+AfCRH1kDGZSRaeZOXEG6cQbefo7a9A0uZfwMUDIuW6G+nCZ8qAaUQd3r5
XlQhDRzH/ilos8O2qFiI2qzibc+vwY6fc7s0rpSp9GtOq+WKHK89w7O4aeH7FJSl3p0eYW3dRvGl
DIO3lprwkQ4evl+279Sc7+Nm4deJHGyR2T0Izd3YeUGXnnVorjf6t05z0dtp9Iw7vOYQ1ZAT2Rhj
kWPn4lV3RXyIJ5jcTWqbryDnGeImJ3sacoNSvat+xHP24lTIdHrQLGxfVXWgqU06yEAn2QxuFLCM
p9yprrDgyDme7fNYUiSbmukY24x0G4oerN70UBygdYm7sddD9gTqTarSultPRZFy94A4q6NdldQM
mTWzWA/2TKtAPquBqiYyy5vJtL9blLS2Zae95TXp80FXD/exFY73hg3F1cMCSOemQ0RENzmB9gyI
T89e2fHdYlWqd03cpUf6MRDqEF4e6b4LKh+hvEnM+s5BAtG6ZngdsGs9ttQzcDRqL07XHmZFIh/W
tOQgNOFcZRdfEDhXjyDqosOSL2Jqlk1pK6MpMlGcLCiqHl0j8ny8jeZOy8oXwGxcfHN+D8XZ3FsW
UX6Za7zIOK6PJKiwYDBKtAxTdaQrhhgRNuW+DEhAyizv9yH2gDqnBXl7jFPVtzzX5GU9aIqE9hhf
ICUXLyNmAlqgUdZPiP2NB6cr06Mek4lRhdlCBGUfigCCTMh5dK2HKaF30LQPyXKAAVtr4B80p5a7
lq7qzjAuAFnTdwPq4nYCJrSX02ycW1Yr57QWCSpOLUFz08HVyZPiSC/a2GcABLbNWAF8b8ivwe3X
HnuNsuE0aIOvptHZN1RSMfAU7pkAWPdgxPVTJx2X4L/JvXhhlOxUQuCNJkuIyqkqb2KyBp9U8mwt
425oxK7f5wNY1xH/TqJac6u16kcukZlYEzyuahirM8F8CTsslR9RqZ+9alHBFN9UkIfXCc48YtCp
uxtiLsxAfxF9116DFOlVWpvaSTPCx2nWnNux7OTz1HK9xxjFfu2r+wg6KB1patRo4Nrmq1f3M/xZ
9qA2qSWH9S4CkRsJllpbwSx6WURnczSsu4oMY+SlMzmEdvVFqFbcD8OPAcTC/axCrAwlaqCOEuyV
vSRgbXK6WHNm7E69ekfa1tG2IhKGrbE/pPA+Tmbc3XOh0ck3ISMHHXpR2QSObyxf1aisYBfCPx/6
Wu2Dfmlgx4F1GdfDeEvVpz63tFbLTYSc54je9kzksH6bD3G7a4biNTeHeovQWLzLej7ms5APtcQ4
UJanshTyhxWG6Iq7ZHwkN/aG1YF3JFgcuW2ZJi+0A73beJGTu6I52w1ra9fyrMci8FBqU9NLRXTO
KUc1hMk5QYIWUiyU5mmkx28WP+I6ZMsDSzFLBotAm6g/GRRUzk7Xb4Rleo/ophPiNyPruN5F7AWC
B2suWFjjZqwKNGt9I7apy7UiNP2KmhmY31hJwmAz/VrqvX7NBpMRPWFKNESonsbuPdfM+NF0lHoq
WSJrofleSF1/iSV/ilArft9az2m928DsFb7TasgnMV09gWOGe5L073D200M19QibjGZbjI0nNwQK
RgcDDRJm1I4WYjh9pTD6JIZmfIprNVBGTzEASATL3ZA3d7aCm5lkMJRm1dsv1oL5nuBtfOEtEUkb
J0s+r/vShKQrcalDHZqpL+rtPbnxLXUHLFC7NiBWwI5G92NxyZqJg0IbeuAp09E8AcKrTlTjgmdL
oZ02I3kmwhu+sI7ZLIrV4hwosxMm2+Zs6kZwTg+ZsIabJOuLndt2wTdQgGjjK/mlT2znULbyB6Gc
4d7oMpQvJgKsOtO1R0rI1Vafi/Qd4eJbSHPyUsw8xcBu/CRb5Amlp4UPjJ/I7VNsfBlyI2qUtAqy
eoye1gMJU9hvZs85m0Ne72bHIxyxcuKb9RB3NDjqSHxbK7gROktDC8Nd1XU/TYbIUx3CtZyNY6qN
3TGh/ko/vXcJ4KTNLDRtX9JpQ15t4ILEyIia3ch9lFigQQPSN8Er9/Sz4PR1BtnSbusQWZdo1J8s
zfbJRXWPNmXfbdrQxqsjjy0Qncmj+4EHzXtoKXBtVebmxNw5as+QJralTUHZEBd7KQ/X1mBuVmfc
/0fyPE8VwTrffuRQ41kVNvH39u/sBPoUJhbAf/8r9ea/RfLc/yygtWX9t39AF34/8Dd1wbH+wLIp
Lc+1DKG7toczevip2v/4N83V/7ANz2CvKcFk2sLgv/ukLnBKujphOQbpPDZ+T/UrmEd4fzigW6Rj
uIaALOBa/xfqgoEX+b9aei1GeyD5DnwHyzHgL/zDup3lVLbzSp+OY1bBoycII8iTJwtUPwUTQLHS
O4SacVdkOqUmHeO7a1qK4rq+pXFjH73ayR4rDESK1gdyQcv35rbZS1ZU+1yGGCBGHU5I1o+ADtTD
4Jlqn2stNsdoXIIIAKvd5L3EdQFeDIMJ/0QY7qnMPI4DoGzPeCuCMNkFMYax0pqW50oBzQrt1syi
9myRrWkH9+VH0vTYslKClm0og/PgRUe8ynJvZZIua2GxGqhTFMQ4PPzJIU5IpeGbJzLwVwtWqPMy
QtSpL1061b4k0SPYJyBMHuNXm9BsMp13er6Nb8DYmlT456Akqg/SHiKy37Kp8m6s0gBEaI7aRssy
0kuiCWAk5KW8p8xXSwH3mOjcjV5gSw5j+OBZYhE9j2p6N0ep3JIGlpJy23wARv8zotG5owH7Ip2+
3s8JML9uioG2Ze4pB8kLt9i8OiivaOKQ7RZb6pqK6zC2zob8zlMR9TETroenTM7jrrMcF2+LiTzS
6+rTTFt/33hpfDtFExIC1Eal7K9xaLUXQ36gLqNb3FvUoJeFqoNpZ0ywjTUYgfwmg3OpU17Y9aOT
HoRiIQrpcetMBDZMFf4gr8XP1oPC2LAT1nyRxG8wR0imQbe/JdxhNWQQ2znnw3Z21DOkiEvfDPPR
A5of9cREw6rVtfZ7YJSMwjAPx1kCkHXAuVkmFho5OTsNYMK2pe8wZ5l2Qhp6Z5elA2M9Mm89puKx
tN4dI2/vwCgxh3vVReuhlGILPmo6ve5hdn1RatNzQOgfHRIMYungXabZdjYD6UxZSMWBqPgXSHC0
bmB07JUV5fsJUcyhaPFPaEsMu0npCbQcLr5UIs4nvXw8dlkJbs4ZbKaRH01WsmOApkYFoPcp6h1A
ZPys06UjMc7mhpYDzKZQPLbuIRo055TA/2vMpLspVKio5UFz1WVm3PCQeuuhydpi4xhoICGXl1Z4
3/XhvB9GszvRFCHpu3e+tlHEap1mIJw1UgoVthdspPqXEVj5tjdNqG9jfdWd+gfWMh4yqidPlu4u
VMHXXIMdrBdPc2TwjSviq+WGuCsIACjSVO5hHeik+4ovRKg8qVlXOzNEztqp5tQE7GGarFI+2owr
Rd9Z0vQdifuczCfk8iygi+HB0+BXG4Q9S9PcqSkP/SwOnsNB++nSx9qk44AjzZ5OSNp8hzXfJKN6
n7cUFSqj+DNv2HEo2pfRHAi+L3hCdefggum4sd2W6I6GvIpCMW5NhbrwYsUDf+UPlK/nsiDeE6pR
t89M5wOvlF8S9XgnPO+ZbsqNaqgRkV+WwF/I20ubvnhpczMEum9VpLG0cs4f0q/GSMLfQKjrPHbt
bsLeGsW6thmqFukDRP1NAjh4M89z8iWoDXsb2qxxt1ExV4cOfC+RGnjopHUJ3L7c5C0ivjEF+TfV
1ocgCu1s1GwFx772BwdRaUAx4WCb3jOLxCW7KEbNxlL+oAMJxrSKEafmWkJdCYuAdIkZozGMzIdG
hP1tNUb50bQZjAzL8Yc5PioAzuHkjzgCCuTyyjuVee1XHtZVPGFUWDUUzltKCpZrmsfGnOkFk1+a
u/UX2x0I1MpE7ZcFyxJdvJUZQJN26uJDh/T8OAgKKLZhg7Ye09ceXcmO+AAkpEUy7Ht1mmr8yGNr
q9fZYqAb2ud2kQkkgxsejZnhYs6jS18bwVaKnA6q9eD05mEoh2lbhRX66mR6qTIy2Whdu49f5oze
VBp08352CaDFT5jDpB/1FE0Jle1J6OnW1c8iyfQbHLKwKs7DkCa3sGKCDUmZ5TWVMZtT+3u9DNce
OZ3elKc7L3e+a559hLcW+JqJewrDirlXLdXQOtWKLYJLTSItcuwfFuVp6toAwYNE2zeA/KScp01d
xh9zKwqCKIq3ltwmc6MlDrKiEHeKMGj6B9I9BUes9h96D+6gFZEPpwbHE6TGsHTZoSDJ0MCjbuxk
ZoShoheKP2tZvKY2AwYkcWMjGlxrRpscjIU/0dlslSIP5M+cPprlxFehNb1t0IgnYcZXMnzzzVTX
3VEruI5ZiPi9LgmmLljWqmX73U0He9rqk8gxPEHYrPKUrdmEhb69JdD4oW6IKiBSZCs8vkSV9An5
fq+Re+xHNUWHMEJBpZn9ibTJ6RyZBlk+0FiHzH3SS6Pd5o45H+yWLfKo96eZFIaDqBym4ox6wJLm
5VTbmDQIDOalX0OG28ogfKC7firMaI+tHCz/fAJebmwmNHl0XeKv/aI7DTV9n3Qpb8VejAA0cjY1
GMnQE7e5B2FCpfMCTiWwGgsd8xJOIG8Yvrs9C/PG9c0k+BZOzos3ATASdbMPqdCe9bncpPX0PdXc
cNcK6D3aPPiIjHZtmH7HjHfqZE6v2X6LJ/e7HcHZ6JpX5Wo+QQ732Lnewn6edkmtCEy6YVAIlnSS
SyuTu4AX2BaJtrW6q2Zh34WUeK3DVJ4oreA96VvKdTV53TTnmdumfUsLbcNqg+j44BT3J7upyTLW
yAok/fcDf3rOzkZDYHU2G/fGqGqWIwAVOzMJEX2KO9xar+mU45oe3WvY8uWCiX8tgyj0k0XiRObK
KSzLt6aj7Iung2mcvm5sKIBHKMDFlP4gtMA94IS6qwqM2YAKEdKQBObB4h1GSvBhO/l8ucmcDXFt
VhWfe8d6pc52VZY9FnH0UtT1D62XhzQv8BMG0g89DN+Z+wyFI9lwzfmBPu0lGumNiPj2WWmDRG1T
sbaqBL6U3C64nCTpigSsnnXcO6ELCufIzB7uyyVfcD0MrZ1vuixna57iF8U+Irk264zcW3SBzQIR
/Dys5+QiyVzP8QVgySmxga4RHdmS07Ee1rCOBl/RSQsPVFJ/x6jEjh1lfDDc5+LMTv1ir18oh6tC
c+5ltu+qKFocL9MpqZ7ytLOII2+0zac4dtXKpkr+XTVrV4PcrW+EmFcc38GiHUZs+1tAPLXFiWhq
5a/nV2Hxems9rOpi1dXf7YQl9uep9db6HL+e8/PpjCpgloReUyEN+5gTKc5l/0R3yTtJxyTzS0tv
of3YaCHRbJzXX3DmSQc0G5ywVpASi1WVSLq54Oav/2K5H3QJyDDmLEompNA1S2JkkztYmNeb68nP
wz/Orc/4j3NBjFNPieb4j/Ofd90AP3OSzAvRm4E8ijRc/BahMWtEzBqpU8mB3fN630KSnFWTtx+W
T/DzY00WQWemg1VC+I3vAGBCM7Pa55ckovkctdieCgznqLlQQrc8WKl/fSfWW/94wmYJIZRLCKEo
CkJg/nVAL0wQ4XJYz8XKzncwi6bN+hLWp/qlLl+f8NfNMJBvpHLI/TjNxblb9LDrrXTNSczQRzGZ
dD9WjayHBoG0u4GrVRYOgrxF4C8pwSDfTOg6JORU/frYwrDmg/l1e/3bJ5LRvLThm+o4Mhiwlo9v
zb5Zb8l/5eEM7TWFkHIyZwsxlb4ESP66GS5JOJkb+natpbyt9m29jNaD41A52lbLFQX7HiMacPaN
UXk24FwUymKxa0wTquf17noL0HRztvqkhgKw3PT6JGUn2u6DwpFHUZXvGtCZSxlTSx05M6Wquef0
VuEyfgaGXzQMJWY7fVV14ANUHh8NdWNNTfroxrZvN8GXJgDk4GhDvK9ZSh9SCv2HilLiPqaRUljV
c1EKGzFC/lCICq9iWCR+VE5Mlx0ZO4yXbOZkTODqvKw8aK6RWUOxPCL+dVO7Gb6RWX43DSM59h3p
MSmYc2N2xNlOdJDSmbHzYuFusSwlRN6zighT7eSqLoZNoNLL0BHpZdBthxVTMkNKYmtah611hd7/
HDg0ZOywutPJUJG2Tld07N97c8GCkxO/w82GgAV/5K4OJyJ0huJPrvBni4n+1HjsyzQtjo4dTpZD
3hFElw2gx1t1v+CuNoGU4Wmiq3313GALOqnZRGEf35qCFSGCwcVpQHn9mJot1iOiGllR4CzJl1GZ
UJiciMjFnLXe/Dz5j99Zf+otoZGfv1cq+d40xLw0ZDCtPyOJQDLKLL8296BzS0wQ0HTK8+zG1RkF
D2qo5e6vA9sSOo0p8/xi1CKRxwDBPtfyFOm+rJBdMQl5dIm4ArXeux/1eWHb8BxqcSett5rFwERk
+HiSI6Xgv362WAV2vZYOm/VcvWzxYYVc1gd2q7fpX0/xebdQRP6YEyJ4FZtMZWkQZch+KOIt0abV
amtab34eaDwof5DDKclwvxOCRJr8+v1f3ExThmGBLSgAh+Xc5w8+78rGG7IN6d8VNCLn16+sPw3T
6ZuJpoaB5K+HVgoQi8E6b1Mtf6/175JQE/UT6vwVegO+0dKC8mK4B2f5CNbPgWAOfrB+rmFeetN2
vWkuk5Yu7DdDCAgzumae18NEYOPZjDAT9hjkaRI7wa7LeWuNHUI5SCqToLNpZy8DDOvy39mzdFx+
3/o8Z5kEA5kDvbJdSYhYuLgkimX69Yb1LadkGTsyTvbB/FDmcXzSZqBApPmdoCuYyyBs9rzL9Vaf
55OfacMxXAw1lqxwJ/XmkY1ruKf3FYMdIHt1s76qeR0Q11zc9cU0g2USZbloHJf/fYS2fSgrcSsa
CLjQvxWIjq9TQhDn0E1+Vemmj4GeSFaJ7MZyURgt73VNVG6QLbSwKrk/LsFfWxXgUEqQumb4FvAk
OSFASwslzMlNf65I6fWAqtfKj/hv+ZPnWqMuYTKVdKWz87CcWw+qTRegB3/uNUd3fdz6AwwWDFW/
cnaTdRbp0mZCoc9362+/tTzR5/+4/l/rw//Hc66KmFM+n2G9tT7u89zn3c+n+Xx5n+cWiS8sbGpm
ykleg89nXn+ZLitLj1+v/fMxUeZGuPTIE1wmyfXw61c001msei2ZK5UAzTx18Jz7ECFyQ67SEtFW
Tk6871jescVnINCWbx/Fq6g80m1lYFhOlvP4MrTI76wkkUfksVt0pyXewjLeWY0wNjC++cqs39z1
e/J5GB33tgli89DMSaXvh4dEYMlZEdOxy/Q/zE65m4ucWMCiJNekXebhihwb9v/Lf72+CL3pn2B7
FQeXjO8wFvlRalg7HMI5d65b5WwLjPjMWygXy5TI6/gUWU3ibMnzSk4rODqejHvQVx60niWR28By
uj4HsziEj2G2W78xMsalqPfjligWEkz+v7Hw83+DcjYsVwfv+D83Fk5ZFhdlrP7ejfj9oN9NBdf5
w/IkRXvX06UJKPl3R8Ez/rB1aYPF1emHG5YO//Szo8CPOG8Z0uEVLPTnvzoK8g9POo7LQyQIMkAm
/5eOAgKIhZT4N0io5RomiFVb1z0W0gI/Jj//G6wypvYPX55uudW9KGBwSOp6qoCEKW2/oN5DH5Rb
5o71kgNVoiEIWaePjvvHPSAX+iHHCglkqx3tqCGpYorZlwf6FobO/UTwwtnFaOp3XMK95p2nyspv
XFMNiJzJ8M1CYu0T+1Xfjq7xPRSD8zTW9s2sje52tJ35cVDEK5S5ZWxM/EX3dscqARePn9ckrUp4
WJummQYSbwgIE2rpDXwZyqo+DeO0qXrzZszAmxIj7xtD8kbdgCwdN2TNtARasCOqCUnIvmmNyeUa
IcjXKiQnKsle3SmcL7o4OUVhHsbwOLSIPQs5hV8GTLsddoOpKJp7M8fmZAvvBlLIKUeIiD4oQ4Ui
BAuWEXN51pk3FEPFfVu4AcRVShtBj51v6tHzxQMC56R54yK2NiXq4k0hWO6IykIjagtGgdjezw5+
c6wNt+uhlebJrWsIgOBxNtOyZjKHw9QZ5THFoIFRHv1mjvvWd1lFb6E5PS679lub/081FT1gY7hU
DZaTeBr2tUHukiftco/himgbr6jo6nf9vtIT3uDSNbWmn80wnXRSMvaZ0g6Om5W+LMc7a2wJsTCx
mZGlcg+dGzsXhpGRzIsthDOc4Inlz6lGaT8R3nmGPR0zQ9PUgk+mnnOYWLRki4tVQDmIYVgdIpRS
GzGUeDq9O6QmZrMo4HUaGXmZxXvLlsekpDZSt7PLJ4iHwk7yN3pGdy7D3q4MqwtBSF/0wLikg7Ie
tIEQZozgOYTDQNxLM+g3heN+DZChHNBCb00AEJfYYwKpy1znG4lWW3jDuIVClu3MSaNHgx2jFdLc
FdQcid0wN0iD8ptilNl/cnVey6mja5i+IlVJQvFUkWjAGGP7RGW8WMo5oqufR+4903t2VbeXMUnh
D194wz8/ODX1GWWXIc72adVaWYvQIjXQIyYQn0FA22SC2a3K0JIBl4NJDJCaqI14bcQCakKRHFFi
6MtTOXSkea2ImwIVxDZG4CtN60MoSq+61thyNHdHI4U6vlQI03TlteFKcuUe0cNOGN9q/Rm+5DW6
ommqYo1QGvcUrL1WJPu80trXZ1sRJ5g5oDrdWdXyhuJt8tCM6FAE0l2JStUNAtphQjEMx7qRTgJQ
VUIl2uWz2FPdEjG36LWYJHN6CUdcBBEVPmN6nbhTvygIdtKPsVBRBcR2xFQNDuWUrQXyD4dWP2a8
Zpzbs7JfBILJ+Wm92WOAojt+MqWNW2bqzh2m4ErSeFgQqpCwU0B8GXppCMt4T9g/dpTbozmAaYnd
eZZ/1CZ9owOLv5dY8G4Ag9azMm7JYLTcziC1I8XYGEk0W0o938oEhTGlQE7sWZUn7HY9s1jVzlQi
wlTS3ZdKaJnUFpH3yqvtJLv1c3SkOPcCVCg1aqkWRhnHSJup+z7H61BC4ZmbCglFdMdYGlEHkkeH
DnXlIGFyR4LzXV5K7hAK1yoKqVagoBOpCZNmR1MNsF9oXlb5eaoz3O9Exjb9zTGlWVuXK4zxjHsT
feqKNnkPLZeRCpb/FAJ6vsnTUk5dVxyzqRqhyNRYXkJuywy6h9mcll6sSBVmdxGti7ZQMF5OXLWI
5hPY6b91OF5wh6MxpTmE8SVeqBRzA2C72IfskLTCzHsV3bNJoV+jpPcmqzdhNQ2UtMe/TQGSE0Tv
T5dV2KA2dHKaZtr2rJoO/XDNGmrM3+e48Gn8YQmZJ6cQ/UTozqgahsEFGYi/w4CpaqM8UX6VtIXO
1JyKefYx2T5l5ltkdOgxqfPNVITFrD5A3U5e14w37HBftKq9wmv8Kqb4hKgDQtCaAE8W4KxVza2J
oXX/lQfPeFtRLoFD98SSCPvaAWkpJNICO9ZDO57oaijRLDrFsEWF085D2gFN9ad4RGN4ykDAbOWn
+KLR+LCyabUD2XOQ4VxHOZ0W5bnyk0iVHSNDSktGjdLXxQhGp7G6IdLxlWXIEAPt+UP6Bevi+fms
gHLV9N4QSENysI5vkyi9RFGv+tJHJY5IrjQQT1uwaxAoAU3WsS5aqtbe4jLZ0csc7THE6LUWcQ+j
6X9B3+tvjylWgM/0KgjOqoQnqyAjfSr/LWdcerrRNNYVeolHsw1197dDNUa0Y4wPOdMobutYfzPX
TW+KSqxYIuR9TOyFQVBqcjwcBXQwB5TecE+Z7CJJGgraLQtg78ZyOlAQNb5j8MGIeuNIFAAHYG25
ksRcZGACTpB0D0VtdkaTCC8rXfAmExQwtEIMyTAKZeVOYjXYUepbA+lG10I2oFMMoG+EjueYH1Wa
DxuYbOgA/qXE9q309OCiWLnWMmC/FHR8bg4yTuwQRs2PRFRen2GtHPpIJ7p4UhkU4gtLD5JgCItq
CFKM7BtdBpzXnK9PHYIT+B+3fWpHczS+YZO/a2LpBiuFZmaDcX2WuqMKGYx+bSw/P+txJThVCvNT
kKVNphFpgyD4IozAMzS5QRvgnsHjc3FbSh3w9p9ImlQvHF5liaunY+psHLoKnRnp1g3K3ZXVLWs4
yeUV/0PJAVnWhTkVwGKmgzSyFyu9p3GLnzlCdVmto5gyFuupLR2ipZ1qwlMwhuIxUsI26yeGovGA
TJMmfrSB+orj4yKupPxAqUE1SHNmlLktJAjptxBFha0a7ZBSB7mm6fuqn6HnYC8RHZ8zsIYuhGZB
x+4uJ9IDTY0dcDk6VSb9mMgFj8XC0+s2jjx3svhjp64OENTucqd+he37NAQ7GcHtQpfRnmXI9sYb
uitdpF6H7Km5uODQysUXFzssBrqXEn/MaX7Qm2KbjM33jNJsW08nEPKvEkQV2Sj/yNR+WszB5U7C
hDWB5VjdJLSdXI0hJtYCrTthzWj0KnzXaJCh2TQTp8PVNe4F4u9R2/tlK8Omg7plhVn5MwXbZ/qz
6mc/SvHelEL9oy2CQxuqfyifywDH9UecvVTjAE1qXoCeCc2pTDU/E2PRakTd3sLZDzi+uh5VFG2e
RnF64sxqC4GO8Xa1K1aoQBMgHMJKlV200Qybq1Ta+DAckXGwW0I/BiyaKvfZzLxZm88Ax+/h0F21
BK/ZJa4U0Xsq/iir8KRKDOu4zT3MnI/wpi3OqfFCaF5zgr+h1AqbkhW8FFRKghFE8g+hSk/z3MO0
CVwBWZrh6UggyoMWSMY479Q2u+iJWlpSKF476QmhOGdpmXLxbSF314aG2jxkVxgimBL0S3AarI0J
lQNdl9cThEoOWZXsuDPpryXAi5BssOsUEn5MJoD0qEZ8C9BIKgqALJF0g2Bu+sGA0omp/EwpQvaK
/IX6AeRD4a5HxqsqzTAZJEASGGAvQHIHnOEGXaIGcqaxntOLnEJ0WWnqm9Qgdz0mnRMM7YFymORD
O4u9AV5IoRQgiVjolLh4QsxpLW3FPphXdLNbEZxQQkuOIYNhYrFsMotCD65n9TbC4pUpsvyqGtQX
caGmlbA8bYQC1re/z/w+jmt8aYx+kVhZXv3vEzLXXrT//eO/z/z7N11GVkVCEOr3o/79+399/e8f
fw/sf16Tphi7yH3hpz2MD/f3deyw7X9+Zd1v/3Ocv0/VqrQ2Fi3irA22atkDZk0r7/eDf3/8ChP9
+/D3N0zEkRlZzvr3R9+Az6V4rwbB0zV74xuTe77j91XK///Sf/6mbEXiVNJkKqO/Okz9IgI1571k
ETFGjhqIlK1+//j7mt8fv6pNk4YXRKu9lWjc2v/z/n8fIk/9tPsOW+n6t+767zNSqaV0oLGuXKrY
01LAjpb6k4TkvvP7N33RYBozlKlS4M9e+2zP0yqtZ4AgiwpXvnRMfn/thfBUdAh09H49Rnvh0Cov
7FazeiCfSJKr4SaaTVCKUW1nbY3Enj7H8+qCPOyxtGtUj3dELtjsXXMf/efqNt+ISNFWK38Ki9SR
1cKZtzFkaVzr8ouBqpSfgLolC7JjK34kRxNdAWu+9Yep0s/Zm3FaTbP1s8J9qPSa5x6ZP0zuHCQk
hgqku9c/mL/kKqhpoaGUfzXIEe0Qqxf0dfw9svDkrpj7mp8D3C8tfu1+CtVOsYgAxwEtb/ii0U3X
LWJrcVb39hDQgLFbf3VjKbGK0UMhD5sJK3iv3tId5FvkOyFl0DiFHCxcajqvbGmHzEfCUXpTlG0k
+ZM0OQrg++EFS8hTdjROKLPFtYVue7+giGCzoqZ9pAH8GnZe+SpQS872/FT3BWD0eY42svyx+JMA
QcTNYhIO/JTQPhes9gEpdtZ6D2OfcJg25D3aFrCeD4KtxZTPhmn6HFEts4om3bKOdkBOhDUWEqTW
Wxm5ipRd3VbewL4pbxPQ5KvwfWpLj4IdJqutvdpll/yLBTo7IUWyRvHiUlzqc2QjEYYBt0VqFq7x
2SbItXQL7o/3ocMTticaTMETEGGwXToyjqkh9WZjdAu2ED6pNeD0pMdOlTvJt2IV68Z9fkAIcH9I
TMO9eejAE30Uhi180WXYh7Klnm+TLR8zK953ePtuK9cgd1k5pIeYAdqnerSateGcUnvgz+jjLT/L
xAGmcAr+GBtMDZ1urXwGb8YGDq6vneKDttH+FHf+BZLzaG7aJruj/1b7wR+h97obYEuGanAKXdBQ
FuEXF2C1NrH6/MLLPdhKcNWch3gqbmDrTuyKCJdrG8GdLKA56H59BZ8/5tU4GSc8g9XUzt1JoY9P
K9xJAZ+rJ4pIyKfpHpKwmeUroEyhNrvltX6kX51ge0CBVs5X+XIMXz9UC7nuJrNhQFrSEZHsDA9W
dY0aCIrWJRLVMpBWR7InG2U5X3pFLCK+Bnv15bF6fQV0IdiPrnKbewUNCY23Y+wKfLtk99e3xOlV
R9rRayalZeKdJzwHPpuVkzOXsNQDZDrappuC9qqFR3iG2uZ2++qIssO8Tq8jLlK7mBXHn3cgHmbO
PnOmnRB7G2TbKSZ9SbPzf/9KQcMLt7nhDh21lNe+ZAZ4NfCdlssbbmdEJa98bnKs/fqBmjtj2e6g
T9nF6KCq/t7uyVBk813xqbNQ67HnHwbbzyHZT17jDJ4MOeWlPzTH7tLRHY6fR+MwKYzx93g9beA6
ew9l06wR4chMB16H7v4zUh6p7Zt2Ro5q6U+nuf2AEV2j9PFGzYf9u+isNuFQkKMDMac46UF4CRxF
sGCyUbVbpjM3k1G2gwMUbpeL2T42AOOs8Zq6KRyPAujJIQg3OjWObZjvxK36A9lxstPNfKbaHQAm
ZCavp3oTv6CGa1GRtMvDZIVfFEnAlt1iN7QyL/2K3XRbUx3akueUZwImrlzpV4uL+dkbawtrJaIU
VzzMG5yNvFLzMMvOX77K6iSf+79Fj1rssRE8AFb1GlSxBlkNpvFLadr1d/sSQ/ZBDhlI09h8yQAF
LVF6J9KllFUPLjgicmoUcCSbiQyIapr3qI2ayvfwR20RCD7UmEmDkLG+Zge9RIM27TFZWXcJXJSN
4ZDwotZeeoWReKt7Guf8ZYgsFW9e3aIS1VnRMaK4aTMn8kcJm90mtlrdx0ehgvh14eiyhOGlbNUH
Bkvpc1XccKsymq7RR38e/UE/cnXQ1wSzCKiquRsOgsXkRnJhrwzIJhQSlpEePffK8FkeJG5Raycf
6eAUqj9DRLXyLbMwtEs42/OeORLDsn5drVu/v0oOW6pi7DvZhchBvUbyQMgg38frc38u3YlbPz4Q
DbSSZce4rO5slmyB6AftoGuxOIzhpvzCEiFVecg1qH0IK2z03nR/EqmKzlQ5lH9YoO3l3lOqKb/p
FlvTGplu8c/KIVmatUPkDWtlGXtVawt470KwW257TIiXyK8ULrO3r5Zd8Ds8ZxcIxcdXDlF8NBdO
eDlpcNdoIWzomjPfNolhBZsWPqMzv0BRs/75Pxw38z20pF3oeu11Ep0Yxr5DnfXF0TM7OBcnRFmv
YUhlZB2MFlcCkNNiBIN8ruajZg1/z3jMylEl2PWRSwjtdMYVzSIAb/F7gcyLzYadCEhKchvyBzsD
y8itr+GroOzP8dhAAhSL7S3Y1pbowvBcLzKcf4y/WguslFSTPcpjCLXMFaCdXEd2Uk4QldizdEd+
CotkV7rLj3yrs5xn5o8OEly2A+pz6D8mlw7NYvUYbzcKG5HngQJR2y0/t1rtOzm2qDasTU1/SUK3
Q+kzOM+b+AFr1k7ayi31lwo83CC+R29mx2Lpo3PxRuJ9727ilYn6iByBVX272tVfWOPZLJ6sGTUc
M1u96zvkDdLQ8sJd/61tqw3T4CP8Dr6E3WpT70IP/QGuoD14bLHbsj2he0ZVPjvJ3+EO1AIKWyht
6+7vwuSwODkIGjeRnb2fYGNbFOgQ1WjM4YWb014hgXIJ7ae73MQVWwbeY87bMkxrf6BqZFU7Y2XR
cGZ1bL0JyxFMdL8LQjTWOryUvdY30LFAW/gEEJ21kKRBkChWEA7N5RcqWgQ8/AQk/cxPyoCwA/uX
kNpp5mgooqPXtPKkHNToRTf8arxElH7jCFV6cRNya7VkoyrYkXvSa2rr9sM3NFtY7xzRVy1izwuG
PM/GK3MXYQTJm7nlKw9rw/6rOUZeYp6qte76gUc1ywk8lGFsRvnryokbq6RHOR2D8RjW90y3859a
eEO01J7+rMgmoYoehB0MOfxncX/Buzk8ST1t0jp3hfcE2UTNZizna+M7TLDeQAFVWHf6NzLtS7xX
OZ0Exn1+A6jiihugAGxXlKkm/UKJUw32mLcobipg/fAjvzVPOKJWTppYg7nXZGrfhwAH+i/FoZIA
uHnLsoNmsVccwbRC5ruztrGfEEiDuwcZig0RWQN6kucCugkCBn5QX1O234nC2IZAlYl3ZOWJALVs
+0dt11ekbaCnVywcDiEoAXWFENn6tVUc9bXW9tTjC3X7XBFBuj/zDlmaGbqcgqCSI6k+tmoppWT5
ChyYyDpFdICIuyvOckho3Fzmal15ykN5CNW6tbXH6ANr7tLPChtSS7+lbrcB2AtbMXLB7EMzoehP
dcXKXyVIEbiMdy5F4qbbUioBMwl8fqIEHTogqwG+opsVs4ox40cLQdoLPljEO/KInbgjUwkqkWzY
yIsM1rSdlCMllTk74NSJzH3yEqLfe0i/9I9AcQzlBZool2/4I0jOP9eDtS9jS0FtlGP22RMqCOGd
lQF5PZq7NtlUF0IXyo/iuKmhfRdcOHu13EuX6d+n7ymqjOiYWk8QKpxLbb0p41oNgfETEWuH51ZE
H9mtZnS5T9MOG5lFE9vr6i2SI5H4EJQ9Fi954XzFoo0gFYYGg+yi/4HCscU+PX8kud2/NKfntRxd
xJDF8hUeTZ36PXIhvSNe0baD1w9k/6kRpG1W2mHVXp7CezB9GhhFhcvigg9K/oUSORHhDUsAixCc
pnpry6/zcUI13dNNL4OdAxLYD3uoJtt5l/sIUWXqkUKjvu3ZBURCjASjAbs+BMvVYyiV1+wipG80
dbbP2jLGjXpv2QnGU+YBfkbQtyUJQ+eicqQ1hPYmP4Pwnar1KnjLsPBhNUAayoFZwVaHmpwlA9co
KHDcGzzhxGynk22tTr10JJxhf+xAGbb2+MCRZ3JaSrJwPp6eqfs4JaYQrrLyDZgnK5JXqXYd2GLl
KlyaI03acPATnbUNsVpA59APAESt9XyHjHCeOFP/lzxhZJ2F4GEB4KbUKMOMWUHhsEeV4reD+btY
+bjBBHhfCZBaiOTdVneK0D8uw29tHgu6YaZPOwY1MPWnil6TTaGvJQ+idJXsn09rCcLYR1SHTs/z
jARbFu0pRxcmees+BWkRtKKVPV/zNHR6EhKhtjUUnokR+S/Jzh3NzCs3YL4TDcaArrdpyr5cp6c8
9Z+9g4DpINAu2eFyoSvfhn5qRK8WEbq1JNnGT2T8QmbMvFdY8ZHLPNiV8HV6yMF6VbrPfi2eVFej
+bVXQvZyglho41S+nw8WG7F3qASP6Ba06Be4GP8o8fpJvCxcVa/Lvchca5VV3BrJzaM/ARDqB1vS
ZCflJp7eOGjWHNi6KBMjeMDCciVgYq2bs/MkOMMb2wP7k9UdmTfGdkUL2ztKPL2JaurhHnFHd8nX
1K9sgIgv4TfC+vuvalNaX9Wf1Xq6/cxkYp+mYHd/AICBdpJISuPvmIXpeeAm3HRiGoboO2WB1mpO
5LLr+JCfk8oSqLFTmSW9+xYuSehMiOVZ5vfKGZAodZMfwi5Ee9nG9P1b5VWCk6UsqMamuQ831tLC
qc8xY09iEE+N3w6kRnST6CITpfITw+ZDuuWErO6irpfigd+M3rLxUnW/JwKEAjqVdrotjphdja/T
n76xCWliebBCcR1rCHEjvWUt9KH2a2JUVm4AnVCm7mG400x7wWF15YJSleDRiE3YJjb2Kf3cEzar
42HZSKYLc4tvInP36yvLWHnufSZcyvHV8NBZs/bFhcnLjMxQqYYxYbGm45/eWzLh07iO7IYm+Eba
4xDDKHs+Yrf6k7P/O0QfQLLybY2wp0ct6q94lc5Md75lYZ6cOqdP/6TwhB7xOT/rOzTHXMI7FLGX
4wmHY/IjuvPeBAlJ4kiQX1Xr7Bj0OFl/zvq2lT1OCjkdPi53jOQFgv6SEi0N0/4KGtQ2b8kHObnu
QfWC9PKgwCTcU+ifP5Az+rOM/smyQIIzYs2krIpCBmnukUxVuhFeanb3uUIwinKBdxQ33HHdb47U
SoATU3mKkd52RSJaLk5MQ8qWfigcxXDSRZdi9SK3imQr4SepRQkGSbTiL+0TZRBmTcj6h+vhgaBJ
Nd8e+uCFrnydRo+kfVihuOcYn6WP5pOvlxvSDDF1V+mx0Y5x/leyzBtf3o34XVJJJwBeYCFJ5yJs
EIWu+CZ4uDYRws/qvjuFutW/ji8ZejaboIksollldSoxhvjUqH1oJzgj7YMBtAl8zgG3sNhmyerB
TW0GJ/1u9o1sVW8qJJ6fAP9DsPIAFxBD9szTQBNHsQMqL7UT7sFr3QDn++N+fIt2wa0BQ0ZPBoSH
NbZ2aFjR2UZ26NLot1J0pNL+nrYJPAl2ndxD9gq+pY1Ivp2lDpt9janid/B3uJTmvmR4IcUDey6+
jLgtaA4zsdTeYtPRO6r2+2r4GL/Zz/iar9yHJlF3n7fqb46oGbQplhZXEf5WLU1VO/3KLm+lvQr3
7ZlopP/S2K5L7B92HYXXHFTaGsQFZcaOOJbqQPt4wj2ymbMjbmyDJT5WO998JTbf5S4ZJn1Rp6eG
KX/Kn4nHjRTTl/DlOW6wBH7Ku5SO7rwHKiJ7JBNsz8WFWCD/kp/+m043jJFa21RAKGBQ6WGdtmKq
z95S7HgkjZ95mdMenkCwYUnKGJpAdNkINDTagzhTa3aTfZu2DO5cv1aBOyqnklrNLUTHRAcNY03E
oUa7y9+N7jg1r9z1A/JoFXaOA6d6REDFLjNEN0ngqcGhcIhP4S7X9+LzgwodYo+ivg8KT53v/EdF
xgSCs/zzghgABiDWWF1N/Ty1O22JQ7X4hOLEuirXb2jHGdGfDFEaYcd39FT8/eBvgTic9UNtxFT8
ad0OGwORk8BhQduT4y/1EUsb1oGHCuvKARcIBeFVD3aGyv1CqtUKPqnTEcLjFHYj4iVbomAJiDGw
N1zoLrLqa9BRPre7W3fjn6XitlZv5muNQzwV50C1tc9eWJN4vTDuO4IVJKBssrfbwPIzVy5hGKvG
kUzDKL5FxPvYqoyCE3Am6GeInk8W5WuyNiZzxKpO+Bt7zTrxksqJVccc3/mwO8klmjxAePpjSL5O
QVfeqdiFkm1a0014YRsqHRZVDcQJjR+CqMqVw3VO1cZHaS2GVDB403q5IF8cEWYWekAjDH7QkkWz
I4IOw9YjRZZhWQHzA8st0qIWRByyGi15me5creFGrMWyhngk4iHL6GPRIy4NPvtr9EPqQlxMLZcF
EnXkytPXMiYOzrx7ZKhIfcbKhRAzoehHT6il/3hndZs+csh1vEbrqaOMNJ0OsHCTC0UNptYLUXu2
aRGOeVKNgfi4iW7onU139HEEe1VRmgkkL/U3pPbWFIMV8UXFGW7iyEw7A6nAiDJ5QyI9TtG9O6J3
JLxwkePaTqgVQhykh3MYr4qLKW9tEVdDBPNW9+4ClmxPwaOmWkMAanwS3eMxy69U/0mFCCkkalbE
CBr34B0H+gZUh0swIq2wHj32oKas3Gr/ZqZHRAUFmZK7AqXSxbi+9glLQEYkgzVQVXqM6g1DIZBW
4TbZfAgXaqIsGX4abSkpcVjcIIwex0dIOefvYptWP306EiCeCavGxOeKAkxJSZFQlbab4PM5Hla3
4pi67G2fXDYxuQXEWeTfBhUauD4VZPA7XLjP+CsNNywNHE1+ne58EsuKSsKOtgwSH/0RuPj0ppHU
InHqGeV+dVfkncwC9xVdxpd4WkZg+h4kJAlugGDrUVd9PixrL6xaMleG3OKyWg+X/J1Osvrc1/b4
jgjcF6+vwn3FoL5j6GheJgTWIEQ5IMFejAMDnEoTBDm3rKgoQt1ds3blhFhI82n2ko6A3RhdWIiJ
SUvJF9N3tbmBS6fVRjOU/DV947UUdmqCi9SVVY/7zt0Y4JhDBaYkRFpdg8U64bLGL7xv7B0C9HXJ
q3ES5jI1Ph9lFpuQ4qh6ozsDA8f8LIW/3eJgHixlOEDDGIxoX4XpaeEamy4i53aFtdhNYOnnmAUs
gRv/Ga6zxp8QAmPwxEvmwZJNag34BYgEo7Kg9+tyHyAYdkeIFRxRJDgCOwFD5UJgoiCPSbGiXHP0
HCufzC8rifFMPZ27W1MgrZdrw/l2qytfyErG9ahYUqY3ns0bu1WdAoS37PI7KVd5xc5Wkd4SNbNh
4tNYL5ne0Z8Kt2DT68dP3s73LOmKw4XuSM+xoN9xWTkjzqsi3Bm4I46wWnNIEv16WmA8PQOvWfo5
+nBiL+SKc70UbApMLxHx0VrCIAQEVEdH76Cn2ENeXHEXKVF+MTr5TG2CzeyhiVmKH5x1RrGxTt8p
+/OAw6ey3i3hiMpTMnVrVkp2PlJqqWLDXU6TFAVKbI8QN0qnNtkgHltEjtxU9nmuqsxBU9CAFsyM
p+MNtKVCng/xLZuzYmw1hMwB/GSbY+QWsSowlAKVFe4stBeU6P0aPwCbM/qJPPAJQ7kWhb8KZfvD
QtCmhoZMVOpTquwNdxm0hqtJH4wVHlJyldXls//5Zr7B7DYcAjxvahoKgkz0xx3Sk2plNQxUhCco
xsbk/iickQz7E8pBAdRrm42/uDznLZeV99MZX25oaPMmzh3LB24jp8OgX7kcFZOIZ3gJt2P0p4jW
8HLanC26zBxa1mJStVwCjhEbNs5/hnEc2pw5b+J4GQTLTaqAbTr4OdBC4gaSg2LBsLRvxGe7D7Yk
G3hQshhxmgwHDMifh/GLLx4udAlwf489vpfT4b+5vfCBOLBo6gu3h7pwStasKBddPTIrVGXDlM9X
u07d9HQFVNFCoJiTBf/GTeTDlokR4wnr16rT1zTr3vSdQv6DQXCM2bLLd/BCbjtnyGkiclI5g+bX
51BeC6wN0OHzcw1McukfAAMl+nXQ6dQ4aXONndAceBNdXdOR3rRsR/FESCkmXBjzfHkA6lkAyuk+
9VPSIZzklPqJ8xkZSsSDa33ecxt4LWpJy1gEmEL5WV6G1AJ9peJOuMNYBdZ5HR9qg9AqCtM2R8Hr
uA2SseU2/AqIw0U5RCAmV1feEIn70dzTr2N8cCuhIAe5X0s+30TPPcoIuLeJwFSnCWjuxmX26aR9
HBWHPe9pbDAt0sru+h2DDMmqVxqkYQPF2gkRlUP7f0vVA/1e3KYZRFiz02IzKGZ7YeGsom+xQA7Y
Zh6rkUvkOPVem7iiaVc5FoPF5nU2HZYTsz8P3WcCTKwt0cfc5MoBSJso49hstfJhUcSevWfhYxFO
axzfKRBjKNmGqieqN+4xhzkEb8w9vb3wkNNdEFyVDYaDuDyQ1vpgIZkrLTZKtLmWCxvuTCA6skvy
BMIRQf7fy29hS1C4mK8wJo36qkxw5JcrzFqKGCGYSq4PknvkwmljI8JsvE9YPVMLwc7C5ZYwF7k+
ausz4Yql62Q3J+WdGh5Xo51xyVtLssMoBFOgy0gSulywol1Hucet40LRtV5FLlgdRE4oai4rEI8b
1V0SqcLFs5urzvvThRZsSwqBxjI4mJCtVVWWR03uD+fHfWVYBvTtlKU+OSJXfq/PAedE4sRgjLdc
WNI8DonzXwBBOuAiVAZdzC9aBNCW3BR8JLTkJkfWfMfXL4NgoJRpY0Zl4G6TgjjxMaKCGExrEogl
ktSmrzeU1CxUK6zRrG2f1dOuW+r9YIFeY+2DyWjuFqM/qqzLeBVsPnlAZULzkuKL7IFBRoJLDqyQ
tZXjG2Y2yoQoeuDWwk0E4/k77QzF04blSq+4AivUF2ipsGcSWqxaoHBQemiMbWCftjWICne54Jqj
0JEybfU9IndgLQfeRYcR9JTzZFI8d8PqDKS/xiyAcMYyjZ2EIgU+UkFy1rMAZtmyFHL6tQG+ENNr
mh14HJU9hjAOt7qud01NUgEFH/CxPb4E71xRUT6A7Eqo3MsOM6BkDcHovF1jVLhq141xX8b16sy9
pNAq0hCl7VnHdkehHtCLkHnMrL71AFxSyWUFKiiTAufKzeW6PZ/GlnVYlhHqW5Hi1y9wf6kqmohT
0CMfUCH0cYRB543luVS2DEPOYkCcYHAFAnUmaOMmJCVfpLt1sjGjly4EAO6FIpPHRcIVKgUzDUQm
Gkjl+C38gFhhGVMe9VYw15PxihxAyzUlvDE/9OZctQ4YxGUk9RuQ5fBqVYKUgykgDrVr5t0qfKGz
F9Y7lOWQClaHDzxMlq4XpYQI1XtiBDtrtqxVMiWnbhnXzEVMW5RvyggmbRq/qtcMTG4FQxbEPyWp
IvafL8xAlVofQZZuMUWK8MpmZOBWJixNvNHY8RRL+xJzRJv2LNx5bEQbPiqM3jROodpw19jJMSUQ
jK2Q4hhi58/lLHhlWdnLQw2dOlZXv4h2EWBrLJbM9RJJM+8FsJ+fVET4er11mHl8Mh0n9u2M7dQu
ZUYjTf/nsoAse3ZGJW2z6CzLzhw7ReExbHr1zLQEnB607zULfetVA2RGOjgInSCT8sOApwcSrM5M
3S5msUPlyY2S14kTAuzArBBaxOMdTURHawu3xEIrgYgJZ+vdSl2H41p44nIEx9iphDN3ByHwatih
kE8hh8stFOeAiIuF5XcxYrJWp+yTMcOU4shYieZhudm8iMHMYsTKwS0KRV/MNtw0Vp4c0AoSNExk
TjJ22m8AISxQ7HeCuuHlvT+SNxMvZ3YOZg2/eunIMtbHh8YAZ0xs7oSiTdjAl/Gt7H0Uy3jINSQ4
Y7aIEznqiQ6OalK2X5oM3FbelYcQc8CMH0yJzQ5KTjLhoae8C2DJ1PsS7/FRhCCpzxKSzS38DgDC
SUp1eGD0h6gs9kh/QRpmRfl+BRNAS4ZIjLPXf1jkT9RGSdbJV5ftG+QJ5U+QRZmtLjADNMhX8gak
BcVkNueGClNARN7Y3ULpNSYzB06qKIVliiwe6sJ1DBcaPwrqExdzeSw0SPZbg6olfDwLLO4JLQZZ
tQxKOCFC0saXGa47TKFOx4eLYtMqGZw8Bcn5HMXYrzTlHFfTaistRGCzloCRIbplI3y8gbD2lXTQ
KH5d6lKkOwKxTjfiGNHoFiC1xBpOXL92Yr9ea/gWhbk1yjIzaVyJyI2xiE8mhbNGw3ENbv+xijXB
k7CU8dpRucKjzuwwaHWIFRMrV6es3CF6qxWDRGqRfUBqv9zqs/qnycPvMWCTQWM1Xkcznum6mxDX
hKFRbFJA09bYmZmb6tJlMhaHqeWdv2+HLf/0gtQ4/v6pSVc5QY54+X0uz9PneqJyUyy0oF8ZkHwR
/xjrmEvWD7jaAphM/98POZwBSf4+7iIdhKhcGTC0mbj/Slr86lqEq9ZX1ZKtZHxiEaaKr/++INGS
H+Op9f8lP9GgWZpZ/ypR/P42tAy/vMg3v8oT/6Vu8o8YhlBWCbaz8+7XZ05YOMKTMjWwn1BtB77b
ARALlP8cLfqXzbap0y77L9O5f964uNSB7OSZ3/P6/SPO5puhIQfrWmo9jQ4S8vcgfn/8qmH8o37x
rzCGWtU3E9l9d4JfboW5WJNXstP9a1P46+v3P3/7179Q7rF6SbTYX+lonemZ5BVDWAN1qSt3TEjk
FiUb7f+wdybLcSRZd34VmfbxW0zu4b7QJpEjcsBEJEFswkCCiHme4+n1RVbLVFXdVpL2WjStq4pk
JiJ8uPfcMyTVFe8nLGir0Fu3zDfsAGNVsxd4NEtY5vrUxUpuRIqTGEYTrwPIzAxZTKgF3o5BBvLx
q0nNms7P/xkIgo1lX90Xvm43QyUYjMxw2mIgtNjrIRD0efCQGxBlyIuh9VuEdGED5lliPzx5Dcom
Dx5/hRFYMnVqZUzDY9lyIfemuOtyrLwdOdESpZd6XNSEyk3WTa8w1RvVz6x5qQWAoKit/JvJKCSi
XSeQb9gGqop3wi4ZhACSuLV8mmzrsTLRkDsuxNdq8FftSHkywTnEKkMWK41Ai5YAfK6Ytk6YYpLh
cqUVffeMCRKxIuOOKAT/XGbdQfQHM7IchnAYZ/tjx9RQ0Wtp0e+bdACHKt2NRty3yUaedDBtCXTB
MbjLIex5pySwajry6nPsDC7ogDJIgrYFJcN0hOtM67mE0B56d0wV8KiP6QoNpjIzJnTbShFx0vdq
PfTgo9p0tuUAIyRbTI6yIroWZnuAT48dLwPamP4Zi7/oYM1wkLCQxOHGAUhMfMZE3Xtf8NDqanBB
Xq+4Y2tM2qg2ydWmkhrJlEPRNr6jD+ygZuK9NjikL4Zv1eQbNJYYHmCq6+7SIv6pQYCElYj96Bhc
XinFY5gzgOkAq6TPPGoG2zGjeYDTFgdImrr8nFX2i710XUghDgoIEaoXCloP5pF+wJ6QXdMb3o6Q
2R9Fxzc2jARSoKFIyRjFxeTu8roQG3wi8NwIsmcZJj+8lmrUFD91rMUp6LjgMoHQtIyC75akM4TH
jAmZPZGw0I/ryszzo3Z6hBJmDZ1NFOvUWsp7otI2wZCnZ+RguLX12Oj1hJ/b5dM8dDCkGPQiQZmP
lifeKtuBStAbu7KLsFEa1LpSu9TGc3jIHwhn0t/JG+tnsdGDo47ZmB9IsmgPXSkwyyBoUhj12fPE
sE+q9l0GwtoOQwVXhc17VxneU2dF3HvRhCd6oKJlEdHnRF4PmuN95uU84AmKti123U/8yUEbM2fb
SuoRo8/zu8XJYuNmTX7oIvNIYqU4DDBpsQ3IYCoNiPfi7kcSGUyB5jbZxiSi3E3up0fgyX6oEfYh
+7gQpG3fO8l8T0oc1f/kfwhHIudIhjMmD8Fu+pZV3rZ3LX2qy+qEnqbFKjg7pr715WDzRQgXwBlX
ALMGCEmtOAphxTsj7m2264ZApwp7sudWIp5tmtq+zyFHIPPDZsKDxWZPNEllnOKERkQOCim8oX3x
aWZFtssKiWtUyk1QN69Dnb8PMkXS1lkk5aaXZaWj1NXmRhipffLC6adKiJyxoxBjLyRvAxKVCuOp
kfrb1XvDsTDoLpE0S6Q2uYbrUc9DdIy5R7D/jNazj9h7yZ9eSIvQQLwKBWwliKnpqLeEXZhbO/DI
OO65WDx/WiddWN0hGiYlxcCmw8mnJzcM93EpjiyR7CdpKWeVQ15vi/HVyujjOmRucmCyNjTAhmH9
w23Gvata4zhH0DSIz0IANs7B1lHN62Sm48ExnVPFqwFyhP0dhJpEYee3GOhvUFwNYAJURZY1XUbm
u0MQ0whFYsZ01PmO6V4D8jHjMIvfAtAiQFQ9tfSEiLBkmcA3q/vxUFgS3mDIFJnIDt9y1oWDTMes
5MuE/vV+Int4F/kae0q8R+5n4mNlWpy6qHSeuir+RiZOteUwTg52/CqDwrxgZHbSwewcbeZZMons
b+3UM9SBitXUhnUcvHdMXD5HTEr2uK1/TWG2gqIevhbrAMnpoVDvJCz3J10WZ7+a0l2M6Bj1gPmR
LhQJMjCbI4EgJ7MsoxMxvNdc9vR5TDKm1DpbxKJsS9UPWyPxwo2VlVdW6V1ZGeVZZi3teT9QN2uR
bqLGYAoYiBfXqDfpLOQGSelvolxOcWM70GkzEnRKys5iiNpTSrebJoxdKpcxEJHG8tj5/bcW57JD
gEKHwcMCkaAdDuo4Okdkn7pe9tV4FvoA6xcRV8x1/GE4NE6UYDZof2+zYMD7Toy7oS/lNvP6QyUm
rlrXllsx0B55NZlgBDngXgpHo5meDC9gKOb0Mx6XWMMWBQnItm5PZCZR23K0dO5iQmna3ckus8dh
wJ2/aB/qrAEjSAhWms3+5EaErrVR2INBDy8uqOEDRhs8vGIxkMQVrg28tSdFDtQ5QXExHJTRtn+w
iVemtTDq+1YgSGokoEJFTto35D8PwzSeiKq9GDHpMt6coYKgoK/KquJGhTtvxSAosZF/5nGxSWOx
oX53P3wT7TOL/Tl3LaByHH8jKvR9FkDrkGF3Mib9bCFDDsi/YWSicgjca6No4n3ZY/gnLY52A1TR
kjRbc6B+RTPVZqE6qDISnKomKU6aQJpJ7olDO2wmvcVdFUwNT1kiw2GaFi3YnKrYM6bV7VyvgGUe
92dUj2OSfyHcX3U8i49yJkCxV3dB5Od0N/z8EsXLPOvoPIUPBJPCbeh+TLjUrqzpPjFsfHljkszr
8URGlwlv+DMQksI8qNtraDwPAj56optqi0PgZzS5/otmsmQWUYedgML6MOh/BY2HqefBEeW+Khnd
2u0IDDAXh2qJ1Ums7BjWmfskkuaXRdJcbVNuVAoQvFbzW+RDxMDgOCiniW38jq3/xg1mjC6tnnEz
xqWVMScXazxPThSeMP+jSY+d7WBpBoQeTQ5teFsIGt4kdEibLUKkkt6POtKHwe5+cOE8S2WTvbM4
SpS7gX26KX1fnEpNxpY1t6jNF4zJLF6w8S0OMTy4KR35IW0EvgKA3tEu48HGQf9MEG9dnURkzw9e
1FVnjAmA9XH41CAEKuybjTWWD47VylOiGb2OCHHIPEdJGi8BinbyUxV+fKr9DnZQnOykFECuo8Dh
YTCL/eCtQ3tNjySO1mg0W2+yvuNE9jB3gzxbaX1Fts49qWBv4gN5b9scOeMEuDfl+pFQ+fiIUQSs
JttZ4XXAnNMcyrW0nkDM2jRraCiqDJuA/Jy7TQwCjgf/IEuxSYPmPu776tpAW9yWzNdxd3iW5Gri
AFDyylIKOpJhylVl5UDDtZsj3ite2hh30EYguEPRdSAYzD64Wj82lRntO1I3l+Ib5Mxr+m+0puUO
4zOo5Ms/ZiptN2ki3icN3Q0TneOAyBjQ0nqv3eohKxyS2ua5vVs2j0ymDc0jD1dId+HkUpIa2TaX
47R121qgx6aMMDiZ0q5eDwU4iB+77wW178bJTDJwc2b25pBBCamJxqr2nmaTlnbAMeawwH3GtenQ
WQe/zxSpXBmOUxyT+YDSwlFoZf3mm2Om6lz1ILuFXeyLaJEhQPjMLUHqkD9fTLO39jbmEHv6aWeY
l6oA6noSmNvRnaEzQgijob63kjp56iKNz13HcD1ZZJEYbEfw5yfnZPrJzsp6CWoWYQsnsEgbkB8p
j8R0vDnj+5QIaO6rBEwKJyiCShzKkx3hZhPS7ym4KrGY/iY52rHCegveUg8JfkxRjwczUdUNfpyI
4HLuPNv0L5OXLHoBxie+SF9NE1xEupb1WCrEsETgyZUbZDNmtAqlvIMXhOuRp2bQ2pT+nO/Dtjii
Y/xdTV50r+ciAjlp3jsiK0jHxMq+TYftXFj3PmbjK+01WFYCo+WkcM2mCh5ah5fbYHBcmTONoTDB
q5UJjWyCm2HEJp5fefOGVdjE1dtrapYYN+wJOjpdBJATvoDkc7f3M/qXpr1glBuclRk/2O5gfKPd
dbg7f801Ocluc+xlBGKjmDV2xnORewc/p1HwOqaaps/1nbZM0XPvQjO0zhPn15CEEl5zZK5iN8uX
7CT4W+1b749XYAdB+6Q45USzL7y6QkChy5PfOQMDifSQ4HR575U1Z0sV3jdM+g1SsXdJlfQr/GhX
+Gp7mN9m+aodxNKFmj1mmQ7EyYCZYUfpnKcwQy0H9Yk1ZAcPy9lHd+gPxOBu+sCPzuGEh5Wrq+rC
+uQ4JdV1HeNWvKFOo9yWxqeNsuCorOhtjLhWzZDdyGphQ1PCIh8a821tEYQG7bUhKZwM8AAnt8DF
VjutfxTO4GzaqX43B4FdchSxRcsS6G9+syLzNYwZFc49Y3mlBx/6P6N+f5pmBtTVexhVFjm2AUNK
uOZNCf2fgLG9FYY9bVeWXMbIeTG8od+ZeiJ8jmQ59ZPQqnk1hSVUDYMYpNap000dPuGgdp3nCQkZ
1vO7rsgupHa+ziEWxCnRean43vT9rzHWkGhDWskSmAOfu4hYHbBbuzGJ9MxQh8AgsYoRvoK671Vy
DusTKejv9YwlQ+boo4fbwEoLqeDe9s+NzvonUjd/OwMyEiVQhfSRJpjWS5IXEaVvcriWRSE+Z/cl
j5KnbKyrQ5fPjIHicRk6MwlqNHBr4p5HLqQNaNRXX+l+32pmefjWYMWfz3qHg1ICsgijEf+WD2Nm
smBJbL0ntGcGHL6NlXznwOq3XezDTMw538s++hUV6WfpBSRT4ceBA2d3yuFS9tyq3qw+dWNaG7lY
g0TtfP3olDVezM7Y6IyHhG8FNpeODw9gU5MF+mjV/d5LMnqaod3mnOB3nTWe+j5wDnbgUPCH5zkr
erAEj9FFOe9H3DXuxmlCdtBhHBHJQ2YvmMsiTBzwMNZTWwKId9U6xBuduq98QOPL6KJi74aV+5Zr
/dvJjGIbd81P0m0gIOHiv5tIIiAyAkQ69raNQVXk0duVCimNa6AG7PIKiT6E8dHFCUSj2+Kts33c
cN3gTXonE2zZxj4ksJXtiYHj5F96XX5GjClbfNaET9hyJ9Gg1hCYOWl8bX4YGXQiC/8/0geYI0cM
4wxXMqWpf+YWKihfYU1cFYfaJeUN5Tz4dx9+75rmbezn+SEVjzpDaZx0RrrD8yOHu4ipkmFQMTdg
6Zq/w0ibpzapQzIImu7/G739Xxm92Sad4T8ZvZ0/mubjV9g1v9v2L25v//qT/3J7k/q/iIhRllIu
xbH8k9+b5yx+b9LxhOfYi+klvnL/2+9NKYWrm1RS2I7r8J/+5ffmWv9lO0pr01OgKjeXuP8VcvP4
h41b87d//m95lz0WEa6v/+O//1t8jLI8U3uOsATGb6a2/2r2pp1JGkmJgsWsh0vhmmuCm1deWDpb
gyISII1F/KeH9K9v8H/6RGImXMf0pGNbzt8+McWdwZ1HGK8sX5+7Z1blqy1Pg9tzMRPDeffPH4dn
3l/d7PgB+SCAetezXVdht/dnN7ugNXycmRKCvdKtm9IkGt50Lefkgyiz6//zRylH2a4p+ECTT/vr
R/Vg0bqokQVNTfKVpMmXb2BcA90lCX7+8yctX/ovFn0sJwfDZdfyWAP/9tYQs8xNKJCU+MagIZ5B
zGtCEKFkpGX654+yWPP/9lkSf3zlaXJ+LWt5wH+yAwxKM3MxZEC+QgsJfdu8qqpel0oeRxNZgazM
ni7zYNXkOBSMMIi+uDgBsho7P//zVyE16d+/CdNmZGmOJV31t+frUTYbrR7KvdYG955/lt2E5c94
tYzpOpbjc+N6v7GV+z89gf+whJR0pCR8kFgnbui/PgHDEoXjWUs2nJEcYoBnnL8xKBqeGa491x39
eR6c4ny+xqpiUm1EH7WLAfUE+B5hKApNWX6LZfLtn5/G7cH/fRFI18FP0MP7i5iqv34tWRcdEUqo
J1oXBl9AmJP0+LTWgURuqvazM8+M9/gXsU/1KVsa2PRpStCWl13/ojA0nuZuO8jg45+/2H98TcIj
61R6psnx8tfvNWMfP0VFVu4xRqwBJxg21F2/niZGyIPLjiAAxrPbH6UNffefP9qy/tMS+dNnL//9
T4tVKQ1EjY/ffhTOA40VCpcgQd83Giu7Hq+jqXkU8bgfpPwZRa95Td/yz1/hPy6WP32Dv72VIclC
PIL5BnMIHmB741WO8cdcGOldzJHwzx9mm9a/P22yyRbzT+1p17a9vy3Ows+Eyooyg54IybnyjrJI
vgaTfmeiV9y6FXSsfN2n0WvX+oLql34kVcOzqB0qRSITOnM6kjD9NaXTUfusHQdjznGArdeY1zJY
6Dv9JTC7Z9fpnosYeWzxfeSAI3fwQ1oNitl+vM4p+sXiBJjWyQxEpeDvWX5/JyeKTwe3ZwJ7Judl
mjBDKVA1NuoUMJGsJAsUaI34mbYzV053yWcaHU9YrBVxV2Duc9tQYz88u6489PQAoYV6ETM+hjQ9
qTE6P+PQT9i9C+u8mj6GZnyMqmVC4GAmDqir+Y65KZd+9bH1mNqbYU5FnnWMiMLkkFXBfvJxUIzn
a1uZe7f5TLr4I/XMY+IEDkbX2OhRf2EEtbF1/MWk5auw469lPdmaJWzl/AxR/uSI5pdajuLlyZjJ
YFOXQrEYMH8e7V8AB/7K7MMvGUY72/POTdP4q4Gfyxrlnmr9W4qxmsBKACT6ejs8WjkCauHMbtRo
18Yp+7D4TLfmAdmceMOS8UES/TNJqLzs7mMw+OEUCds2MqauRzDg040v426CuyzGgZnHaylGtG1Z
cY+hHBpYvrov4q8BpatdGN8EBmR3RoFjcNZsdR1+tR7+W44Xrtwpg+oSmkc8zX6RwLsC3uObDRw9
YjavhAZdYv17VNA0hIJWPXBP2ExtWs25WOr7inTnsugoiZfBpK9mjHcwI+cS1qp/1ppc0Uwcw6Tn
z+tGb56IR+R2KYMPskqglvrVOo8+q348uni0Lh+Rz8NzOCwLLeoofM1rNFXvDWM3baQfzmwexfKk
KH4umJddvMS8Eky/NtDKJEXyYcXZB6MwZunjFQdVrDwQEhTBk1MATk+19Ryreu2aLWsqEO2dHyAu
yNCVaqeBjKdZny4pshvw/z4HcNcqPLoyBROivJj5Rnd52G6rMoIXWsUfcYJEgNvxQQY97nJ8nO3w
smqpJwyLLsVvWGTWo/BaxB2Am+yr0+3bewk/32j1z8u9SyYNzdUHTILVXFUfQ8YemdyTbmGJjBYQ
swskl4bmdVnKw3I5O6a8GB34x+xn+9ji3URUFjuXKSv2p1enjsstDqXNISGhyYry+uSOfLcuhU8L
FrTUMNKvS9SU/sj6cGzypheYgeVYieArXjbunLEOaiN9c+zgyWvhM/oeH307SlTEYFGOV52yV4o9
xy2+c8PVCbmnLIOzuPIXuts8bXGHhM2kw492yYPCMIrNqZF3Ti/NTE14O7b65aoP6R6HkSUEjHA3
jqlcxe10tZYXhezX/IVlQR95T+Y84oPldc+olcMvDxPgFQmk3IF1gLtt8urVyYdRufsqat9FdN9P
7IGe5WIFyYcyyhZp/riTHVeWHiiB8SMGWKsMYsOX36C7XVCh/+q8/qqWM7M1+Fqj5Ks7Dh9l8Sk+
99C6NpxLoypQ9elIft6pRAyFKUdNqON2rscjtr0G0Ld/NjuejZ4N+EvmXuh+M9ZQ+nInGrdDyrlt
6ACWcj2eleiK9TTaV+wc2V2SifRyYsoWL2RRstPHOszuaqslC6C1NBEYcPMqP13751kEgtEWD6ZU
qt9A+lOFOxAO0uRAN8O941QHr120O6DWTJFGOlyTj5Wm8Y29RZoAlJzJMDDvb2HGYYi7UmGOG0Lp
voQgXytjLPUmLePXMUCAJWAGwaXgwaXEqcYG+yoNeVZymK5mygD5tiBvxYvs4q/lOjCz9EsEkow/
Hg1HHN6m+Li25mflmy8xJgW9aT0NPkF/XbxNh76ACacY59xe0dR+7zRprVlwf1v8XTYUa1S1HewA
I2JB5XH+YVnAvFZagBlNyXYCpLwTLOsQo+IN0Vu/mWPpjSjkS5Xr6bAYrhPwCQ6doaEhJlIyZvWb
rRPUrxX2fLugQUpVZadWG966rqyfsoN0TZCXubIwtluTSo2aOSZu0RxY805g7KBlRbzADqYb/Fzl
QRZlFItQeYR7SfjbvTewfQQMESTZ7boPFpM5vBjQi8HVn4i6ni347WYzrSsLARzpPYcoh8YYttW4
zrBFYyND6pKISkvonqqnbFfT70q1F7vj3Jq4M4EYfksTxDGreEh9wqw1dULI9uQVOoIP6znMwfvQ
DkeLhRPjtNu7K1L2UD+3XzDfmrp7GEeWS5vVuAhr+yMJJ7VOzMiACICAuVbY9C6zPs+zPviDF9tt
IubFAyo3ODq3msi1x186FjRJcBnWE8wx8qAXagW2kQUJxSsR0l+EgwO9Fr0wGBX2K12IAeTv0US9
hrVZAXoJfFo856285iNbgKRP3FGHJ3s5y4W8zKaIIE2zRYPBefMgqQDk8TpEx4gvtrJNCCjWeTbW
w+WvshFXfP5/pyPb1lHmqzd4MMBzjGSduTRxYdCQSAf+H28FPwg1nirag61bZvc0muS9uQESjmDY
tl13ChTyijbIv7WyjJB9LLGPcVaj0IcSMk+y2M9oNT3bYodTGHTsZdIoRnEivBFTmRe7Vf1LjrLL
tQt8Dmf1a8qGJ8tTw884IL8wkfdBMMl3YCeiFJvF/DkuXLA1p9zTfCO7GKI31WCryphsOBlKHJHc
+zsHT1mMOHaVX0bnoBpNjMogtLd24DKtJPvUCYtfkYb5PFeMkHJjAxPoqgMOaXJMwcXS14irdG1G
W2+cKyICF1gOfbxZkdnOgob8PsKcbTL8IqvaMHFFrqb1ZJOyA+OhDnEMbeyXfJCwC95vPbnLsh8w
b247b4e7ubUNwDwhS57ySHJkCvtRjDVx9EXxkMgWOhPM5zIsyf7r802Yku4ZTepqRVNxaEmKhcI2
3wVZ92haPb/Zg8NtN8HRzapj5XbVtluAY8k8HicChc66aj8ZvV26fEm/sttt5ESAp2WGz6pbsSmS
ZyJmYZRe1QB3sVxKBvLtF/Zwg2OPTxJ3SLgTlq+KiWr4Jbxf7cj1YXY4JbVD0t2lxQPpEid/Ca+N
jLq4I1KQAUV214/um2tgvjcFnOQG6UFoVWlMKqdl68uFgK7dfZ8laP2KcOc5fKCuiP6ZSyhLUcIV
0NsdgrwILSfj6y6eNkLXUHUJRtt5E0C1iatfUCdETbYF5kISPVjN6GNPiO92IPv1FFoN4RlBx400
bjuc+ndKowYfMCkSBWbheeuurTbxNo03CerY/kcTsdPmGQZc2uOa6SjGVApZlLbzvadKc+15Yb0f
+hjPTawDGob4Oqij3dCJfWH4/l3NDbNuQ9gjssTpyDDgXAdUfhaEu75hYKt5qHfu8umybXetqKKN
kOGXU3v37MF0d7vpcqegyYTi1srGuvPHwD3M9ZzsAnACjjP8RvP82a5ce0dI5X2kAmffaWcdcivs
RiNYB6MdnjUIreMHr6lfZdupb36mleHjM56hJbKT9yJt9cZJ30hxNJjYoqayUJRWLREBLrJH1cpv
ykuiLd2b3PpRf5YTE3nFPJ/wPhyPorBYe/64Nm1qg7lTuKgS+JnnlOkWNue5xSKYl5KSaIZ+13f6
KGgfVkpb19wGD1YTZbpBmSwiQjRJ6f1YLsw/0KUWBwcUNBH1T1ywfNjr2Fa433th30+FjeR4KQoS
b8aycTaOhVFxv9vUWcweVz1WgjhPcwhGod7dylbm21D0Jr5Z8z1tJ25Yupm4b5E+ZsPjqGVzZ3p6
Z0DE2/UOL2hA6U+Nd3d7JrOjvhV58ciZ9L1QweVW6hLAjKcAA/sVRvZXW1G8kZbzbK3qwv7dTvzc
2LV/aCa3VMqFb19zAHTXxkhR5iYBJpjmriLjBy7e1KA0TaMf5JsZwvnyP23zQyd1/DXXnU8RH+eb
IPUfDMziVzrnX8EbZOJSdTCW0PvnFBqZwN9nMd1HMKXq+hSqDXnZ/raEGh+7Y3jXu2QgOlQXqqO/
y3xj44cZGxedsIGBV2rwGuOl2WIURwO9PIVQ1YocV+8Vh+yfc2FeRYyDW+AkH7bL8x/gdWcZfZoh
dXwPi+mujbGnIbgo3dk5D7dIH71+vBBN+pIpedEghwTgcSy1m15Vl4KEM1xZ5qvgnobnR7h0jCh1
6qoXsbQhw4gfjUnUPDa16dZSDXzDpjg6fX4yPDfbBpUaN4Tswcq4CJv+0hMrKyGKYDl5A0Vr6ixP
1kj45Y+SCp8jL+acy2m+4K2Sn9EwKp65UJe2VLb63W73hhvxTl3rjxUadBjf1Ho+wm4gFtQfV3XG
u16+dqewSSkssqMsuoXeTPe2Yz7IwSnWkvgciKGTyTTNe4lSDeOPm5r59LOTaXzeQoJVneHZGaZj
VFMcd3C9lsqeBm1LOtQXsQIjOaL9c1ItMrM0wGWwOMsCQato8GG17evtHXRR5sOknve3XLd+OVfz
Yuktlv7YDKfvrpw+uqwrGPAx9FU+Sa2es4iply7ZSRlLecbFJMhrBfkKPiL70OpTFtfyJWxcufXS
2uYyOy/FFM+JQnxpVst4Pnbi1Ys1kaHFBHvcPsmKPdGI6akycuJCpmOatA82MMRkzfcGPDAkWPyO
5a9eAEUR9D+H4tWV9V3ZTSnqRHkhHeRRA+k5ttwXnXovewTqJYM1a6bYZVj+4Swt+kIPMP3vN/jt
9uWt5c4pXdarnQFUxFxSVmR/teh1hoI/aSQZOK/uDiDPS79bkNnMgk8iefEzsBQLuU5mPY0WJi2h
M56dmBvTEA9LQjdP/nU5MLq8fCM2PTE5bbwRWl2EFOjWthlLShkhMCcKDYpger1OUVlVLzc0uQp4
1LV4N5QEPLNpL4kcOS73so1Tczvnv+uePb009X1ByQ71leoSEw3XFdwALSQ2v8ALPFAMdh2Nxmi+
soL5E4GD4VSwsxBx3HYt7C/8N02GnG2La9nSRiinOpZ/bDQkFfd517wnIw3IctCWyOL7z7rqn5ej
ZHmr4dztZSE+xjT8iK1fMZ4IQSNRrqY5x4zxMDn22dQYf8wRq2KBIPqG3ROM47PwvkGY/FXh5ZaD
qtTSJjzAOZBPbyCl4ZkQ2jvO49vyY0pjwZQ5FMtWXoQCzPQM3v0CXHYN8WVUrVwkrza7o5IAFYOL
wnzMuLluswGnrbyV30LF8n2HPB5rvlZG8zWW6XOli+2MBlCHbH+Mj2nuw/wwVgU2N+B7sTWhoW5s
BL2AXn3+NskY+VdK37EAPiIIvyYXVEMOfOsQ93FGPTuLItFblvbtl6hewKlVlMHlhK2DdcwU7mUq
L6SzIY0mlwOfhG4jh/HRk3BLbsBC+C0VE6kVtmrgkLDwgogGvNUwi0oWuDVtCxsJxFIJdJ1lUZmB
syegHllKvPiCeDg6+8jr7tKn9rYHO5FkRN5AOXvMdo0hd1EDODfe4LN4F2nSeULln4cWQWfDqa55
ODHmV8uPONbDT8DDTVUTeNORxNzBwYOGnr21vXW+7Qe0E7zCms4+oqGaDLUmYPhTzMgqCCLmk5N2
G4zrQKjvRMfsVTuzxG/br/G+OX5Pb7i02j4+A6OT3mOl/tUX9GzTmKY41rT+0t5z3/dV8CUDDm6R
zhhQ0BZJlRzqoXtOh3E3lbazQYxEfWAhTYP3vSqXilqAwt46rWCByoixwH22JBa0zdRaLffjIu+7
YaQZ/ituBOiWi9Ng0B7FSyqEDKjecpRnfRkAToW8EJGyJKvZ5iAFucsQQ2OZjS8KqBBsJDTT2OhW
XU8PqjEsrKbohfQFvYvhBYcQQhIUfhYNsukUTyGZe3ifoqDwm4sd83dXHK99/NoGSHjIQkVeJtLP
vO6ty633zGe5iWIVrknW4dl42WvdTqchRn0++R0WrbCs7xi4fnhWRsVwCRz34o7Z1w2lMQx+aBgJ
66qU1P6mUjuBLlKEXG050OTtsqNUxM4BEUYkaI21sPUmjilPJ+8Ti/qG18lzzHyXRROr3yqh5a0z
fDVIc1pIogBTJWh07fDsEo1BUEqNDMf6sYgzDzEJJN9lFlBqZkihlX93R/nVQTfQCuZEAYoQOeFX
XD5mE1dIDFmdPvmtIe6nNGi9/SKhiUoFByrXmxNgY0OTd7z1zLnDqr7dbYmkjG49+btqIGcuYPW8
QFO2YGPmTrLIPR5AGVYMq2EINnicBViDwNLht+CK4nbZR02EjJq2oaG6820vN4ZNj1rOD7dq7vaD
UnpN61K4nM00eSCzSxwHPzlUMukauz6wo6fAqtCVlD81A0YEH2drMn/4gnK7ZAjgB+m7F5WLJplE
hT62/sAEpEt1PVSHIg/Su2XVj8lzBRmNEjhlV1ZkV+XTD8OnViHj8jLrp8ELcMEIfSIYU/rQVtok
7J4b7lKO0treR3l2H/Oj3SO4NlVJU1BPn77jfTfcHIuKIN+JoONw04SvVzp7K6v2PiizLbkD/ahY
WiLHXTXv78LqV5kachuKB4K7DoZZ/oBqC2PYo9f12+bUuAFmpolnYEyIfE5MKZzDyD6PZt+9TGb2
msHOMjIx7skwEqWxWLCOz6UOjY0HfIdM10DePOHk1xUGueTzdh4FsqMGA/vZqU6WkxJEXrjHDOyh
G22M1Pvq0icYuhppX24Tu1dkhhCMUQYdIt8qbbapRdkQd+NDEznmCer6KuwXpaNiMgdJtd8H8fCt
7hxYNhFGg5TbtEcfCPPwIlKvwk22ImuQnZbGe1voBSMN4v1cKk0wWPI9I0FoN3Tkmlj+YO8IOn3M
BxVgVIOWTVYdjB97bO9varlbXraYRXWI+3gV2KN3f/vFt/h/3Y8i76171oL81y+i8O7beKL8NzW2
f0HuIL+Yyqe0SuX9/2TvvJbjVrJ0/Son+h49QMIlJk7PBVmOVUVvJOoGQVEivPd4+vMlqN6kuDXS
zP2JkEAUvEmkWes3y8RJO2dv8+UAoirOmqBs93aKH1LkBGuQ9mvlU70KDcRm65B4sRNS02ApAm9P
p7bzgc+unEJvQKilzw3UyX2X6Y95SUIhjSOl6Ye80JtHeZT4j/AGvLUwK3s/yvD9ZFkWl/Q8AKJ9
jQroXin24TxNa99mA64Iau7DTzPszG1g1/uoqDA/s7px7XiYcGh5rO/fJuWA5pUBOWTdAxeyDxVw
u7M4RwrHL+F89N3O1JKCr78aKvCn1AImfIDAvM2GUG4Gr9uM5jiu9TDCV34S+2XShYm5rxv1XRHw
X7+tiH1OlCZENAyYIvtlQrhfvM512I1lMOtZg7sdAQodIxBokNWVp+kk90r9pkkM/aao4mCT5IQG
Qx/f3jyHESaie9MB22y1LfIG8NhA2OnBnrd0U7QwcEe9vNWd+sjq8cIxuvDUTNL4zEt7RCqjHO8t
6UH2yWu49IYmrqMQsUuQutHa83I4y4bdbCx6BFQ6k4dVUSdbCpT6SaC9uho4x/JrHNBlJsKvrQYv
l9uu43KCYSpvZjMrbyYLRpwsiFMsyzDDo/vROVeWdjkCuryeqwuCYtPGnaNHSy8QnV2NDA0dkxBQ
T3QfQ21kA9RzbjDhIPytZvHd+maMgVg7boOlC7G5/TLXq7fwbpmOunMfWJ/lMIenyYBQxyDcR013
WwyUkgqDPDdA0ge2bDTuezVZ5gCl3RI4Q329pAV3G33cB076EpNoXyekDffLomWiJ96Pn2BHYyjG
qPdS6aVngjyDICaJ9+gXLvA66SnlokAfx06ti+naa32oKGoip+mZ5sg6Ae7r305iWwz1rQ1X2q+L
aSch5wr1Fbvq62wnT992Vnyssiag+PlrqeXthoj70Z4MlghMDvie9HU7XrhdnRxsk3C4WXuoQVLV
rMJK9U/xSWiNYI+jUbtvohokb1ta2EriNGIhsKhYuX3i4DazGKSmiptb+KikJ50HF7JCsTzAtBmd
IAC3OmPKbTqKixB2JqlEsfPbTekmcuOj78C2Dh263oPmSsXl6La9iTN52cVteEhSnKijeQStOWuw
OZ38uao497S1Op1LsJRmg7oYeDD0MZZZXD37k0ZijkcoAt0cH9kLd9aRjFZzy8S36h9zkV2ij+RJ
Ws7ubHLxM8Yqut+HjsVJhvDH3LLMDu6HwJ/PiB57tHMj4fEwQkewKSNI8b5EX1izER01mi+TwWON
XJroqb8qw+hzGlZ4XODZFZb1tDOC9l4kLm8e8v406euEwkzgYQiOfiT3osMJ2lFkJpzeCdJhKm4x
5MnTGJWXUv/qS0vpzDaxvguL8YtXlQ9Y0H5KRnqMxmTuBvqljHxFvJ8EXfhgMu/teCA/F9UoTcKY
0XNiGI2mEfewvugCRkDfN98qOuVtnXaK4V2uX8xSO4kMm292kPZZOAlnbbjAyODjSwcWf5H4tcJ/
f47t7GvjAPellNgGNhl2F3wdK/8J91LEqWHYBMpdd7bJh4ybQEOmgRvQxbClXyb5JMbQxKuSvl48
0bntZEnHSLh3bTisCLKclj3wdCrkOh6p2yCxGqaLBCW1Xe18iVLzsZ45SD2HL3KkmRswgo9CQo2G
nX0KygACXSjvhBd8RYP7q5kbxL2uowQpljSgB4drDYIKWf150JLjbCLGLUjGCfK9Tlajh5YzmJ1a
cYQF+5la6DzRw/pMU9wCtyq3ouuuRFWiiD52025OwbnXmrU2ex+deaj4e4WfJxeHXs31mEMJoTdb
Q2UkAk4q6iUWyFQuUR5LQ1ep0FHVCF9CNRBI47vexTsL21p61OmSr4MNLaAA7DK/vjb0/qxzGT4t
Eb3YC15UKGhcBlQ6ERaJnUaLeQjMKIT37OGhxqoRGSVU+4Fb6K3PABIpBQY6QmPcYsUIqzZufZUo
bTEneYo8/daks0jskDGzzIAeQ6mWPXEBewkhASXoCAulUfokKqjMO6vy9r/H21gKYvYT5srTGRUA
a/LICpqG9QFf1MxzYHUN4SuzsHf5xFilNHSodTPOLORI3DL7Sk8PNbAKkfUsIz6hwl2QFladyHDY
g+zV0OsmQBEZaKEzMlgeZUCY0cLF1BzgzzGcpcujwsLNxRg7ZJltBpedz3gbMu3QTy+OSSGA+iJX
OvY+hV2eDER7itgxNk31CBHpacQaHL9oFTrAJ4Pqmi4/KtaddnSAsfz+oRgK0PW3hwKG1HAtW+Ef
P+LyAhFAWOeh1Jnx0AEnqhOGrOqSolGeG+4BPnSAL+Y4dnL1+3OLX5zbwESZkxoAoDBI/hnw1Vi9
DXWwTHelynhj+UgEcjXChLQJM2jCvijEdOOAFplG4wGSzRmE670ahZEWvfG9AHlqC9lRcC0TRm1Q
kM5Gi5DP76/S+RsozNMN3bU9KXHGNUka/nyVeT3mieUkFBvJVYYtA0TZNMMJ1TCDyUmF13IDLzmn
804CD1wVkLFqSF4UmCOKeItZTnakS5HaZUQM1uDJVGM5mYL+dIv8Ka6zJ9zPXigTG0vQKQvi8AuG
V3RurxYIYqCrcbsKB7aVdVF9jicXdZmAQeGC02CY8EIi2Fm5iLSKnoE8FK1yC016H8woV6qrlCbO
DU1PKm6s0/MxtnbDBK0ls/ubKQu/R/lw+eg5KTrtwQtxnienHm7SusFeafwkVJAxcuA/5vRvwyfI
U/C9zOk2HcPd75+1Yf4NHMvDtg2By6jr6s7fAKvlGBWaJPSxi4DrIx2ABVVFrkMovEmtajJLsYGG
rDwjRqNIEhNeTKkjLowe2adRL2gOiChLN6JnjBbBAdvwYddAfcfS06IRJp4zZ6mLuRg6JgS8+xvL
JwFcGsUR79Fs0+vzSzZrqDKDStk41bRZgs1BSMTCDHD3DJ+CBlXX0iBeHfHqVEIxjwiSxQN1P3IA
JzoYlRMzo9clVOw5FrvSJfpGmKGoCbc5NKHruL0aQhJTiTFAVC3Sz+7MiJic9hNyWACF5u60nKh5
auwIsSWkV6jWhzjB4QoGBrrTvqcx+nDEHDQDi6Q4b58zLJcJ12eZoKdgrtMh2oZ6/tQJwo2ZqW9l
2JLywkwsDyAax6arUiNRsBly/Z6OHvEqIj4WoblE1EeNIBcYBu7a9tqbJdZeasWF5SZnYal9LwTF
J88DY1X49qPR093zLaRd4oQBlg6urIHdA32oOMmbYatlArPaGEVJ0iU4E8flWfkkzHjaD8CmcNqw
H2xWkiGAvj98tQbsNdBs9q3u3EQtuFQgASci1QCtY2fW2pcg4ztXl4rSUhF+14bxpkuK/nJy0Ngx
OoRR+m58MH1E8caqJMfV1vu0aO7/UFx/0aIYtnAMHSaA7dmKA/AesRp0YEwsrUl2prpl1Rq4LKMP
533T2kPuxgxaYYWDyEFetlDJO5UwKxSSzlIYhqpN/4Df/Tvi2zM9Ggmb70gQkRQfLqmdHPiakRHt
Ujt4LLHupft8pkLf6TCBRZzOfIU4K4b+QUGvIFnCXa4+mdL+w7P5ReVueuCtBRQJC0jkR+h5F3W9
7+RFhHXoqKzI+ao6RIea8hRkCzYKnniuGaqhOvHs1ORfMNk+b1R8w1H4MfAUp800o4bhyzu9i+6E
FU5rImHY/5bjH5C43t9g8p6lU+eAkPcMw7Q+4nDpYFukwYdwNyYxvEKy6CAr4MBjzit9oZLZDOvn
1HHXNq/tkKNSIfxh7+pWvRbsSID6OCXoo3SRzHDOiNxToaJRERaU0rSiFXFWNDWh93RF5z2cNKQk
17BNGTzmhQYH1mvOhmS8z6a4WOkzqFiR1WgTJtbK02zvwWMsJPQbUWNdkdaIXCosnhbR+tTzTiTY
1cjOW/cYFWvpp9Juk11a5Vh4dFG44bNAgSoO7p1MbJzMu3DCaT73egy4JvIWGoTEwCqR1an5bEzo
2afCMOZN5Gmf6rJJVxHwXUqw/nlKAeui0KpijgtUNCemJj3tLiSBq9NGhCK86h0q5DnPIYGDjQrM
bFplpnbm6fZV3gUvdqF3W8dEQjiF09pIAtrFGG8qB/sfZ66OlVeWN+mUMzhNqK2yqR13dRR9b4eo
eO19/Mfz+J/Bd0zW0ymA+7mwaZ6BGdS49LUffv7XXZHx7/+qff7a5uc9/us8egZDWby0v91q+724
eMq+Nx83+unInP3H1a2e2qeffqxphtrpuvtOUuV706Xtv1lAasv/6cr/8z+jRiG1Qav7H+/P8GNP
dQv/+sfF9/7pG9XO69HOvv3rH6Rz1S4/OFGGYf1TN+EHOIYFd0H3qBWH7037r39ohqoF3lhQdLdh
uJC9kzqEJ7rbP1hQpv1PXYcryXpQ79Kmbvj31fz03t7e43tOEmSnD0QoOgouPCGSHSaVn3A/kjzC
1hr7vC7N8zCA3NEjienWJjFKDzmhIOzQ09PACsYZ9M/wqevQR2mT0D4iK4SplKjvqZsxd7SDcYP+
AtbGAowXfkPgfJCpIWbQ1hUWwqJGGM4Ynwz4lqE/NOuuA7UyoBk1601x1mOGnXZGvilG976mN7vG
c1eH4pdf+Q0aYaiw1knQnPeTEiqx3dVcl9NpPkckKPR535ih3NVxe2t2Y3WsbetOmgHeVx3hDaPW
cUEbesTQBLJOrQZJvLSLjdGNzUMb1Hckih5qBMM+md6wMfPxwpN+c+Z1Q40KMpJNuhajkwZtPnQF
IxQb7qwdGM8uyNS172NyilCCcfCFtU91+GgaAk6uwYjZE508dA5xST1OrzXyJm2S1atc6J8610WK
Zz6gQLIr/KB8LIrmKtKn87kMsRftK+NE5MNehtiXRTXU/FGfr5Ph0fajjpG906yreWBcOxs3XkAV
s+zhBIwIpePNp0LmiBjaGPk6YZqduk3MuUdoUjUyBKd+cmXPUbltiwwC/4ZOFJx4MoZFhW9mU6rk
4r6mroFq25QkIfPNzLALV4pvjlbSskj/NCXIdRiA714gV+/gETA1NqyTlu5RconwAVnPfEL9wxte
3GZ4HO0MgIaPbV8coayEsWPUje4qBnyDyww97yhPm7PZtzY2iXPws3V+6roJWofUv+EgCCpayF8i
feWeWITVkecn89Lv+y4jjQlX98Rs9RDRIxPzIQ1+fT0k5wAY4rWsvXMSrEiHuQm9usCzCbDsMfiM
teg8TXAUUs+mmGPtDrhwmRoIXcDgURBbvgM5AXcucjB1LpnXq7KCBGAX7dG9RfIi2AVNgQ1o92LX
vX+OLODXHL7EttFzTCljjwSeBFvsl/qnwGoY3sjB4vFgpUty/KwcpgLEG9KHIBYvzIb0QxbUB5DI
pDsG81NSSkItDHJrO0FHg2ya6yHSapKlyuksrgwrx4o8CtA/GXpAcSbFttUR+M/0CxGOzTZsRLYm
vdCf17zFISIaGEaiPu01lL/AdaQ7Hfd0Z0DO2W9qDEvzfoc5Gd/8kNqkEAJypkn+iThec5RKY6Yx
70zg8Y9Vl9+mQX6v61qPfS7sK2KxQO7GA41dcKgNrTybwtrdDJGP+xcpiAcnwpHNDmrtSTOjc2NA
kC7VvWZdGtQhkjyMoWlnCcTJizrqhq0/a+5GRtkn4YJnyQQm5WWB867rxuja+6F5ITN5DC2R7VR1
BXU5A2QRBLP2qKP+0+oSE7SuLI6u7h9nWQBbi1OkRA0/PDQE2VAKAZcGKL44jzSpb0O/eBR26R+C
KhoBayAVZDdJtSeQSBp4cix0pkdU/L2kgWkWoQ9WWum5mSbAcXIlB8Ngb2W3GnjhphGrsC86lGeQ
GvHr3F1rPYR0NXDb1j1ysXGGBY3r+0C8rfiuwympqBCM70WkRLwduS90bcsAYL7iPtuJxI8URDGi
XpBnj7NjSA70dZLGMe45eDi6SlqBV67Bnjgxhra99MzxO07Q9m0SYLeZgaUKyqk/dPm4sm1stSrd
+TJppbUFEXOg7senjOEKIAkEZY08a/bLxFRzXdgQsHz7vcxh8N5jXyW7f6+fJq/mefF7Wf/283XL
ZaFbexxpWfVudlk12ghQNqNxtRxi2WRZ/uGInYmftpmIe/kkJMqekOkLhDFmrLTCEtHP11mtYHb5
vcwtGy2Tt30SlxJBYJYNZROx+9uqt33eli17LyvcNLVO/A4PkokYP+NSdYhfX4G2XNeywevplqO8
m33dbTnL66zpxQc+93T7dvHvDv12Yb+819ctP9znss9YK6FZt0blVT2kt+Msp27q/nayA3Ry357j
ssnrDb7d+odDf9z8490tx3h3pW+7v+757vDLdbhBA2z57QrLEnyI3aRYYxMWnZVwAtQtNbGcqtHX
y/HfXcSy6u3eSs86K1MUY6kCHwMbk723ddqICkHiI5Xdmgi3JG1OlpQc0HkMoh4uDflSGZIJrcby
OtMM5FUnlFLjMm3m0xGob3qyLH1b1dYi3Tq+tv+wfPlpq52XI7ytfT1KAyo4JXz61xH9EHhlaTb7
sSLhNcAdUWb0US/BrSyzWjVVP35PkQJeK3/3dwtzP+nPkgJFQrXLsmLZzw8nA1O14dJPABAfSM5V
YAW9wljn00zVHyarVHqHKtFxgGvSCm8v5mpL4sDX4cFntSkCFNk+KeaLyPMB3ajvfflEy6UqKAVY
CEEW2SgORL9prhLeGX3g/EyiY900/Xe3+U5NjuFqPn0BSIq8DhxvJSbHZII5+jpxuqD45c+37Zbd
eBuEJtCEKF23241jScC9cc+sEsSsPn7NQ6/e1HXDGNKbwadY5vDoZ85t4dPMR05TA8OgKIH8L/Zt
zymXnxVSzZbT5rtp2C7ZeKnyeEsK3nNjfFdHzCi7IBj2y6RRczBICWJlWR/srAKpxKnr956LLIau
5pafZTvjriNBTcB0OSyToUB/PZhozYvewPidFjg/NCkypXTdJEQEieewmrhgpgiMu7ueAf1+/GvS
RThfGaQxyDsTKPJ8M9o6o3NVD010mFQecdJQSxnBmDgpHh4pUDyNHMqZZXmImecakl4djNkVhBXj
pDXjelWp1KyrkrRaoNUn2RDrq9AUFaNbgeD6AJvO6atHo3TOa3okNGc8t3i8yQxrIq4Fjg4zMwv3
hIpAwxA6/pluru1pNvaeFpJNtw6upTihhqTrZ1OTL9K4yxy4/FVtmsUuVMtHASUR6lSBKjtlKgs6
QYtFCmeZ8+CubhkTnPel2e+Xd0DJrtpd0FXki1JjQsyU5++qydBK46xKbxYpY93ty71LGoamKzV3
OtD87Zs876tc79C0lD81SeecrgHdvE6r8r1QL8MGg5DtDK8mExqZCKPRxu69bMzeTYIplJBIiGAO
Wm5sXNvyePKqfNuTjBBVFFO/i9FwtFTZeyuAy9yHZVMLky5EAPVEqtrQcwvif8GmoRcIKLq3yr1Q
t/TutwMjeM34DGZ+pCqXRdD59XaUWPSiGL3cslcOmITOA67cqkwtt7cUuGye+DRf34NaI/0zK3Sx
hyA9t19ueJl7myzLWsTu1oM0P/vIMe/D2OeRqHvWWiGJoP+1cKxLxFLbpsKTgdKzFKFl7m2yPIPl
J20l3VXi7YuMt+n9W9s7WAS+//o5pfojKBhCqpN+RcTaxoPcpuZ6nTWtkRyxRC5/Ajm2F7VGgV5K
tZp8+Fk0aC2agb9tK6ApcMbeTyYtpLujlgVCVluKxV4OJqRCKAvfW32qsbfw2/0yCdFAXo8+76up
Kh/aVw5jrnspowQXUVWelucHzO/H3LLs7Web5vtG1Cim2Zaz7WzkkpOcYjSbYjUNbo1PFz7CYxmX
0JxElZ4ENiKnkGXOlhuy+KTtAuVPsJINQWQGgWCXBP65GrKnqUJFCM3axFa96nVxKWHmrERPFhwJ
QnEyTzjLgCtFv8+Mj0EU3w0DMvlBA1zCAL95slxsl8gAIJuq0CU47OV+Xj8FKE99jlcFWvDtaqiC
4EB29KQGsrdbSkdrZskG2O2dwii91r7L3FthcCsz3qP+NOY5TloBonZqbGSlT5DuUGCvc/vgqonG
YFCrWsXUQaG7XVo1b4j2KXHSwPP2Dl3rXaSHmz7sHroS8YwAD+hVlZrAOHtkE0+EYR+jDnvnORxQ
arTybgvc67pKNJxYZkQh6RySS7ctqKdVB15Q19NTDZ3ok57007qZcYINkeMzyuaMZAUxyhw3hURV
Fi1c3r3l6xpQbvXbQHcQDCVNLaQbf5/D8MD3SWJnKek266qvjSRqjWW5yUi10x5MbF9y0V+kmdWv
3ca7kjE4X1nXd4ODB5MbnL4e3SpYnCY+qFt1ngEQ/GmlH7PcXQVKPA1N5FOjbenpOMUqa4C2w4ei
1hjqch8ahbaJWuNINheT9WXZsnaOw/G0btq7sKOuIft77/upv4mBpx4a6+tsadMeVplxyADSRByO
RN+wj6r+3tZAZ5NjIFGbggbQk7lZLxeWyxiZ8EQcCw9CGHGBtT679FJeQiS58X3oPxtoZa8l8rs+
eIBNL+GFjsDuAlVTLpMc8ScIrPp3q+FblGhNzQ069X4V7ep9XLQtiQomy1w3Je0eKgNAFqtzztz+
0pUjOsohzIecygP/LEACrxvw9Z4lzpPb192mjQcbogawzDaSO91vhtd7C8seObVxkNAiVKWrJn2W
MyHIsko7qplp/lRM9UOgtTOD7RlTA9fg8TjJQ4tIDQ5UOByabjSdx20O9rNE1L+ldVieTgYRRzH6
BfZIWuGdZoOBfX1ERbrMSSX0TJv874WeWqM10wHwcrhdlgtVyy5zb5NlM+dt3+X3ctQkysNtafAC
1THfbbfM6gI/KNtxXl73XZZl8QDfVoGi7edEz7p1kUL7H8CvrawJRmRjx7d5lhAfn43kBpFBGLvD
TVx72toUOa70rgqhYZRhAjbC63ZERdP7GgzZw1xOYj0rZnQ39ujkzSQC5xnu5+iUn4IuR5PTWBOy
sOA2gJCoc4BTFcgOmH3jYQD+/uyP2EYMpfelIOeBGg8xJb+v8IVvSBcRSK3Xmp6M+wHs0s0swmfU
qfFAsL40pKxP2mDwL90wqM99A8uJPImmJ7eOjoCdnHtB7GtHiKnbGL3df0m0w7J+MNNhjWVDugdn
699WRnfvwFx4ssImPIVv415UQdmgp4eEpwq5PIUCnq7w9WOQIqZQNhFStPNgr5eViNgbY5c8NR4C
od2MwmMcuPl9Hc54nXFUnhpFPbKtczRUh0ubuPDJsqKV2mOIguLtUNZA7Swc1rIJEUi9o19fkPyN
Rm9+rECZbvLc7nZVgyrFUIYgdbnJqR0QZwAceyybyrhi9MMHQX/9Sjo11fyEIaKv1/41eD/j0I3h
RHSNW5mJKcyek3zOtHreumNrbFHoDj/bPgFHdblIXAMQih2BznMqkaZF/f316ZBnwHkvMq/6YDKO
uTkFr4ecXHieoy0eJriBu2IqkOhtWszvQmSq1SHDAsRa25jmvrHd5Lbrxy/Lcj2N7JMs8MdLMWXm
OUkuTCfVDkZYXMhUr+6JDAKQHetsY2hI/tho2qp7tyqKU1Q3SKtAmr+LkvlmOeBQ4p3S23DGQ1jv
F0UhocWpu7Zlfi8QemRYmKTrpuuSvWHH4+sL1JuDF4rhC3iiFigyEoACWMQ9apXH5agzQrmnSxHr
fMdHNp5itxzVqvRnotHixtKn6BDKBNsudflQIwENucVDhEegkekjlH2MDUMoP9dxQIDVm8z8Oe+s
vRWH4tMo52rDQBnYQlyP18j+jK9bdEF+Zjta/FmLrHhjTXW1L6mQrhvNNvgGM7jOo7X17Wj63EW5
tw7Naqb/RnTUKJydR27z9TjZBJQWfvQjvS2xjgNTwtfwm6uplYQ21XHsqFjHg9Y/puBy15prZ/Qf
8vCqrpHSWbaAI4UHTe8/Np5bImaeDQcGBsYlYWJM/NT91Hg8N8XUfgkmwev2BQ29zKpL3Q/Bqaqz
gLtk2G7LL3PlequxNOJjXhCHTkMcdJYtOhwQkQ9snmSDcmKcWu0xmyL9wsZt/fUsI3WAF8unFFDi
Kh8189g4YXnhNrX9egi0JJ3GTI/LBnrZ4TLV1hFuaa53ThOBZ6u6FJfUHnCSrz3KP7TpbnOeQHGh
CEJvHvomfca4RW3XFQYKvtZgnpvWUJynnAsn5MH4Slxzueux0uUpVhHhha/V/jGK4MpXppV+zbTD
cgRjLkFF0bRdlH2tH0FEIVc3p+Kptz4tGzTTOEErBuHSGlN5tBr0ktug1S+gx9H7ReqZ0H39jS45
ocih1W/cAM943Vcy2ygr3swSukRvONW3JvVOUqeznipUJLEl4BgV5fOQc43rPo40fH+Cm9ejeeFt
KQv7AbYyeg5A1Q6uoVkXFCaPsi79J8nLWjZF2WA6ybqourELXOkALCogWWHfFA4JjWWTHK/knODs
k+UO8apMqvpCGNZwSGyUW0HmVJ/0tLpaNuXruev0un0gtJJsWj6JfTVL5McL2Dp4PjRfTVS0LXXH
JoNaALOOdm1MExQkMCTb2THjWzcgJJ3Ty/+WUSp1r9e+xHAiVphyaU1wEbqjdWgDuKNRxudlzdbF
8ngcIR96INUPVtNWmzEYjb1APeZybICAC6tUPaNPy5Zz5yOl2RvwBVHWADKEcGyLE8XYVd3t4Fbw
RtTznrBpLKBffAHX0az6rrXPBz0Ij2OH2mznu+HnuUvOl3vxSu8zZArz3g21HgKdbPeJruuXhqsN
pxFhm2cDAra664qR3Ekwz/V13wzJGSrv07ZNAvs26pUEsdrEd4KNJF31xdepq6XwhnNXaMXRt4wc
qc6m/WxkxmHZlEjdUxTmtJPoihxcP822hjYWZw7yAdfOjOc7qonWc4e4g/Bq7THp4LQMbdEcc9sI
L+w4iVZ0Ituvmbyeusx+HjUke3rP1S6Rjxb7srLCjY8Py6d6mM6XYyHy+qLFQXxHfsHdNmM37pCr
1ii2kFS5avsZydgd2tzGZ8+ee7AN4XiIZ6xosgaT9NdjqItafnaBhy+0TmECRIvAjNpN7b9shu7I
kvD9kX3+Kcf6V977/+fG//UPw9BNNN/++9w41op19HNy/Mc+P5LjUic3bkiHhDlS44Ks+Y/UuHT/
iWImKCHPEEh1mi6rfmTKTYN0OKqgpKZ0AOmWg0zcj0y5sP5pA+NR2EPy7cLx7P9NpnwRsXwP9vQc
E11Uy7Bt8uQmCKEPeKWBHKxEyGtHhL5dVVkdXZIYjg9NWV22Y28QZwvDbZQBXo583TjtRKVyO8kq
Lq+scg4PIJQvtBZbd0l+8tS16/xogyIGMIv5SJc3Zy3fL3LvZLL1vNrCTv0TaPSDZJ4NIUUKCR1V
l+T5/4ZvqqpgBrsytrjKFRgRd9EmAV12ovlIXsHNpotZiZPOg+8HU+8PgNWPYNnXk3twn3Q0nngl
H8BVYAqoDDO73dZVuJE9QsmpSdx9CtepANiFMdpl6YB0h8yOyyI6Yu/K2o+v8iekwwfA7HJ+XpsH
+IIyZpkf9ALRDkpKCC4AY2RzRUuMFMJgDKdN7iAPF0BGTs6U0D32Us1a2nR9/3D+D3i31/Nz9xbF
G7zUR7zb2LcdWD0ePhm48DSu+5ughmRlTnTEdAvRBtNUJpESTE2PftAwTdZJRoZOX+cZ4yWzBP74
+0v69RUpyBYfl+F9RH60Ywg1Ghb4VitIiBjxGK5zw6qOvz+LwcdZvvtwuHEb+UaBX4XlCPTSPzz4
JpBmA3ur244zmkmTLOJ1PTrxQ+kPp+jZBHs9yP2LGR1wKRD57wZtuHLrGm9DtxJHavEQyorjHOII
JuXvr02VuY+Xhvow+DVDUCQt9YTeqWbaVS/M0Gg7iAjfXD8g26uFzxbmCAzG7yJLx6PSj8s/lIS/
P3ZbALcRtiXB0VNr/XxSP0xiIqVFt0WHxiabD3i0BBKw/v2t/eqpo63seYD2PeDpav27W9NlI2Ij
Sbi1YJSrWXIbdeE0J6lpVH8oR796iu9P9eEFO5YeIBUIXUWikETUp18FXfytVBaQ4BubEwi9qyic
/iCKa34ALi3lSiIUbZuAWijAHyrkCQkoOQx80MLVO4xCydt4mX5oIxfT35I4Su9dhvHUnZflcNe6
Fk4AlcI4YDdSAgdBGhT1rQETU1QWBKxUvK/JNABZpt6VHaiaaUyOlT0yUuvQpVPY+TowZ0zXxbk/
YceW18FLYzjzbkquaolnTJDYMTx9ER0xag7aa6PTvliVHe1+/2qXqupDsTVRddYNB4KH+FuxlU3g
wE7jw00Fnl7GGF2brdJBC7grLeyvW6TcqwEWqNt7d02Kw2FsTVdD3rtQEex+7YDgoP96omsofXQu
DGJZDCtzwk43iBAH6Sksou910lJzdZrajKTdeVdiVl5VWE3NwjzaworPx+YZ5j9qLxLtPh+dBJiH
IsaxR8Sffn/Lxke5V/W2TZ22S1VWNv8/fKqxlzrJbKfttqhc6CWYsw1V/H0kVHDSDPdzXCQoSEjt
dLChGC8EFc1+gQt5obfRpgTgcwyKb3nCX11/FBGh0Lo0HkN/NtaRCTXIw5jN6WyciFpnE2BUded1
/s7Tv8aaDO+zEcD8oGxCtAqNFkFt1vbZpCKw8PnbDAZ4A19FiSFacXY99vIay7z7tjsaCUORHDkx
abrnooW1l9tEKOitBh5aY644iYZqP3T9Nf6A97I/JOgznBYMlnAWvgUKeC/t9LaObXA2dMdRBuoY
R4DBKvI9AJ3wtLZAy8xuiWmXAEjaWdFDdFpLo0SeaYQCE9wTSL7qiH/WSNGkEcQsOQ3PyCaUp1qZ
IwoYVKgwdSCMkr2QV+5qcjJt15fdHYLf6Gpo7WWAR1rSIKczlvdVxKhusuBa0DnfWzoKeQtbH2Ac
uYVeuzEKVwkrPIe1/VzAYwKN5xQNUZrK/iIM547B1Gc3Q+FO88azzHDwTHVN56TFWgP3AOJogexJ
EKKYBRILDoCBJEFet5eIs/2hVP294pK2Ta+VqthigO5+qEEA+tidDV4GliY0yAwDyB4JMiMa7/wR
lZgg1E/9FFT178vyL88KDtOxddtVDcHPNbNXUzq8OaHZRbDUHK67In3parRBZu2+tpJPied8/v0Z
f9H3kv+PsvNabhtpt+gToQo53DKBmZIlS7JvUHICupFTIzz9v0BfzBnbNa5zw5I4HoliaHxh77Ud
Qnc8JNpB4Np3vfn/uRi0caAKLeupvWxF1EWac7bJp0br2m3z7nhEiQX6CWkkgExnfvjvX/570cm2
zVzKc1xKSF9/+eDGPZE5ACv5c73yjSnlTk6mdrBnouaqzjzq3d7TANB5+V+e5l/V/JwY/GIbPb/p
Yz3iqf7385zrkZbDn8O30XvXgE/Y1mJNv87iaSQgWrzn9AxrR8FEZHh0bTk8iZeFMIa63+mNvz2a
36/6PBrfMLAXeIZHSfTvR0ME42xAJGvDOzmSvh0yT5VuA0Caq9yH+5INrXFtPegmsQ3oL4o2WcbM
M0+G5xKsQ+gQ9fzfr4z5p5eGethwfMOxkCb/UonUdWnPQnltaFqmD79H25J1bOxAGr9U8fSD4YHL
/hJYjbGAerQoe82t8sPkMcVuM+NTOhrxat/a3THxtYmcjoVJ5OJR4XXddHr8bEjz0gndA3BiqBCH
JOqL/FIvxkobri67/ugvT/O9rPn3pdF3wMIvHaEV0Kv9UovE4AQ1FIJt6JEKFeKMj/ur4WGyLRTp
s5mR4l+Wogbnb+fEu47pfm5t5CrO8sGH6LBpdffdnCldXFW065QdalV1G3chM8+5tcH5n+2gSelE
T0XWobdxWJilt41JJmDINy0csHMwet3eKfmDgfIBDm43EG32Mc9RSQjKX6qvu/Xytz958V5YnmVz
nP1izYyMJsgnf2hDlbZwapJ9wlaNGREu2No4q65e4/pldDxAX+mLYlyVcFag7zoJBb/qbQ2LV42/
JRpdMs4hNfHcIMtWE7xhWb7lY40/a2lmWWLtuuyL5g9sJjL/mGHUhMez1D+utckrTDl30opjMq50
VXr0Y1JhqojVTMLEfW5x72cpVuQsaq0NTqcnnHff/vs9fa/6/uvZ+OVzNhCKZcfl1IZxj7EQtntD
bAzSldLLMTGTKrXlXKjWA8s21yDMKzBbE7Gx81HJ7vbfj8X500lPAX7X65uG9+vR50/KxirYt2GQ
eyocbFjIMHZe+yjAmWdMZ+GwUoS5gZcujjkQMuOWj2V684LqENjZfuaBn6NljQMhpaNVnchSwhrS
zDAz88WEKxG/jnb6xTH5IaIu3zujV4cAU8oqqglc4sl45sc+N34vNzOzO/hIADoMP4WA64sfZPJO
YKvNW5c50c7J3be8choAjMxrrRmhV5og2bT0Q2JyRBHNkW8c3Q8gMvQ5QqtXy47eDa/8CKaJazsQ
ZK+rX/sOh30NckPUKK+a+JtvyOwvhuTf2xvmRLph29TArs5I49/HKRswL40kx6lvp+8wQ0tg2vrd
2279pZH6wyHpUnzaAY0yP/U3o22WukWDmCKs4gI+EWJjvPccnQ/+gD0N3dOqyO1kTbjL83+/ff5Q
8vI3mn5gYgMhUeLXxrkGvV55kcPxXDjbXskWRz7Z22nXfjUtJBWzHyFM75cs4dRFX03Ubj7RyaM5
WDQIqKY9/5vt9CKcYSyDEkcQXxJb6BrJX47dP7zRXZ1EUs+yKC5obP/9anSxqM1I6m1YJHEALvxU
tvId2OHDqDnrBeXXerAo//vp+dUkt1zfmfiZgW/gk3PcX6+ojOzbUQg+XYbqr7qlbzj7Ya8S4ut6
4IcxbpouPCUtwHbFzgIuxAHgt4J8AlnUKu2H0Wq6TZJ0atdEFJqzmJ6FMZw67W8l0HLR+eVM4pFy
6US74dn6r+WX6DvlMINvw8Evu43OAo5zkGgBSKSAdRP547+fmT++Y2mRwKQybvvN0QNoE0ki7pbQ
KmC7mRfb5reaBRQ9BUUv4/0L6WAkEeBvb9jfO3LfxZZs83blBfktp0a2RlwadtUuWdOvEPrBNdMd
Rgk6Lni7N9qVtYEWd5uOyWLlxREuiX0ATUQfHgHG82ElrS1dQWhKjzNr8L9cKv8wiuIBejSPOh9m
H5LBv9+nw9Q7c9KmfKI0+51TRdHIdHJHrvKFvvF7IqiOlQ1HyqRf86anyo43uC0qLFHI7znFflgT
T+F/v1z2n14vKmReKbpb3/71jdzFKkJloDfh1Mdyp+dTctAK54DcWKLOo3htuyBYS0HWJebjeEPh
eKhMhoi99POHKQ8L4CJPcI6+9zIZnnojfkyitr3GhJ9rFlkjfnKdOWlwCNZQuCOnAATo6deC60Ig
MUz4BqrZIAmwH3GZQLuF60if3G3iBuq1rcGp0yGIkQnPoe2692x02Epl6Fkt6b2YdfxthlCcKiMJ
hyIZL5nBZc0iD+oMuL2tqQH++wn7w/PlB6QScRjjjf3NHQuaTcAlc2tAa87awgO27W2WQEMBNgl4
0bNI+kdXa35AWvnLmfNrzM5y5mAOtj1CyAx4GL8OsYWEf1wjZEFrm3l7qff2nmz1KARgSlpj6RqH
oWmOLFyHYxYx38TP4xzxr/7/eyp6KQfiyLKN+O3KUBEL31VY0kKUDLfGztUKwba+FQO5ol5ivI9+
YVynsjhL22z/8nb9UzPJL2eaSxPjMcu3//0hMucolmXPL+8WInYfJyG67i8AwEAaxSQfCg1UFdtH
UGfxrkrq5C+f4j+cMuAu8Ea6Bi5KJ/i1xI/1ogsSpw4xYMBzDQ5WROx8266EzE0Uen/9i2mFrN9P
cCpsfcka8nx4H78cHH5KKns8I3rOVB58KU3c6UPVuQ8jQxv0c81TVqhsY4x18Kzh6ORtGH2zvCQ5
eWNUh/EYBQ9Se4dtlmz7HLzoIMQCubLih97szq1R23BKoDh26Hc3mWdpH/EgQjFoAFPpbXpGgOK9
tIyYWqLPn8wke20nNeHsa+R7NwY7i/XvY5sRjIKK2uEKqNP2FqP4CDNggEqfx3vwUNjKbPsLejVn
O5hjwSe9J2PaWH6QbUTvqaeFUq0xquofmOZoz3ZEGekNzosIUiCWXh9dIpHh5ixt7cHRVfM4mxE0
o8F6ZLGB1OaHVfo9miPlvvrWSz8b8rtirt8MqL/woXt0EI/l4GiXoYnUukKiiKAxiYIP0gsgtcTT
KenFwxJJ+tIWBjkAkxW8Ra0sQssjLbeDhnIrguyFSqY/NDKeibwn7qbCsdh1wWeaoPRSGaM8+zMk
ba6Qxcs4yWe9iftNPhATjBxw+rRgBRZ39LtdkgDfU5Jvupkws5RwjjWK/fIJm+JXM6nmr3pqPBZ+
9qnLhQbOzybo2+vFpR+7b9XUDvDmhgx1NpzXbV4JiOQ2onMQeHRgXTY3G5E204qghRF4J4AhL8Pc
MZcE17Nye+002YfEq4EhWm68ZPbXmCBzglShO3JlF9euLLsj0KPj/S7Dr5xj55uQscRA8Bo3pW6r
n1/d74sw97WqiUIANDuZWs6Z0aN7vn/1zw1WQ7WtBmZyvgPscSKYbKXMUlyiYSIUwcawNsRTvY1J
Dz8lo45BIcAtd6q95vPolnQvM0JnEQ/98f7VnOfZNstMHUdGPN80sgBv6PTMMqpv93vY/E03kSHl
9ud0XzbuuSsi5+GfGxz32Gg78+rlbYLtJx1DDKTpHg3aSI1b2R/H1Er2YE/DoevnVTdENvBbWqpj
QLD2xCuwSzwv3maGEz3ZPvbeqTBetaRErgrKytIok/Wq0j50laF9GMv6EWVBdylloT0YDbPjQHQh
JDEL+K0TPccJ/r+kXZyAy7c5Jf5lWsCT7XgAU5Jrq5GEIoBTKzQLKIQ7KfqHNt14OukSbRI91hnA
sBbb4AHpCjAwJOs7Sbb2o10q+ciAadEhiHsSBuN3VyUnSxfqFM0V/mrLC16ySWYh5g5v2yEbfHEl
2QeF3eXUVn7YIip7mWwSZmSs5ktB1OOLSc4sUWDBY643zUuOx4Y70clmh7FHvIHaNKxpXz7GUTA9
YXJBj2nUH2sUYZs2xf9VzZbcAg9nRUdLfHORBd7uX1G6wvz2Vx5WOdzCHTWSnCzer/XskWOVfrYy
3zl6hAEc8wQ+5Ywm3IZGfVXItgkt65oQHciGrDaPbAC2DWbqezgMYrWThWU8kcaCtF099GXVboOZ
PztQUfBRJYW70UffC62UX6yQacM3GqoLGnbwWhXsSvNk4PQF1d1Hj51S/ed4tN9Uj84DigKQddO6
ougHBQV6HzJF3l3ahdLrVsm3xEW3YtqxwwxCr3dl7ORb1ZLiDAwmf5rz/nHyR/dTLkkyb1U14t3R
2jdnfHEcL3+xBGSxSmNwXEgVRnntf+qTY22SR8L+d9yNgND2LYEWbw4E0na537WocjOsQKRecKxa
PkQVYLHT2mzMaQ+/Dvj6LF+KSXzmIMk+YyPgn6dP0iybB99I3ZdEEr8j8pexH/pHy19Sql8quzae
MTmXNz8fP8Z9E310xJxeZad9vX+X2UJcijYrQESV5mYoNF4NZq+PXGRWXuxGT8FyM6FWZy4026eM
Feimkmazt4q+w2cf5PvKNKaPQYQRVojKYt9WTh8z20m3ZMV9GYcxX9elbJ9QiBqXwBYfmla1T91y
Y6DzX42lTwBNnBLGptAIN0UwHIfCZEe1fCv7Tj6Jotq4g/45yBuiWfzR2w9u8IZ+MKVfc/ksminv
EdsD2JeKL+13Xuhhr7QBwf3gY1t3PfpxPERZ64AIX6hCY+qHPowYazU0NQB05Z7JTQEa2mE6H0U8
3WK/nm73r1RCIVMuXNpZk7tptNjnkfT3MOZVcnOzlwATwy5XBI8oKzZPurKMU2UysfFqj7wBzTWP
rsG1N6hJcwum3DtZS7pVlVy9yStPsZFWJ1Jy9G3byiAcJkJ8UqfYsaJtH02hpxtrtL1TbfrVKXdt
3qXenNzuF7vS5r8mEpsOQ9f5er9x2BsYKWxJvW3iMynlW6Cz5sGOIpS53clNsOHL+nupqa9uhOo0
Y862uDAC1R7gnTY7OupgU3po2+wuPhk6qEmnQKhelPlxyVlqaCNWji22mgIhaZHynKYf0jTCMZYR
WDaL79rUhE2FgFtbPO2tzaOg7lNjuy09fz+bM8vXSJ4R6b92tQRp3nyT6mxzHV/oSWNnf1LC/aBr
AP0Zfz1SzqPDRJLipSbXfOXg0aCG1HL77Pfdqzl1D/OwbJWrW+bFy1WXzVJkoyTxVqiBX30Tiw0s
HNNMQpukpdE8ornjWNN+FEqAkvK/zd04rohMIR0R2GdPjNC6yQg+12GfswoVKzMmh9sjhmit4bGk
GZJHowSsN7kP6P0x3GfVIW3mgzVlj6oA3k/LlFXDYZR2sZIjOPZiDluhbSdlhmnsbpyMlaM3fafj
fMRhPWwmr7HXeWUzgVwQU0VLyerwZ1UFtbKenlSnhrNbfUzTWhGd5XyQNpaMvgXTZqiIqsBhXou/
f9MK/6tvQNgWiBNB63SPRRB9cCeip7RxgqooqUwWVhVDRm89MI2rS/+Wyd7fAt7rcD/kh67FK4B1
k92kdhPj+C5md+eUs7HRm4k/yDI+F5V+ZVQCp8YPUWZuIHfGm6CdvyXwFFn+mYdO8f7imqTWtYaw
sGkaEr21+mKmutygCCnXdWU96GTBrVonk2tlyHVmvsHFuE4twh/l8FZN84yQ8lTCtEjq6+BpxU4f
DdybNmLVCLfeJi7Nq6PRR4ApEbtWmcSgYWA1Cb3VOgX/0rd+aIWlY/uCfpTOwTVV86PeBnTIhmOS
6+FubcSNJEt08T6NOgEOPtXXcQKZRAmt304eSwt3Jk9T9ccxgZ80W3EIGO5sGuJjN88dUArnyCTw
x8Iejot81fb5d1/KH9aS1jjMILV6KouVp5pdmvMa26p9cZX1uTYqBAbI6Z0P9k1oLKPjQHHWkT8w
6uRiCBOmI6lBCBgc4pRkdwqA3aVtRXBan11UFO9m031HxQGMt3bSXeM68aruFZddw90YcjGkELBn
SZt0DH18gw+shd4w3LDaWRvB5hPw83DqS65LWFgIlBe4ogsMhLE+H9q6/1pwAZTVJB67qbmphccB
+8gjjauCgDdMI+JfvmqFvuDS+wM2tQvjHNjXc1ydqtEqT8KjzWXO6BhVdcp8GOj+lJyCApVrrXvN
NhBBsQEpkq98SSbr4uby+7hBZdDGal06jODvd/YEr52qLj5b+GxCdjf1ydAaJoqVXiPSxRSNOaqs
8MFUZgh29uItv7C2p+rkuR6npzE6fEpxgIwNg/HS9tf3x57kY7GzPPmV1YA4yXgUJ5feHZMkPCbV
KJPjCptZpqftyamljbxvkX0047xVwr+Wabo3wVeQ251/UXFVbL04xVil+vLUL09CKlkuBAXmV430
w1PieBMmBidMWLbnozkcciC4LIGWf7AArv3GLVaW22obEhX30C2BpQ7wbizPbE/3G/aCO681g32j
OduxzcWh6QCSH+oc7SwRP9G6XizDwoE0pUXD7m4gvt9FC34WhSe3c5Of7nRt8p+Kkz/On32HYsnq
EZYxiKq2vevWgLTnrlzJ5VmuW1BiRjUXJx5eAY+Fz3yXWwfpc+Ff/IDQcjKYiHxlDEk4O0m3T4v+
jRQdAjWcJDreb8oZZLNdGKQZxTnHiQMnaPmPMgs4Ku9fDo7cMqbz9mBi4tOUpsnp/lWQzHtNkFgb
DfautY1hLyoVek1tI5du6tekasfdz2+1JMhOvKX6tQ24DyUFXR7ut0wT8nS/mTRHnMbyFbtN/vNu
v7N9UmqwOg9zlRW7zrZaeo0IAWDfa8cGejnuzmjLMmNJTyRoK43V1Vqo0QnqflIPAXCj1C/0gY0n
1zUQu/0m6yxtb/CKr6pcpHuDDm5rDra3nol7IEbev2RMrC7ZCNhQBmQV11pl8iGHPFa2XrOLk++z
b0QnhnwN8HEwDU1xkJAbd07k0FzjtJg0oD5D6gMVZPeg1fSqWap/HXqE3wbW/PWkB98motsgs4/b
NBK8mzqsk4GR4Olb7KZ+ztT7p3ET907Znu5eU/d+bxBjaFzd/eX3e+9+Z6c25NaKGFVok7GddT35
6YMmyMLgQ3E3rrrQ9hGcLD//fvPTF3p3tw6WvZYBuW33//Dz9/y8vf+vpWYUa6Cszfrnnfd/Vd0f
7j8/rmo8d2MOgDr+eWzj/cHf/83PR0LOwKtjzt7Ph/TPP0yixN2Oo/1amgrX9f23ppqzb52Ry3QM
S/sO579/lZnQrv/59v7V/b5f/h1SDtxZffHxfv/9ZohBP6Cd5Qfcv4di4WAQSm73uwCTzNsmL7+0
XUGr7EflKg/w2t6//edmljTSkEF5te9fcqb3RzsYnY2fWcfSoBYHWg3RE6ztpinrs9I1Gw++626q
GfB72skl/dMAYDR6/kpfdoGjnICE292PURpEo8aGgyvN/cqFqCIjfUrCtEkOVl7MGzT11gPoYuIS
omK8uD6deMWSO88ZzjRtYIR21WUriAWwUYfvmT7quGVz1qf+zPx+o/Vse4X+xad1uSWMOuizn3Lv
ExUbdCcO8lWdz966zYGK6RgFodNl39uxuzaO+YhgBdnnKEhpTaLXkok9QWEzIfez9znwHhxDhwhW
fyHdLjtGOHC3IL/p/qPuYwaDWusbAjAJYA1hQh+SZnZD+MVPRYe4qJjrPa3VwzxZO5gXE1DNiNRo
hieW0Z0zvJ9rv9dhBaD2s1xgIKk9rqyBJbAoA6KoC1BJXt4Qq1V/EU8Ath6FHZmrClRzEcQPVjk+
mBL0ne1s85wsPK6f35UyojDpaDx8iwDT1j7KGSaBI9kijCgsaOwYFjFjYSLWUCF1NKUYEiB9+ufc
qj6N/a3Xiw9RWg9hE/s+jn8/ePBU+UUVMtmmfv2NcItnrasnUi/JFRTFeIJ4+57LnUYWKa/sIkvs
cXM3SUPEKW7msghOcYM2YQmCNYpB2/fmd7eIjH2iPibItz7EcDxWlYjOGvqUkzEdJlWiRiIxIwig
o6aBBOPdk92q13lB1JswuDxfZfWttOMRI1whd4YTx6vUKTNMimReKV15IZmH7Son7maBDa6Nluzu
tkkZaxnpVdOaeN9G83c0junVs/H32o1/ytUoAKyp4dFCeCby6vWOofVIh2DX0VPt2DUGKjJ3HGXr
B6iRe0ZPLxoP4eQw+lhVkWINGGHbme3M3pWejPatWb3T3aoNO5wyjD1T3QQk/J6SryCbPKx6whEK
+DgbxXoTQXrNRjH3aAhLendGYPm2YTrAfxDPNDRTKFgTrSR7WRLBH9ExBVQm1AZIDU5u435U5Det
0mk1aRkSF30j+1w73IOIxFjYh9wtKoI9wXkXeUUdDETq7oedmSSiiko+edLlCj+TYAqUg0QI1wCh
jzLLzn0y0BxgcP7gv41GlR39L2nZN7c6CmXUyPVM7E8fM2FoR03sCWy46gbqD+UYHP0Jfm45qXzn
Om0Qon0NNklqfx4ybOitTVxuAtCeEFA+OoLy1xCv1oi4VBS9Q74ijVNSUqQ2cZGtCSDZaVqGmZu/
Y+OVw7CZp2IKy6p/cEwYmwk/BK+ZPAD5W9k6uK9eZP52Kko6SN+8ZuD516luU9rDhgUiwMGc6e+L
BgxuIMUIzw59HRP9bP5RsErWSvFJK0HTDaMNgmHWiE6K3TB3kWvlc7WLnSDnY8T/H4wdqB8j+ZqI
aDcWTk00FPjLRATeJRkSuCIWcVM1yUsrp2EnzdzvjM7J31QItrl02tHObsZp35TlHMpOpJvIHL4J
UU6PnIAIYVTfr5p67I8ilfVuWnJCmzl3DxrdnIHim3ya5Ba7dXkC7Jsz1TNfbC2Pdjm+lkNp9A4l
kBbsJxWd6l7CDw1k8tSN1jf4Q2V1bSV7HE051jIJlg9zaQQX0M3rfHaozZqcj/byKRqsejjUo3Hz
4oYmLlA5O0ovdK0JWSaF8qVebgZy621Gc0XnHfEu2qFWN+c2qNLLzxuTs7Gzgh9RnVBgsYTY6uQO
CvpNZqmhVydnLMHT2RFy7bEO9FgBMhwE9+gQ63pqEc6faCjHDTgMvAoxGRgo6ATDdU6qpZo0Q6eJ
DwHBV2uTLLRNpRX+4rbeFp63d6dC2xFOcuiifoHIv9sGWRWVVQnW5Im5eWlV4e4yRFiMtiISHvyE
sPQmRubKaa1NmCzdYNjbev8+FXNy8DB8HzqCHSPIclxXzC33bv0Kp3/VmzHc8UCsda/LTgKM2KpI
yPcmdvXrkKuvJuF4IqXYKXSgKUDLDerE6XtpWofJtcIpnVxmoaTQNlp1RuUcKirYB4OQUUkvs+qR
bq7IikBd08xvwoxha4jilTCESxKx1MDjLkN2ORpvN4weJC0Cq2HvjPKqmZ7biFM2Szpny7r5E8NG
Z01xi3bHBMM9zibbnKDBdR4GjbnwNTmjej6ZAT/TgtJ9q3n6puRGmTrsqh68A24ouc5Tg1hk+ZGR
N+ajYNcX1i2Y/QBlrZcxUhfZ2quG67DEjemILLZDvvRYBE0dg0xbe1o/PiTtCbb1ugS2eCNtYR9n
WvPYWNVXkQa86WyVXsa0fUtrKcKJ4cuu7NXOYWoGW8GPN6JEGNdMkAzr1LgkNl1IiRd4KIfFKSpZ
GXBob8BtzbuhgeaYjOZ2YlK/dlA/31pQ5K2lPhhzjH5O1gmXWKoHBaB5O33C0pF/AL8ASigt7LVX
gAopGXntCHYH99LtcFD28wGM4bfBiKu1ZbiQQoOUBU9mfcmygMCmoeGMZda1N5o52nbeEJMf0xyY
y0wHZ8ljaRtvrboqOmgkFqCKGr8AFLZOdSeD8xgEMQFTDGea2WTZNpLF5KH7uzIK0M9pVq+NPpIP
NYnLp2gyb0ZQjqSg9qV8eNTFOJOx4pj72JEq4bTVYV26o4lr3G8erOiDaqz8qYJVkkHreUCjUDyh
jU93PhHeG6P/hAm5enbIn7yMifjEx61+7sCInNCZFMCgfphK5m9QpOuTXmkgTJdvUcblGxLC0iMJ
r+MBHjpZ0R4I83EwfmgiO/lVt22CcaNqx3vLpzZeRIBMSUibsEAN33w8edgboIxqjJKcSMq9adbD
xoPxeLN4mlcOKIJDVlBCTvygMNAybOvJZ2dUh0z66pFY9vjKzvTajVX+LDLim1xlIEfLfnROp9ZW
38Q7O9d/kAkqEfGf6+ELAwmc1RKbVpchrUyK4Cjz3l47vYURXZBrZrQ9ny6IHbHWq5NkmTWggAlz
RD3stig7p5rAmkBBoqR6hOAeib1VuRztlCkOb9yjbn4Vfg+sSkGazmJja4uIBjfqPptWeXXNvLw6
BuPCKO/Gg9POh0EWu1FgVkqneadVifugYFPak+UeWNruVTd8cGynu06ywaptGmpXlaB34pyra+R4
B7R7SWjpenDOamrYoXhroHZSIQl2e0awzyvzi9fp1iGQ1mW0GCNYo7V1h74J71wxQroIbm4Tmnjf
Pudj/B1rHQNRzyPYRBIVmBWEuuile+gSAK5x1vVI/N1+7cXkhUbRlDFPGG1M2DtPRcmKPYq8KU5d
ciydRyEcoq6j3FvllbR3ZsFERGMFhtBk2rrCtqCBtf1+brLogJTnMMP+2mR+hqyKk2Jo3J3FqGoD
sLo6NKkzrdxoeklqwzlZOBZWuYmUORnzYFf4TbYeW1E9GRk5OC4j5RJ1S1i5YGVYVAkwxDnnFuPx
lVkTwEm83Gjo7YETaUT64SoGHyr54NsJiE0Q8U7w3bAjdVAWk+HWclbdJCj6BkBJJl026a+CasHn
MqrntrY17f5ipCBJ8r7WV0v/eZrpX5G7kpg0OuKzyYj1YPvBZxAh6gJs1Ehk8hCPmEWy3qdOcvWc
4gICp1XR3dHRNnsdsbY11sV5mI4Ip2n8JPHAXgKM0BIiRISJ4twdD1FKQEBNrDghAkG6GdIHKWvv
2sA9QXwyftQBzpGl/GqMbGW85lFOdbTTrPHrRK0I9YDGk+Ha2ZfRvE2R44S8MNG+sV8BDUVbTUTa
Z3f4FnmF+2rIr9VECHDgjNPZ9pV/aGAewrCNuKinySWBNb827OJjDkf0EnWp8UENz1VqYoBAlnBJ
pJ9e846ThFF+mCI4ecyTnvEQeXMXlRHPSi8X+6im/TyGOJW33WNEBfNjyhrvqomJCbaDeNUlQE34
moLQxHhBOeQWefmMm2i5IUGw2zXe7K0oG4NroD+y9oLdoO/jpkz3zTw/V0knz6wopg8NgQnarNFr
9ED0asd+q9vZf7zfMLbby9T8XpUWyzs9AwPTeGJN7Y4ZKJ6e50iOF64H6oOt9CPk9c8DY2Km1ooN
TYIqDbRze8HAD2t31JoNaiCeVqt4LK3UIDgaRG099OzYZyKpywzts18N/oGKoWIqFzUP5rzpnd09
QdOGcbL1XL3Y9Ukuz1bSgmfzZ/INVLOFS2+tRp2ZJyxd1jkO6+baSUJjiobHFN3IwJKylqN/xjs6
HoMY8baohu+iHmp2RrO9BTk/Hh0a1lII8AFJja02J1iiT8yYNGzGigbJXXH1VDiCZ2ltYVo6T+DA
oG0kuwbo7cok7nMzRxDpOhDNZ+EXD0Shi33CgoEJ6LR2reqN5TuniF2I3ShlvnEBst8sQB1r9iNy
Z2ZRvy16CWF0YhlkOF/QomoHJ6mImjfE8Y42vt9oDXisaiRatCI09jGfSmJRDONZ8Yk/SgXkP+11
sInC/1RE8XcN8+ZDZhEIStd0QExVEnZKVlAXFdV2TvMcGhrM57Ix2RzXpHPlXQy2Kq+JFZ77eu9U
JIRELpO7aRqZvYLFj2gxE4LNOhm1IWj8alsL/21u50vWl8jerQFGgycqliLFG8bYjrdEILaJZnyZ
iPrZTFM2HDt6YkJi/Hoj3fzRnPvmmisx3qKoPE2TAaQtt5xdwSkUFkMKD80l7suok9epJc7G6jLA
2xoCvsiXlEISCnLFROLmxO+B+aP2lPUalAO6Pjf7VC7pLaM9yk/M1at1xFtssAmsTHXSPEoMf0NC
vHFnWc0uyYfn3JDNpaSkcHIR9pAvVj7n6AELDNOBMO0UrDLTeC4SICRRYFrrwRuoPTrf3Ym06w8y
hSbXBXp97U967n33exPxZk0YiOlMz7ab24ce+oyvEzAemYiQ86LgFe0gJZc+OoEewRtSm460NGg7
rGvnb/dU05LlON0j8SxmO9VhSaQr+wmE75hBYIpVu3uqwVx7SNbpitIuRZSDCI+51mzy6kcwvpu+
2KTCeK+jbWuApMTpsbc7Qk0z6J2QvMp9ZU8gzpZs8wqdKazoea+KqoITg+gdjDfxnGw/q9C1S/vH
oB/wj6xSJv1w1a0HzTBAg9favtSzbZoxuDJH5j9u1F+aXPs05uPX2GQWkvcxBLF5Imd4to1DqU23
WUGGqTQCxYyS9GPUVDkLTZaoNTnNhWUK0IBQzitA+ulImJk1vsnSpEzxjnWXc97b9aZx65pLvRev
7EBWe4tySkzDthyKcd9ZS4gLaRoHjZEMtQT6umpYdyXb3LyURIPJ5K3uNSa1zPhpUtHzVMQ1owK6
Zs08HckrDdNo8k6xszP+x96Z9caNrNn2rzT6nQWSEZyA7n7IOVNSarAku/xCyLbMeQrO/PV3kapy
qnTrdJ8D9GMDBkEmmXQqBzLi+/Ze26jRjmt1vnGgV/O5es1B8yJz1RS5ICCWrOeOe9SpsJof1MPJ
vhFVvcIo3W97mmxpUrzQJrP3YyAoa2lYaxgFbQOCD1eRrV9lFsGag2j9h4ri0jjQr21xL1xpXQPO
LW8eqiSEMkBI50y5k5+a/MUxZXpCBtuBGBmNTRWW1qGd5/Xg3qBFRuIwYu9dE9oBm4RSOJ7bmDJ6
xcgxcz6HmudSXizzfTWzTKqSkKPMh3jF1fCKD2vA16CYm+iVuO1y44T9DoacJFub6yxfwxmmhRFK
roE2imuJKueY9dmd5zTFNQnjVH5qpc6Ow5jTboZrLsIkQZGgStgqdZCI2loUV+RSAstjBDWH7wjE
MiFAQNeMNxIvP81P2PeN8vaTniGnGFZuVRA+lAG5Ibry0aBTNleknJNhptlGtoSnmy5vXF+OTP/J
VaDkaTxWydScuMKd5GgnmG76l7Y3jXUcE1xez7HL4Vb6Xrg1K4ZvQWF8C9MmpcuR/6iZtO+HkqwC
rXjNkzq8RmLnAieNf/TWXOoyg/QAOGptuUQ/m7gId9L1v5lmfuvDnKduSyF7NOmT1SHm35ZvNZmn
9tHIQ4s8cfovxDDV66AptSswcAxksRaupyCXXGezV/q8TLIyhi/+NIc5dRSLXC2msFAONwLak7LX
MQORz05/HBvlnBKjMdbQtfh03IquaJhVWwz8kLbFi3JifQfUMTkNZOEg5De2JolFxyqPWyboXEoY
R97n/k/DUcW9Lq0RNYQLnLOM470d8Mt0vGFFzdFjQo1A1cM2Eoj5xpp5xyTtf29SFV0FJI6UubMO
VFVepzgL1rFd0CGcmA+7NTKsHoBuUDAeiFKKQWMiv/sGJRqZNHzKvXUonJ6ccmvGg3aeOFmu9o08
gCd9Theg5Mj9oBtdCFn8eXIAAE/4WkNgD0jOgJbjrUdgvHCQdFGhha9X+WLv0GxJQtKAM0Kn+9Eo
jq5mp/uYst+uk7/rBLCTj9uQyhj10dGR54Iii9C44mgaoZpkTvWmxzfAhLzYp+qzcIjhwdhX7MtJ
t9cF7adB2jT0CbJBRVJy3ZeNd7Us0t76UVJbo/YXVTuKF9EROCy49lJeh0p8Y0ypf0+VvLfgCUFO
q9ydEUY3TtfH3F87AoUTt9sRdsnvuZV8wLWfMteEGxql0efYK85T3w6rdIZwl3N7rAkeG+SsDJjS
+GTm2bFK6vQU6IE65oN1L3Jn2JsVF60pqWjvrbllhOSXpOg8vjcM11rlfvZTxeC8F8l+SGSyzjxt
BleLp9jJD1lbv5hFnTyWlIT2tMtQeHSiOmetemRQNR4HPUNKkKfPOWOkMWzEsfMUoZIDdEonYZpW
hjVXpJ58+ISC6ehisK98WEiNGZ5AcdG5G3zmhhWBu1GdMBWYcGEYQXyqABpcI5nbzUL2bT4E7n0d
EnShDaW+A6z91UG4ttbtAOP4gPcA61a7Bv51qMxCXA1jAJKNuVgTU35LwCJQaOiNnSK0Wp8KfaYv
ch90yn0W0IsZEw0CJRPdG9ubsckeUx385XzG/sM59VN7F3utuZUQV1d1aVKhCXP/Bt7cQR+kd0oZ
Sx+7FJe5XQIpJAbjHHapdhiCHa+DebkWP4yFk6O3GcOzh2UQGqG7MwMj3Wf0KWlBDSR7lJKpsgZf
vSboUpfxRoA0OzZ50+9cLF4bVyeTiXxdSpr2l5Tfyl1mjIqhAqBCFFS3Wamds1GRs2kn9dkLAtAH
AKdven6XoQDCZWUFYpPBB4SAFi5MzmEj23WdWqRBkz+1HrvG3Ks85WqV6zHZrFz43Y7ZpKMBSi8a
0zxy7zhHI0NFvSrviiC+FSZF30l2EMHi7ooP0+Er1HAhL0v9UCbtDVX5aq0qZX/y4fFuQmV+KnLG
KH6P+KgDhY14wPiWx2V+Fzn1tiNg5XeXQssaKxAvCX8H2RWZeNa7Q9O9NmUjHyuhN3Bem8e8Rj/F
fNhcJyJICXUMXwvb7l4L4JE23MzVpNDDwlo9mtE0XneaLY61OSQ3xFTuJ28of+c2mKNBhKOX2EV4
agW4W68dnXOYoCnxgyJbD127CYwqPWq00v3IfKwj7yHMJr5EOrPzsRDlGoP0iGQxI4xCcf/w48a6
7SB0rkNABAWlvNtqXox6luKWVcOdHMhy1XtdPk2oxldh/4xPzpvnuGA1+vRuLMVwqIfyZwbkbe3G
TmUz6UdQJMfhrveM4AxkN6Pd8JD7zHwp3ThXFnXOjYuZgfJ9GK9NiPVbLWidDVNr61jVKsIEgLdt
Khn3K7S0MYNadHAFDIWGSZ3ZE55bBslXwzJucSdre2yb4c5UiNy43H91jMliRF40x6jog00TqWQL
2hfMbh7WB4nX6VOSTT/BlK4jt8sfpdeKQ8U8epXwW570Tr/thzk+yUnQrBLNsxZRQnSJmoUt0iVU
3Z/8q0yVdFmm6BpDYwLd7jog/IYvn8gQkHj3TRoUt71dqFPS8a3DMVRfubav33Qyr89mnR71qvgk
LI3yM86co6sUA5rGWpsOIy7DC8QTAOEHiv3NqXPDjcQiQERY4H9CI/wse7cHxlslV5Xtp/cm0PBV
AVN744iIChnVvBsvLij+mXNWcGhm1/RomWOV3SHzjHHXxo15XwyLKdjaVG1qXw92UJ9bXb8xuGZs
6rYwt+l8F9FSSrd2EKG8Q9vU08Cy0qmgLtg2D4FW6PdeCD53j9kq/Q6qPF/bg17f1d1d0aQzdFFq
TDwT4wvCxDnaXDV4wab+M/PFrr/xS+n+LuKmoPvDTdGg/MPo0KG7FARrapbtSz7ESBftUp4yAqCZ
EehXpuKe4EViq2MHd4jeuWrQk/OpcHFK0i686wfxCGGUkF8jpEIyL1waVCA32vuY+/cdNoh7Q4Ax
hRECchPIfhwb0VU3es66qfAb1Va/Ysra861lETTMt7Wp7w9p2+67LoFC71nxg48wztarrcN1kdSa
brqyKWAcRjvoKclkp17DFlh6InhWc8hvkNX+NZ96joOxogAtk/xr6jMQAdYR3Wd5a+5ruqPP9LaR
6d1T2bNlcmtmCO6y5lS6TvmctfPsGbqA6g4atqEbGehPPg3Nn4WouAU61p3dUunrap2z+q440xUi
a4rBEJGt43aEErUp2uxcTB0RAwFT9CIp9RudWv8qSNpPDQJl3tc8+hxWlHcqF79YP6qdJACbGa2x
thiEdllX3pTk7wGgTiDuVB4X4djy71Rmv7iBXexDu/sEv/RWQUp+bpN82Ps22fKJz3+jZHoPPd+9
ok9f0AnuY+okqX/ICdzCrzd290RNP/b4Dr7YisJnkkT3Bm5DGiWmveI3icvDP+L+29m1af9o8SnY
/jYpqE0ti9gynLMMpH4DjQkEpEY/6EsqKzjrKV94I8n1L43qWkRqoXsleuR9bR06+1TrspsyitFu
W1b7FPLlptibPCOmgi9szVOqKXCOJZzsldd75beRFtEYGfp1GIM+KF3POpmCuNKmACEqalr1IhPf
XaRCTzUlHEYDVrV2HFehqeiHh3G0iyut8V9hBQ8PkR9PuzJHqOAt9aocjWleEnaxlK9swi+Iq//p
ONowbIRA2QlUxlhDuGv3VcOPkhcunqyph1dsdnB1/U48VYQ6v23aJfc7aHHjTqVde9ALZOFpPmTH
sR8xC2TB17EV0VNaPsClLJ470w8eetGjuYjje68PtVvAB/sy9B+p6ozXtfBC5Hmec5/kfvhsLL2I
doCeDRPbw/f5GKbTdeNZDuWUZHxMCiptmMyuVIoIg2mOgCWMJYo45erL5NPCwlxQnvBmkqerqDl4
qNkAC7SAg1um0BYi7HyWl0+WGvZ11rv4S9L8bI34IHNBJ3dEar7tAAvu6O6iqLTq4mwW2U9KDe6+
At+798xeHBmR85NgsLEaMhr8/qhxmWGku9abYdq1UH9XjK3HG5sB/7os+o7xnWYcPEM2t93ElLdM
AvN5pPfQtG77wAv7OSrlbSbkIduWgOFDjgxtpZrEv0b23WzpatJg9ZV9m6AodpN107X+VRcw4M2I
EODjpEAYEBhGnoHYAdyeb8WGuGOmK++YVrZYfiyw4NawbYAJbOXn0cqSxyrQ1CPjt2Cla2m4t0rG
R33OHLufmulsDRTKmtH53Aq9fUJiyxTXycZ7WjvGefJJ8U6c+AYLh0UHcvyq7Ma4WRZaZ9DswQNJ
/YLHaJMdVOV1e6Iurvis0hNqPePBt04RwOT7svbFlZ8NXNMMpjW2Ix4n41PjaeZn43tat2d38ILn
UDODW4ginwfbKzep5RT428L+tlV1f5u50zUOWN87gbwh/W+ibrDLAX7T34CZ3AIq3dWVqheiwRX0
ee7Kom7WVhmZdy0ZArGH9nIgZuczOqkQkd2npmNGEttGsCtEp27COr91ZKfdMmFABBR21HimWF0Z
gXaqSz55oCmf7cloD7JzQCg63e/MLIwjxjHiTe00II7GyHbegGdGkSKyJXmto3BCEPbAVDV0tmbg
zzFvJilSo3oOqYqvaXa/pNIMn6b2zm5IOMX432+nun3tyuZhLA13M8gCSKtjnbpCWMDjgqfAI5Gu
zRoJSV2bNtwn3D1ped2b4fL/iKaPY0lm58uPLMo3IG1V9L35S3QneD6Mnv+YaHoT5flrXTR/Dfx8
e9afTFPvNwl+yLFmgAQ9BR236h9UU8/5DRyip9vuH8RTTKd/UE2l95tw0a2SK28KhCcOQIW6aJvw
P/9dit+k5wnLM8Ch0W12/iWqqfXREq97huPqwBkdAkAN3TQ+MIBEmHh8gUjlzbH5hRWVUzoT4gpM
sxTbsWYMcGWXjXj1hxA7OkOKlOBZ5beh81jFZhb8dAxBcUAP7UJ7ktTa3ee+VE39M4ARVrxMjui0
H13s0uqJJ1I6JkGtneiSLkoYK2DXR4I8OFq8KUobp4pCSGtudIL0niMz75JtXJchAU9VU5G0ESij
oICbdv53K2yHYE16OYackjnpbaK5gpp2r4XOrqO+zFhOx5F03XoedcAqR7eGPg6o+y2yckaOpF1b
5t4kaXnusZgB+rY2zb/i+tbw8yHwtrETWXax9gDTzgl7gYx0bvmN8WpiTQRUXmvjwFA5yMpVSOGF
ED9Ct+s1SOvapsnSJl142+bSHLQtWBqvBjvQxiPdyzCwkNxlhBJSzXZCkk2P+ANj6mx1qjug+5LZ
bks5H6F+KB9kzxUrFhPdDxQVyDnFaJZoZwo/+UYxpxU4o7w0vOFKmKG+AWRo0oWUElAzYiR8L8Aa
PP93unL46Ai0mErsGAw05qEIag/GvvGm8zKSIMGQjN5dC62+fxK9W4lPHOiVP8Arh1xt+vS7Pg1T
vScdEbNjjJg02iFLR600WtTxSGZq/S0xqv6ZmXKxNrHFP+aGxZDCsPJgW8UkCcz66cJFzIpLJ5Gm
vOeSKWgQMsytSIYnbnNdV77z1DoAQumhlM1wT4mC7nuoxTExZOaoE1Cq+FMD2g0gLjdGbcpyK6fG
Lu+mobaibWSPqGdUVZf2ZhRmWxFyGRfjLmzDqSZNkRLknZdWmvvTcnpuvwise7qXKN64+WYFQTak
migHI1kXBZF2lQVIqzYksZMlK8sSEPAmtzuH/pdX073pTAc2aez21IHRziLZ9/U6C85B2UIdj6N6
jo9mPqefibUzPsWyNON9n1h9dZM2RFjdaKDEnefc0jzzMFYgjU8+VxRE1G1gt1OyJWGFT4X2SlL3
Z2QA3EjGCrsm4uZTMgXaF2xF46cOAeODoepgq/mRta4T2d/pzhhc8wuIadJY1q1R6niGhiaNfnC7
SR417qlQGzBOWWYffas6O9gPGtz9THdLUqYlTWM3y/dmyWzQ0XibJ9fGgTHpOTo/tO9XUhnVTRRU
+hrTpbjVkknbeJE2PKbKNvd95FKExyd3PYT0IDwfDUoAKolGC1IRZQX9J7sKGD001rjOYiNGGSUo
xjBDedZpeIcrum/WuZ7Eq8z68aWtU3WWWifvCYL37/tuMte5YeQUa7uA94P0jT7s6nu3CNpvXWqU
x1aPxKcw0eGsJa0T3rjpwIFpZcMV740vWV6jBqni5GiP/FTIsUh2TIuLQ8J0EAGrS/xHHQUJLRI1
bhVNLUCSfoTppjBi4rZr9xbfZv41HwCMVi3SYNtWzr5VMb11CydERKDblm6RQuxlUkxoy/zeE1xd
cF2rG4yC3R6SzbRDSWrdddLXXsxoHDhVUT53UUk5iPrfTuWoFFIn7m6nOCC3NdZTrg1kwVtWJO/g
NGKcg/KVnRNXy3EMxvrPTEc1pNqsPhv4AjxwV9ydVq2e4RWsJ+2zXk71TdPhD5xhw6gIqamXpI6m
zr2H34zJxxBskFkRIyTgnzKD87Z0rWCDaZ2gganTZTKZiGOyaoaHySYihRm5sbZ7fwQWP5bjwQ9Q
PZtp7+2TzBVbt7Y0WjZzrTGi2wGrc8q/t4YZ8w3Rudzqbfipwx1+VoNVn4sqLPC75fXBjErr6GfJ
cDTLRttJKJ6AJcgCqSJjgNzao5QHb3CjxWbK3WrM9y7eIZ7r4WJCbvNd9Yg9Eigl17qIUXuoEjaq
Kco9QB57IyKPQpRjq7OrINf1Yxk++XU63oStO25NU6fZNA0DFVct3noFyfOWmzXrOOM3ZsM8BtQn
sSOF0rlJIbE9u3U7x8vE1lUTDtVNg65gb6KTvMe8p868B7RNRU43IumLYu/pegQj3LDJCJjMrecj
UceUDULTZHSuZ3MKlIKQr6HTPlICHjeG7Tc4S4l5sdKxPYVJ5q+Ihe13DdfN7RA4YqMTK3hAHuPf
MCjudiOeojU3BNrx/KJ3Mpj8fVXSRvTxl940ozJ/pEGvYPWTkVE6cynDLTLY0zjhymRW/2QTOky3
H45agvc5nlo8rJi1tsJhTmmPY3cMNboeedZitBLCuNZ0Rz9mbex9dpzMfsKUZd5qvtNuuGE6+96L
cRg0jTz5Gp1eft5cRJsRy3PD3aK0wnFXSeH+RKCOQxWL7A6xh3pw3RHpttUa27ivJRV7o9oEaEc2
yeQG62yEJZplODcJC1AbpLo90wjchVqbdWeDKweSrnh2LduIU4Yu2MdSpNucSss206d2Z2lhDN1C
RMMhCkSHvJ5yfVeX9U3ppdEmM9AahCSCbQbyFjeCWcHWaylV4cHsme4UdGO44erbig7TJrO7YktW
93SkYIGpCAD5GvVpTPspptNi8MvIAMPuYqqEmyH3+A5HStEviymIoRrAC6i3+7DP5hsIwQsj9zv6
Bzol7BKFAZJS1IGDL9bovRBK9VZDuFWncw9VenodjW37oGmxhphyyg8TaS5HtFDkpVkDH3s1EWKi
uMwwL9cOjldbNFZBMka53e6nxO68FSzD+qVQJRoHvUP6VQxC4ptse2etVWV439k4YlMXfMecGaQ+
l8gndgJn1VmmkHd2oEZM1JlBT5QXyKXav8G80+AvjYK03YWG7VqHwRj66drlTULjUE128zgwo0eY
giS42UhV9jfc1FOgvMbczLUlIns4sibk+lh6BrT6XHXULmFbB602Eo3iuPJbMHXSnPI39s//9ixo
/1qcX7LX+j/mE/8KiPivv26SF/HH/7t5aV7+srHNG8Qz9+2rGh9eayLS/us/OFHwWsxH/rM7/+11
Ocv/NL8Rxn+f2HB+7f/t5nWIvhd/mRa9Pe2PCY6hCxIYJBRuT+j2XyY4hu79plvCkeB6pARUzdzn
z9gGZ34SDGueBZjWNS8THBIdBB1mG8yO5zAhASb351vwB+b/LW2Dt+SP7ffYf9f7QIuC2aNLCKeM
QvmxeTCT/oorws2ZTn2Q40avyCGi+I1IncHUHoXHdeza5FjTylbIwJhMr+F80kYnq0lDsw+1sq5w
JVvfZRYSYmZdFz3RiXVo928LIaPh5Juu3GrZ+DUzCJSECoF7PK9q/LXzau56dD+X1dbP1dv+ZTNx
/GqtJZ6/qucozMIkj7YU1V2Vtf0udolGXBYG0wwUHfN26RGnG2U/3DlZ05vT3paF82tt2WwJsNyO
hkYC2pwRN825nXlPxltB8GqyWlabCUBknjnjplnce3PQZzt7+i6by5pHQELogwSI5lzWYF4A+8jf
LawWPH8rrSuqXCS31gSnLoto3uw1S9tNUX29PFT61rAeA1STVTemuPrykKW95LF2RfGQGrXaUYTE
mszks6SlOK86rdkfqXZapaJTJxAPnSpZ/rFYNuMozrcGebhKc2F/BFHerKba6TYjrZKBAKlik4Y+
jhKQupQLf6AxudNa0W9sBqyr2stumrC9VRRUdmNN5SrPCanVluoxTJh06B79MN4bvtIPhps9tiH4
xDJU595IrP3oVFu9jIO7cG1Xjbqa8kRdyXmtzeisA7558ZMEs6sWbRmFdDsmLNqKQXKGsmdKIwxv
6JuLYzBHpi6fDdbPJ9rYlQ/XxZTPy+cHTYtCUy0Zn9xRBcIIZTd4Nvs25uKLp25d6PYr8p16a/tR
e+L7jOp0XvN+rV0eE2UPEf6yvRxz2bw8b3lM51aH0DTtUPK3mE9/nfB/OM3H3ctpEQlhclxW3/Yn
Vwye1bvXimKPF/fhNSyb//pjqvSwGeWT/3a+5QQZg8y3/+5y0uWxLo1B+1sepjGGsX++de/egg9v
04fNIY9pr7Ukni5PDnts/6r2TzCcc2JV+X0ti/zXJiIcELSX7WW3yuNkAsTMc5Y9bwddnimjaT/C
CFuHZgP+4W9O++Gxy3+PeYL/78PuZfNyzOXV5A1Yd80cms1yyLLj7467nI92rLdTicfI488/9vLU
y2OXv+3yWAJuSNn2yDd8fk9M23kqyHjchb/i6su6UPp2iXgn5I5k8Y+rS4S8Nga38axNMu05IV43
aD7ZGm1BrSD3/nK2D5vLucgaphe77HkXKj/6sTw0UHOXY/7uectjb09ejlleyNsZLtuXZ394rAAO
AK9AL449s9ZT6X+V+HDIFG3mdNHISwf9bTtCMI4FfN71bnWJlk/T+TL6cVfZHjIiwZv5os5Ek4vF
OCfTRlEu32zgiyNaLbeEdwcFy6HLPsJJslM93x4um60NHnxMrHPcEhKfzgvXcsu3RW3gG17Ba2h3
08gMfN6xHLesWfVQkEPx6ynLky+bl9P0c0zzshnqEHc84JZrmlTdKcur7rSsLQtUz3BH3Akj+WVH
U1sw18iEaA3SX7lCv1/83WO0XbKTopA0/6FLFPaytuRhL2vJkoe97AmYbJayQ5NKmShF7CgRfrku
Uqc8On88+O15y6Pa8rVuJohsZhoe4ozxw7Kg9sirL0FgNKFTnez55rYsInO+KM6byw4sCuiJyuKz
TnbAUZ9zqJeF6eg97vPYxI3jBV+G+a0S9cQEqhYaYqmq3w5Au2hqU2Bzei5OFtCMUy+5PVwWy2Nh
YX3T82F2vpjTaXD86dTNi9zi780hBy329qS2/zC6x8jkO1mUdD2Af/XzwhiacY8Q5hTqWY9xoDOB
G8jpQc0h0eMsUlw+8+XzXbK4EUXwhVkebJfvjjXfBNOrKQ0ini9MxdUbCKzf9ApR8vwWLW+ML90D
MXXO3p90efJaj1nkvIbD4o+10W4LPBEFaP0sH6FDzGHh5iTJbWYEWJz0QbEd0kfvJR15d6woMgzA
IJh+9J94o4qTJTRrpUqqFJalxLT1wA0SBqjRkg71Zjvg5FrVU4RECo7BNnJBMQwugiITY4U7aP1W
zaM6uYzePsRbvz247F/2LIt88hjnlWZqrvGW+/jX5+3L/ncHvYWjzyNCSo32zjRp6i//z8TIcOP5
gKInTWAY6wnsIIuY0HmHy4lgYPO2GKIKIXkv0GQeaHtZxyVGflmIeeS1rL1LlV+eeTmmgS2Urj4c
fjkGIbNcmZPuUwn/M+J+wjbObX3e5ltGMxXFdnH62/1oIXTq3C7Nhr8esxz9Tzy2HPL2vyxP8aP+
R4AbHefSny9nWbv8qd3QW8x3Mw8pDW/U8m5d/twPm8sfiobBmu4bgz/isjBcvmWXzWC+ffnzrcdo
/J2A18AXFiTEqljuZpcDl7XBAWe6vjznsvvttFEq8sOHB516flc//LfLMf/wMZsx/FqkYkclGy2+
4pu+LEC7cKqPq8t2rhl/HPRxd21ZfJT/eP+7k3489N322+q7cw/mwK9Oa+23U/9/+5dDJ9ylx9r4
8e7/+PvVv/+fLi86GY3H0StxscxvxrtzXA55d4rloI/by4Pvnv62/92pRAqXjClYrCXmu0X6axMR
PxpMIhuWIy6PX57gSN3floABLw/5EjCoaaV0cpbVZQ8Ge+PtvyhGZoi4QEaGqqdlseTLo2BGYRbL
FtrIvLo8uOxOm5LZ8OXIZS1MQ2MzpgjU48tuu50ny8v+d6dDplufzB555HpZXfa//U/Ldqymx4lK
2o7wZA8T7/y6lqcva+/OeXlJl9183A9QY5odhBFt2ynzefmtXH4Ry6YMbCM/vP0ubGKsdNSa/ACX
o/SsdDZ+xCiE22l+6jvFdDhcRkD9PNa5LFwIImsvb/W1M1SSWxHY2LdQ+SVZXqPpwFBmTprPKNrr
62XVe1WtFZ0Gr+Muk86/GTn6zIbnMdtlMxt2cUz92M33o9bWp9oNvzLYoYIwCkJ06fePrfxB8DGK
3wrdcgGbz/hEcrI6Ibj6gjoMqFM9GrvGkF/DUXrAofjaJpym8JBNC2gV81+3TN8vC+LA89MUKRwC
AbeVhZihY+Cj9cgAN0zEyYardbQbZ42bWzE7bPfYjJ5S/hbLGq4IednBAOpOfGGgEKRbFy/ppIGG
UMntZe66lCKWWWw2IF+obAkIou+M/4tY/ecKdvTqKW/9N4KEIm9e8g9yhOU5v6p18jes8TZXC8Mw
5xC5X3IEw7Cp1hmGAxsfOgLFu1/VOuQIOl5kXTcpypKxOmdX/ilHkL8JWxK5I0wmBNT/jH+lWmeC
0v4raVsnzcM2BP+IyKRy5n6gi5dTkZj4k+FuMofwDTJl9AT9Y04HZpVp+nHKmaDHqcDZQzpS2kVf
XUQKJzGgaCuSEGFgeAVEp9vBDYg3bf7ThWaf0vv83XSbB1nCSXE6iXqqwzZhEInjNF5+aCvw2lZx
n/XWLZIuYDbFydUfk7H5Nk0kNDvxRIkJkHCixO9hMnzPMfnaMiOVLBn1+9DTNmAwubCAvEKERrGJ
WEAjlcO2gzIGv87YABWtpulZs7LPYtQIN/sZ9MUWpeRewWNaGa3Md0gBJnJRhxbuTIr9s8ThFNrW
Cvb/lxQZ3jpyxh+DJN2ad2/tKhkcJkTIuqTcOHrjKehehklP7rOm2La4WxihqvjaMR3cV6EkQxmC
UdqOwWbqAX5EXvSjal10cimqCgvDQ7cxzBqwqFvsi8FjuujBtZZ1suYI/BY4ISAQ2ic9bKJ96MFQ
kYbcWC5/uQS3cD0LIQPL3tlaGnHhzdxN2ydb0yrCTWyOd2G6y8kOuK3ybGOWibVpZIAsT3ifNOal
KNr1uwaRPHOxvFlPSVis7PJTzXcAoIuFXVmmX2hu0xo10xejtTHAR2EA3Il2FZP7CTeluyNs6Xd6
S1gGJ1HgTNNPJlbK65LMWYOrbGzgr8tSVewiW7X7gHcgjWDIbgfnq5F2D/Yk8bvHmQ5rORhXbmc2
63FiRlW4423Vh+oqglUQJ0hEhgwsnhyPYeNJcC6cY0rUs1POyg4ng65DPntQEEYoSLwY4hAEQhLm
G6J3/UNqVfMHO5w1AesznnrwTFQ+CIHANTq4xj4iw5Jfyk02ed/wjLR7O3G+5hNQtwLxCEC0Bkno
GX4lHHpRvqDgiTcEYG41vY7PFUDrDfpNezeIa2HaJw1K/YoJTL9y8e+A4PyJ6ak8hln7Bf8NiLIB
EKZLGuZQ0G0UymxWjR1cNfahLr4nSGlOcW4C/AqLfI9qaSRCkRpUFJqEHCZ0m6FlPYThMx7ilNpn
bayb2VOMwXWjxRkJk7UxrKoBSmr0MNQ4W0I65fI7BP88JOpeV7eO1mMvNsD+4PsKM37fjrGxHPzL
iYG8kVS8I7mxnz2BdqG0kg2dVx+8XU7cpXReMuX/aLiArfXJIMd3NHc4s1f1iNNXjtarA9VM6DN5
Ju5xBlYtNrEI7qrRkUfS1ZDoUMK2MKwwTXrlzNcDgc0oIciRZRriFBrxl8pyh6NTiulO9chE2rzZ
qK4KtkCZtiryjJUfooKeaH9u2vTApwbJaHACvCRAsAig/RpFDcjdfDW6YscVmMwl6wfveL5KGxOL
dn/XNMWRcgyfbeN0NHsZXkGLGvjOgsoSvk2rSy/MqyTqXxA97Yq6HQ5E++Ajs+tsjcKMmkeUJeu0
K/pjbIZfSi88I7RRm9B1unVX8JWLkhI8VtpiWAf85hXEFqVxsR2RoOx0ieS69HDVtshuZkXxqki/
BIgckIkOYl+1/i2MBDQ4W3SY+KPwMadSrg1kADtTai+uyB6SNHwhOvmWxGLrVnPojPY+VYcqGO/j
ln76UxTBiTdoYccNVDpsHh5Wnqqvi51uR+7eDA2EA+RuKjlifpwJb8fWShU5rmBLGrvxVnnbMXLN
o5GhKo0dBW3fUqfUoybSWwp2eKBDvfzzoeWImkQkWjNvz3nbNz/x3bYZhmozThgz45lOkEwFFZp5
zejF3aTZP0QCYysUxh50RUmlg/KBNde3ls1lkSg721qB/Nl0Uz+tK6fGbFZ7t4guqF0klBrqweK3
4PbBbT3VRzgsHT5banLAl67RxKmNHdKld01HOxNKtNKxlVCvo0m/tHXcxqSIt6wuC5SoUOt5G7B6
M3i9tHkQeTHU+/UY2gxjk4fA4mAJOfcGt9EeSuEmnK+E8aQeRETfKfO7XWBOeCBgvSSFe56s6RDW
UXoYZXura8Kg4vT/qDuPHseV9gr/F6/ND8xh4Y0oUalzT8cN0ZMYizn/ej+svvdqPBgbMOCNgYFA
UWpJI5HFqvc95zncwB/TT2YUH/tW2Pui0TLkzmeOq4zqi31nR9ELEX/37RR1yHwmXD3Rtdu5ZHTI
UlVTReLQZPquw1h8SiytDpoueiRToFB9ua+t15+umcfj2D0JpDont9i6WTsfIpEcyEGMgmlyPzoW
q90Ki0X78bNEJr9TXDvdp057ayFX/uxByZaU6txQ91iOpqEU5UFfayCO/s0b7PDgzGUQ2RHC2S7G
MKsxt5U3sh+IbobamtzUOobHJiq7XW3MzkFp8h0CetxwMH92Y4Z5ojJLRlzJ0by00ej0ZCfz3rGm
R1MV1C+pQdtIPxI7RruDCQCJ4XDk5HxXNbVEDWEfiYIVAXltB1EMui9IhNwKM6JVFmba7vMIQJ89
+Z05wOtY2wSXKb7c+m2fHvXNth31HmJuB388Wbtyok0nf6lQhMmlQ5NU1U4k9Q/53VxulrUUcrn7
uYVYAdew+jCsJUR5s3Rzu52TBpk1kDsSceuIfIAGewGyxQkXIkSxYV2iyBaivDEQp+0cTX8tsimX
h8OyljQj0wDGoOo/dZzGNAr7UC1CFDpzEuNkjr8hfHdnv14P72k9vN21vXm5ixC+EAf5yORMzbKT
D4nattFnyLWeM2flX8+QjzWKGZhDi6Gsnc3D5ZWGYgBxoeMJlq9mrP1VufX5Mp9vsX4CufXL28j7
veifEAJynP7zFLklX+bz41ze6vIcua8MrZ2Jjxd4Ueq8//bgf3tXPvDba35+1M+3k49/7pDf2S//
jV825bNCt1+YgUzZBCJTKT+/zstL//L0P/5P/vz4H5/6pw/tCLPfONjlzJyJeQ3f6IyqLj6Xs4bh
tFY16AQYDOQD4axV9udzRITZDtkOT5cPWeKJk4RTPrYenTbHr7zAZ3UhD3JR/+NmCyINVUu6agnD
Di9dThz21NH4dEoq3opO0AHIBV5F3pc3mN6GQxNqhFIMWnOocrfbVu3UbzCtFOP6n0DKsqlaXcWu
gEndHAaPoFEbAuNah5xlGZRyM4ZvaCOOIG9kLX+Xa6veXQ85eXciPpWMnH/uy52wfcTnw7/9STnm
3WHomBatEgF5I8vMcgvG+rQ1U+YByFvJCllfpETrOmNjZhMMVDj78u2F3Cs3f9k7usZrsZYqZGNi
RqS+c8v6zdbWmmYMLaxPlRwmfIXFP3U9ZTdl+lMyxB+RjvFBNpHkjWw3pUyG6ch7KULW/Gsx6ydI
V4x9C8hx1LG05ftDvOoNNGTC3QBixCWGNS6jXbh+F0b3XYyKWFnkxUl2quRW2G4713SONiXfZfTQ
UtD3l/+PMMOli7A6KOSAIPfJr4Gx1znyd5fPp69XzGEuS9qBf3+LlXCYn8savHCFtQ0tARdirU8z
U3odEMlQm/unYA9kqjw1Rv5aTZq1U0mlWLAmMgaqylTvZxf+V2g8TM1qEtMm7KY20td8OsguE2Ll
YkEwTXk2d3RtKz+ll8HLNbAsyo8gP1dowz7r9NvFoCimmsb95xP/+Wnl3aLvv6XGnGymsqQFWK7t
5UuXS+KSP7tTslH12bOiKVCVGZi8TTuqO02AI52trhive9Ux8TP+3fSTjRyOhZ/gGdbwlL9/id96
hvKBxDV+5EB4TSqOBM9myMtqx/BTtaSADD+83sZcSyu+MvnLyMM6ImfDt1herP0j+b+Rj8mbeR1b
L3flo58H9Hr6/OmufLJ8yv/8Ul0xTMw9ruUpJ481+WHkXSAXzMEu9+XW586FriOJzvjS5MtDooNt
sFifT5Zvy1qTM1luTvJU+9yU57f8cMz8/j4BM/lGl48Mct7FaWBeKV7/BRkn2qD13IihzS87eZpQ
NilpH8zmO63zau/FAzlLQF/VnXz65yaacnFK/NDqmVPILpI8UuXW5eayb16EGYAz2lVa4v82Bsn/
ezdoXPLlpifnp3Lz89NXy3RrpdcTpt5gYLstQeXZkyeYHK+KF9v86soPYjYn3dXVo/yywcYCE1hP
8ct3f9nnlNRkiwgV8eXJ8i0vdy9/K7cuP+Plgcvr/fa3SfHUZ1jq5XchB04E4w1tl7WVJ888vvGs
O8v7nx9+wbGAnWAEaLeO3vI3/eW4XD4iRSmO8nCF9uXMnEr8BnGPshjbI8PwnzflS3wOVRNhxge3
yrf5OnkDB8m1Yx1L5F25Jfdd7sp95HL9L58n/2wMv40a/Hn5/vLzDfIAvZwzobsexp8Hs9zr6UW/
IGb6+7yTW5/Pkpu/3//lVX951u9v8PtfKVqT+J39RVvAN8gBX15G5Jb82z/tuzxFPqrLWaDcvNzI
3+NyV27Jv/tvX7WSLYPLn8gn/vZWf9r326v+9k7ROuAj92j6uGeNvk7tqSQYQw2GeD3XLzcLPie0
IOsxcNkpty77FiE4xeX9ugMgAah9fQ053MoXvzz1l0fkZmgCMkA4ypC8HtGI5EgOuJwov9z/3JTn
1S975X35fHme/fWX2OShvJN7hN+zhT8x1d9U1Gq6at7l6I1ZPHWBVcDk6WqKb974lE0FEJS2V58Y
Tia4zpVzT10YyCpgt6cqa48msAyoavb8VpgY5GtCE3Ut9O5Isqu3MIIfsxR7UtlM3k5Ns/gIpWUi
UPMBPoDOfzCkqNfmFSQk3IFO1KVHYluuFmw/O4U6yYqyAxo8iHo/OlTrhskOFDnG/f4f/hxOlmIm
AYZF1SIm3Ahr3IK8vMoL6+XGk1qQy/1fZCJ/evpv++SlW+77fAf5Or895/MdRpRYdrunZ8PSj1NT
3rjy3L3c99Z530TpnLKYPH/X+7IN9rnzj4//9ue21YHlJHxlo2Bwpmqzjm/CdYr0Vj5zwCoW6FN9
Lx+Y5Sn450104fAP8/KblsCD0spkooY3+jmBf1w2zchPx/ibU1z1SsUPXT6PqekckuI1E6Dek7Y5
ULBzTqOKx551FAiMznxuq4R4P/sKX/GNUQwfiZtW7y5JbHorrDertx7CSf1W6SHxCAzPu4Sp/2HU
3NJvF3ptZlIQfVcs7bbXYnWrREq7rVs8frUl8q1IO+qa1Bn3HaEvzbsdxRboG2aGGMs63uIuytXo
EI4dnoMZdm6yQO8dY3TySd4evBCzhWZlIPcXceAS/5rZkCOT0iFUQSHyr+/fonhS/Cgn19Qy9O1E
nY0qH+L8gkL4pnbXCnwIKMdz7JU+PBlUCuabAYfFQbEN5IUquYhhFvlVSNFixorug83dmNG47LGQ
AxhaOUyFWX5XNO/WVEybpXK3tyvlpyBKaicU0HVoXQGxW8858vuNQ2GurkrnbojTj3geooOzGLR7
AW2W4Utv1/euQFCTojDJSRqmcZD4+lfDK7qbfgZNT984sFIrcJoQSK0ovs9udbSUoSJ9bpoCFsmk
MWUFRnbVu2Xd983xYuWklo57cED8LDCffG3MzSPUjopsM+q8BZEqYJjbZSVRhoXwIzdvqdzkO5Zt
VM7bGK9WYR8w7Z8g+dgB2T5NsOZZpCpNBOykItAqeIgY+QDiKaS+ULbQIHFBsVUJ7DHICKzdszXX
Jsi8Yout8MlbcIAQOOntTNd7TJE+AbRvkzXZ8TVGLpzRpf5SenVNcqL2RSGFwceBa24YoNJzr4XX
xdLABI1sCtoGUOo4wYHbWBCBBqI6+tHcu179MQuQYoB8dJI9yK6ZbdFeORqOPVsp3kjRKuaWAEEs
hBtaEhTKNecJgN4Hq09WlWYOe7AdDhNIP/67E0XngjJTTxCW0Iav9pjjwjTLEzwn+6o2RgKSYH6t
o39srKMe9SZ8KT7YFmqyeXHV9NE+NrX+2I0dAYZHuovKTqmSNxPzYkBGXwGJ/CBuCZUbWefSq/C0
5m0x2u/Cs1qSOW0CZWnztMV3p9JiYBgqqcETHrUhSxGagceySw34RqLdgCIo8MHGkFvHs7ck7uOY
a1fOyCIsNKsASM/V1OAMg17nE/NEMp1eRuRn/4icBH7pmH1H/XRIWgL/0qakOdfZN3MT+7o9Puq9
+nWxC/2akSKjgtADelTNt4yo7Y1eMfw3df2ap5a5SzwA4AqU8KFNjyTNoBzo4w8cKdXGM/KTV+bp
rgnN1zLQS5g/md1C3KWVkM6v0Ugg0NLpV6RQvqNL93Yl+EIg1Du1xc7/rYDzep+qotlUVTEFUQsC
3yIVfTAakjXReQM5HN90x+YgoUY8JwmddMX5pmH6CwggzW5tlNSJbTQ7p9Tgm6vOlzkiOxYvbLkr
wyknx073vZYRA1zSFnm7tgEbZNELFXiEKu+7oNQmpnFfIfC/yuPi3gEORDl22jnOMbNZa2r5C+hT
hUL1GnxEokWjPLpkOlEpPZQ6dc/CAnptZPe6m9ubJrnh8ofACARi7RwjfsfdXD+WaqN/i4pNNZQv
xIOHEBFjNRjzEDwXX6Si5ecxJRsX4k++jeZn3RpevFEoQT7Pu0ln8GeCeScscR7RXUJpWojwrER8
cE3oplrNWdubhsGHtp4HkNOnOnxZoJ1YubMzRPu82t42uueMm3DRz26jZBRBwns9THZlE6YBCYPt
GggFaWQtkqsKX0KpXbt9csCANN2YE3CLxCR/J5m5LhFxDYByauYr5jMkWDY/YYnah3qIUSgChA5h
3g5GJljBm9Rpl+LYNQ06xLHHvUdI4cYGOk1Dk7M8Itxhk+vzuO/4Ued6XOlG6LpdmsxBRdMm8arm
kGBiRze7mp0TLGtxP9LPprCL/ztldHHIN60ns9u63lvV0TPVG1pBgPJ+KlH3DSvUAhwWcJLhHI1y
EJxQejCZGXC/iZRMK46ujUV/stSq3hQEcZ17xTgZ8wfOaYWcjoXD5ZOzRs6WSIcjTblNaQ22T+7h
HgP1nkJBAcR5CP0B9/mma4BWRQ4Ri0hTXxgfz7ZHCmykcqAW4Pt7g8FK15QK52D2QDV+C6UL5hrf
2DYzwOYYWfyeauVN6pbaBrdzxkvC5aWWf60TErt06dmD7rftQ/srK+Z9W1Os9ZJrmuI6STv2vKGt
RyM0jK51W6/8vnZvQhUSHYH0BNsNGt0qe7q3EjjLVQ4ExSyXA5o+73wiUoVCCacjOOanXOPbjSjT
g9O3Td9IXsgxcXf5RxjS1VeWPgeFzMQ6ifpDMj8PKkLVQbmv8yxBk2XfT7MBdsaHSmgEFI+MjavP
VysXB82yt2vntXsz9e90tzlBQ16oNIVyCLG5W0J7yiAO3hOoAQOv1PduPJLcyTcE4jIArJ+ecct7
ZM3tmupqnFrvISKM+diYG6DKy063i4TZACHOUPGg/I4E1c+njI5yXmA3iay72U4GhnEj23KFOumY
9X2CYEDUkela6EmJV1xMuzDRGPqW5LHHbA4vx2Y2XSOAnQvCujUFm7mu2EzS6vop1O6cJb/JxgF5
xbvhLZk/GwOlLR2LaLxMO9We1sKPRdBnnFYbK5nXw5Zg6T7pz9YAaLzKzqbyOo+Zs48Mgl11wib8
IWkJklI3NRLcL9Os3OHI4msoSM3hING3XLuA0leCYCfrjYDm3SSq86jk2i6flHZjTCI/JMOIJRcA
qVMQEJJCObWdDDwcbB+nVujsx/3Rs+ctEmomzPBZNpNyF5PvSS4Q42QErLBaHlIjoDJMlBvImUi9
cZRwugnHOvAymk86WWebZv6g0oYs2oq/k+l5NQHY3NGv5ZtItCA+lk608APh4CbDszIeUUm4mzYh
FWTquKDmdgNPCy9oXS0nrkp0gvuaUxB4eija1wH1xTayqjfXGo5e7wCzaAmI8uKfYs7eUJqoG5W6
xFUDYReClxfE1oDBMnK/xtB/LBFCtItSfNkO4RhtTmYv2KLH2HkRrH9oR+OSavLK3mlVciWsa0d5
d6K43ic9s/lZOSvjMl6Na69qRnLclsxboo6pGKMpxIb4IRnas0PyHzEscCszOEbJzKBc6zXIbM2h
6zuSLA/eOxd3ZDiCtxj7Z3d2f4K710iCtw1gUwDH4/l6QAaQNcR92i6C8sbC0L8gX8j66pgod55u
1/5scy129Qbhcg98I+2VTTTZR731rCsWF6wZBPk+4WnipzrkbmkGymsx6kzUS68864C5CuEeuRqa
jwmjg+MeGdGfSNbe2pSpzmpzBxXaCwCQflt682dYkDiTIAFKUuRDwrzu8jjd4iVDrjl4QZ2WW7sn
oqm0vPk4huENdGywUPXRWXuFCf3OJenHfZHWzVaNgdajb092ggiIKmfwM9rxrp/guzMPYlaV70FU
dAT+ooOuvZFJeKbulQkOmgHFbkqFeS+WLaIXGqHxwVPit2JebeVRc9MVM1KSuFFuCbEImqoI4LiS
tsECWnPV4iZLpsDs1qXJWJMG5b4LodMgNIhmrmy35uh3n2K7JqrWOZJS/ZA6pDpp5t4cOrLPjami
GNum29wer/JiWfPhNQjo4K1q7buzRKT5WogHEyIOggrCiJ+TUcOy4bUuyVzt0Rzkqg01NcND7I5c
PjVC2ryi2U89SgIP7zqfH51+/zQiWjgV6V2vGusMnXgqtxAfOBavnIQCkOXVme/NqCx6zRrO1OEJ
AoiOec9ROOrwrLxcPE69+81yrfG1dL2XusmbTWvk35NUsbchVhAyMKvDZHB85eYNKRX6M1kFLy3K
Hhqk2q6L7Py0FPo2LgyiiLt2DFTo1VinoZoX6XPVmeKx7UAPiByS5oLYKU2UpyKdiahVu02I/HZH
nI7BWm15sWNCqNUpD2KX39K2Uo6cst1iwV524dTHgc18oJnLCi/CYJFkc5qJTB8Ug6SnkQQ9gn72
1Qwgu8BErgDBGwGiEGbmzQdY2KRqTdBO7J50BZOJjj5Nox9ZKiTyJkUsG93rXG8CxRnpw+RccjM0
XxoRH5Q3Eatom2UhLoDUiJ7LGcaOqW7dTYQtddPHTrYjI+iUc/U/NeN8GLOq49SvCGrrKD7n7lWm
ks2T9J31IlgupRGtfFiBrm81hHuESNiWAX64q3biYCRAZhraYlMDbwx457AlL4JgHtHcdpARp5zF
ByNZnrUnQEAgckUOE0DMAEKWEcFyvNgbG3P3dnDbvUgYNYWYD3Ob3gsiwHexNx05qctdGiZ8lM65
BTkcBu4EBtm2kfNWzXCfipKxAfFW7Kyq1gZ1GqmB6ZbVOSccR2CgJYz+UWFpp9gz4oC0lGc1NRjm
uWiN4Lj3ngPsHOlueGrKh2lsn93kITa7Z2gYBcgWJPaZGwxFah/5NZqotTdh6ise2QRwYpZtBoC9
s3uQ9h0p7Aa8eR9Ax3NctTEYy/6eYCl7j6Ks2DtmvbG0NNv2ICA4XTTtVtMFcrqQyYzW6HAAMPs6
8c+c79JHQO7tqyT7kYz2V/r3+/UjkiXav1tUuQhCyJ+aaaQaNncHq4v2REiRyIsteTv2r3rYBmDs
rxKPODVAB1ndWeefda1kpzCM+B847oPOEoTc4LQCISGYHUXGxlr4SStrCFhXbKKojW/60iFRYBrS
LYVhNHhNz2Wgf1r0/lVokX5T8u3ddktzo07J2hEoHaogWFfJMCkCrzEegUXRg7UdcAfdWoOYb/u6
bIIWItY2qSecy8DxyepOiSzSuo0UzP5f2/yvk28NPo2f3X819kun+sX1//8IBmCQRGf9T9riLz9W
2Fn748evLIC//uovdbGr/cu2HEelLYkMEKEwEuK/YWfqvwwNFoCtu5oD+N7V/lEXG/a/bFdTbddk
ma2pmgUm4C91sWH+y3MN2/NgBFiu4aEG/l+wAHRyy/6ruth0dc+zNc9UkRhDBliFzNW3jwdAHu1/
/Jv2787cGEo8WsWRUonCBBwdlxRzjabRHTv1uV/lR6WhU/9dVJcU9ZpMy3bdKR+RN4pYtWdSrSTv
T6t45fKwfEDuQ6qW+VNPLJJDJhWw+/Ikrf5wbel6yvufm67BTCb3OgI/QupUrOikht5Z22ByS970
shPTgxCDKm7cpi4GsF/oAGNYestO7q1lv8pMabVpBs300lKagBQUWDGjwirUjnx9ikBDutkzawKy
+gTSN4s5XbecWRUwi0beQ2Oc4ZgoZmYaeqGRYkPeNCkmXB/reQszZwODQw9Y4Xxg/WNZMFVP6CVH
1G7ON+XWMNU3iCzxzaxjeKCOCRFkCQ9MoCsiNMw2qKr8tlOHu9GM1/roWPqzxhWIKsM2IdIu7yPD
j4cI3y+NchVA28GiVZis4d1d5wQeETxbQNCvFbg6UEVpAIhP27Ccu3aiPDkrRn8/EVIJdMTyzT14
kSXQ6SvEQxwIq0L0O3HhGatAF+aLaudfWiDw+Oc98i8x4ZGExLgkxD2sbohkDlMQU6msgGqfG5Hn
lTKe+Yvmvhbkk1RVM62BaMaWJOareQClqwlXOah03KG/t5Vf4ngh5Y5VPDKTXdft01JdnpT4YezS
N67eUGjIhjUpXNahqrEUHohYWHrC1TySlOOlZoVDdEzvjFd6ZJGvq5mw81keusktjFwzcLScSTAq
01zL263uwjFLYxdjYDUdQKz/VArmPUWie6c6r+4MJtj3SCot6vEklxKuMVOLiWjwB3QWWIjMurmF
qwUOUFke4MOQLtOyqp4pjya5RzyCwzShSZiAGdMbfKbIz0pWOZNGJk7B0nxcX8WeCW6bXiGqdocq
YfZiuMt7EuoJWmzKEqsGcHls85IYH326U4uq2CRIKGHsjIZvxua3qFvX81QKtjmBDcDHq2ORFPCR
RLNve3zZHepmzcz2WFI8ajfjA54iZFs117KxdrlSRFxAWiOYUGlv7czNDtGAbKWzm5M6JIHVjMfF
htva2NNVorhiG957ena03GFbuMPg2431qCfD17yHUDgv5X3XqYW/iiiVlZrPsBZUjY4I3CA/IEMt
EVa1b1DC9J2kfSiasd8iQ/bLiaKYwuI3VVpOxO5Q2IiLcT9rSK5hFFS1dlai7EujkliVKNpZXQ61
aX5PEIOQ5CisA8znK62jjEZwCfy2BC2Fa5RfOTqYqfRjslOpBW5I2o23RT2nAO1IbAETz1G8TZLm
daDVfjbzvbLaoTSIhSGxiZQRxk3frTOersc+URJMYoEjhjsRc2Rlu1aJSLnyDoSmIoZpm72t5qx3
8uq+bMg7n+fXdmQS3phE8c3rB6uLEmadgfpziaOWjhqBRPY7qJMq0AImf1sEju82odIIrcDZeSHu
BSMYryFo/uihpR2AZS78HGGxBQ3IkjRrX4jjEAcwksB/obp3VF6oyatnkk7GXUvJqfKuEdny88C3
H+jIeFYBHbWscCh4LeXkKSXog8mjM2rf6/kYieY1i3rL1yojPTCA7In3gN4f07aJi1t7fZOyFvtl
GJV97NjdNoR2rSnCN6bGYkVifs8txlQqcH0y3U1DQsxfTltkaAg7bb3HcGXYto4F4HmGJLWA7Wo4
xlSisoIln1mv6grllCSa90PqYHsA9+uRIjwSoaFn3BNqhGzAb9ae15Ql27ApyEDNBzKyH+YoVJBJ
M3JScQKU5STbLt9FbcXRGOPyrsOEor79bEwq50FCtWaKIuBKLiuZCBe1G/VIvAtiH52CCfMy1pi+
QFHNIbUvcsXCM0DjoaCoao1Evg6j+wNrhxkM9owW2OM8h6g3D9l7bhfHikRtIvzEq2X+JMyGmrVi
4WXPk2NYJpFPYK9bFlAewwHRLLzcaMy/TCJMKbA0zb7Ihnyb5mQnWrHw06LdggYPj2j4D2r/vaqj
5RAuxrM3g3KZMk1Zq4EF1QaPZNcJjTxRO1Flarson4+O85C6pFQoYY9QRYNot6YQ6biyCZDoiF3X
xHC1pF+XyuB1DGa2TMiFrb8PQ/1uNCk9Ma2n9NIbs69msbLx0uLr5I0f0xxUkCb9XpluxVD1W0P1
Tmlct2fDu1UdxB9zkeVHRw/fmlIdjxSTuMrE2jEUIBUtHVpwR4xMbiz5QcnncN9AABihFKF8X8Sd
UinYdyxzVaiHO+GUwEExr2/jrjl52O40Tkn6syx/4vR+nlKymp8bMUSBwhyEzhANwNGY95NH+SC0
agHY0zsY6woHmGa2GM0t0m/s1Fn8pRZcixZ9DMmFFDQrCgaNMftpRQP0s3EFk7ezQ0us14/ty2BW
B0LTr6u+YqCZ8fUv+YurmpZf1f02N511/lL8LDxb8T0Wersirl04dfV91M63c7Z8aey2CzI7XbMp
Qtr0dU1F3DAfIi3ZpcoCMIiwRcbpm8SuosAy6ufGqwiVUu0bJQ0GKlR7pVVvqbjEELDrZWeUnBMt
tEZ8VzZoM+vgWTUtzlIP1unLqWSRaEfinGpU5wrrkTPnlfX3fAJ0N+2bLD55zGc+bzImElmbukAA
HyrLxUWS1VQnR6YPg0VPN2ZtnkIXE/VYHnFzqKdyvTFi/V1wSScm173GBOLsrIxBfcnye8osHHmx
9z6sYrgqQzrLKmpPDWdirDNrd5MI64s6QBxCZvmmukO6G01vq7gxfRygnPoucouP1Yly6qW4OlOQ
n3ZCPKhZCsGvTf0oJeEOFCLJExCOnLIOQu97OMOosrSQsGwPldY0ujjQpuIwKspXxvwWK0d9G3WD
FUjyga2Q3mmPXky3yuSa5QFUa2r63eaccpjOfk/BEcVJe1+s2ddiVXRuGtWijaCu43c6Av+Uwke9
GOqA6I0HCVcYMx1+ihhgQoYJAMLRYGqdGQ92asHTt1nmNiu1SSUP+Vjwnq1aqGRZkXJHB6hv97Y1
3iZqSxoF6ncptVKL4ouRakDdm+R69CBt4UEc9lObnuiaWsTWxreTgVFjNgFFEEtbI0TL9UNZV584
DROlItGE7kPRdsvRSB7n+JnEjZXzSwFFfhybwjfHSXx0PJEEYIURetTTNibe65SSzlnYun4qaM76
QiFoR3g6iV9d9YVyL/9b+sF20E/KNUEn1lGsoKpVqiilS1FF1rg6i2xHqvUPkPDdLhN2DOe3wBtS
U+uotRCroEdEaTIQvJy0DsU1qpkSjRGjvzkJcDBt+JQuTJZbE/ofJ4lquA+iM5rDGKvPeLvagDhe
YseAbbV5uO1nakAZdY1DqvU7evlx0DX2qxu16qktnBGZpUmeQh4tp1JVifR2xbtImna/5JhGVkOy
wzyqI27Lior3engUqftjTBgvYuLki1RT9uSOnryarJGo2hAn8iWpFUJOKmOAIIbkwEjtD/CvJCla
lEc8l19endF3JmPF3JzTSYvy58XrcTBHph8J75V5YBx4ekrYOB0GnDJBrg8/hixUMFSdwmjNbFZJ
CZzys9aXBll2XypXN45RZ8wnc11EmKUSxDYdutytGp/0tIHZqOr4hYebkMPIMvtoV6jMwdQKD3gx
ZffkMtV7Sww7y1VrqFZ4P8K8hHE5DJVfFRichPfQzLZzqtabMfqWO+58XMJFBHpdPIO4JOwCwxlw
9yw6JIpR+koUN75bW+3eYOFmEswYOHn1xozC21gYxRzH3Had2WzqirznZi03R1PxVDPYBoSIxhT4
zklSPw4jBpGyd4azQsrtjIAAygo6ixz+fNJ9MHt4zusy4bRqz5Y3+V5PSK/IAnWM55Nue8RbeGAb
+9gyT/1s7RMcpYfWAhpcUDTZVCLXT0pWUqsvX0hpnHZwqCkfrmpmcyTOstZp3U8eorH1KNQbMHY2
Bpf9lNPTJjhIIzP43UlJoA8r2ANCpVET9SS3rACY1FY8hhWdHiTNZcpLaQFOm68o7HQmfHPiHhp6
KqKHTMDK6joJx+Q009/NySPoeDnHiL6Uc2RDwuyw8ooFcCV2PqVI1VNop4D1Y+cZxilGwZUmLSVR
Vn22i4VorcIv8oT37itz0/VzeowI6wK44T2DimW+oBnt52E+xyqZOX2b7Tz7zUn0d9i3pT/M1VWK
H882jH5Hw/CcY7a0RnxbSbUSRZfFItuLKTWmHjr341VNeswxNt9FgV+O9IhhW7s/Rd8rJ3mD/IoZ
WGgZ96NYOEbXtasZlX/d5FX/PJTtFMDJ+2tXbePCNeKB9uh6E9pOAyMs6nFc4lZmkr5bDO2eC2l7
IkAB23PGLqWrPyxjgZWUoCSfFDp/SI9Jk1u5SJJSlC+xi3jBLg8jJQlbUPck3nXyc6Uegu4lYTD6
ROgktbA+t7LR9qOsZrTmOgT0xmqbHaXdBCYH5BtjipUtOo/+0NbmDj4Py0qzvvOKKN6rdP8PS21v
ndrzTsP62OVG7stT2jeRMlWEtvKUuhThyU7Th4KiXzDNJQnlyb1uClIli3D+RoS65UvOUIrdtNiU
tndTw/UiM0blyuw54bardbrZDUQGs3HdnZmVrxL+BCCBDNwyzgjFU39Uhyo03qqeWgF5dCSl503M
wey6uBP/VrVL8lS4XiW1mNluWnfLSd6o6bAcSNwhp2V1+rkl09iVkCRvlOUe/aF9lJe1y27cw5XF
OYSORz2p683SV1+KDmxD5vb0WRLzI2wzonpDfTwv2JZwUTH4LgzFGN7K47JkI5kSAzKuvgBzWE1E
jtH9CrxiOEakn4W6FzAGqFxdYpsjR5h38gar/Fe1Lx+tzmn9ztOeas/ouXCGu6TxSIVLk3PZWDi+
9W4F1emniUnpvk3zvaPUy3XMkeebGvlLRB6bVyrGuk2ePmezEb1NxQOZcoQ5IRss4FPEjpZ8mEOP
BCu32jNJV/dx0TiPVcXUQHVJb6w41eEw3xHozbga59+7RtmH3uCekgo3G7IIGmhTOu/sjNJ5xywC
yqJxtpwo3GSEXyF8K6Nzo78vqji6mde/FW06bEr+Vanx0lapvjH1UCV2NCnP9CP4sqLMH9OW7FFX
nY7AQX90ff4FMpV3gHc144x2YOuyPMO4C7w6SQALFB+hEBrSnPJEUeBl1oXx0OQ2BI60MLcEDcSn
0aUF40TTTZXU31WPWn6y9iXKzlypuOlwHkvvaHW6cz2oHaZ6QUqscEeq6tVXZGvGubqdcmE+sAIB
vlGKMcA9vDVjRkTk8RXGXVa+UaUJwjP7YRdFKzoLrVLQjEjZWN0iPivqw3+ydybdcXJrlv4rte6c
u+gPDHKQBNFHSLIkW7YnLNmS6JtDD7++HtCXlq/zq8rKGueEBdE3NOe8797PTlEGXIZgDC6hmdxb
wzMpTel33aStoLb2NhmNR9u1n50n2oDuDVfF0K9bS3uMLLpbrasfUTkwcY6K6dJmc7ObFdfai6lx
L1GZml7SYMOuc8N3w1wQNjaeqsrCE1Ol014Yb3VUzLRZkmE/MxxhAuIo26wJHst5YhSrMsBIhDle
ZdNMWwOSHQ7k4UemxHgzi+YpKh2iVhezZQBd8QQxHUow5mGYI9ymMKI8TXGKIFJtdoEBXRr6ygCN
hdN/2tvzyam7dlcqyeN6E2Oh6XQnM7ejrsVimrr+lAwGTisQVMg2qTH1S/22XRZKScsc1nHquA2Z
MqgUSo0dMFv8l4kZfk6XM3fdo5gI6fusNptV3Tvp9R2z+uH9Jn2FbVW6/bnFOL/7gxTl2HJXtjLD
u8sVR0Z3TVxO74StlTj1ztUigJlsYXWsNrbeMLhe9fqrhn9dLDCyKWD3VdW+8Trah7lnUUE4rYOe
oOFLr2uoVCAtF9qXdaZTMq0ReQSgboSCM7Kj2Jr2okmHRjM59nlvu+hCK/eshw09xp6CoUtZJdB0
yi1TkRyqkD+vH0mFVFoMWHw9iiLdngOmgKEZcf5Q7kYtNUi6gOQ8Uy8A/GC/9tOonSfTOTtOgtl4
xboNHWFw9xEA7UgjFIlX77wkSB/hMuBZF1SPYz2HYxFoqV+V8jaRvFcvTVRq0roLicjZ9iSAbaxp
CK7srQQBTSWnSEQfEZI0aKrOHN0isyVUud+TZXZG9lluHIrslI8G362WU0141xniLunNdEvisJ9J
XT+KRNynYfJGUSvd83+n6E6rSK232RxHm6nqP6dJTioT9v7J6VKPtoZCczWqvVqZiGKYCn3rNETi
1clnAK6v3VQUTI6wIA5h9Mw8/pbM4X3qkicRNQGR9mSd6RQXOT326N65ROMNDzz+pVQz6N+r9G/R
pcIXDkbP7MYBrC+xZYYzFT7NPEZEM5oX0WCaao242xmwygbartD8/W4WP4rUPbZudsklaumZY7V2
5ydrECdQ55JIyFtJN5wvoFn4EyPpqUhKKfL6vDODm5QkwbZbzmHzfO4mLd2Lbn4YNZSWDF5BisdU
rxsj9DJpVBc9zSltKom2aHPJw1DYQZ2YlFaKvRqRdtLWifQ0GGmlrrwSe88QI3kdVWq6gysvI/0A
hFj593hwrYOeE72iZpm/JFBpjXKeDLJlZKs8UOh/2MqA/kulfUV8CWaQYWwxPKvMrr1ER0OZz/HX
kFHRfUPQNS2ahOp5m1NwXuijWfjARCAxQNvnA1Xx6KGZK4J2se0xL7E2RZU/khxzFYyJ+6aNruPy
R8vJlBeBLbqk3Wna+k8BXnIn2i+Fi7wxy8VnWj9fLEhe2wjBwh6a+3UQlEJcO0gZ+FU3MnQCGgtK
ziVDS5jPiWMTafqhCLRrlnA1K5Q02HTqzqnHpy6JxVHRpkfHyXbYGFy/WgR3ZV9fZG/5yFGHQ4oL
lWK+Vu0QoC8BKAs7xL7XdRoC6MADgvfgjmj21aYU1zQqbZO8qrF4Q/Cndf4pJQAAzpQ367W2Vema
qIST+pNtFv6kSAoBA855iwgxlVgZZOGDl7uGS+rDK0HjL4Ye3ehFWW0ItssYGCNHRxgVBscJkTBV
Q7LEGB6QOzFQwLIExWObEI9muGi5QWweOcMip8/PQFryY6mcVIKTo9Tf4TS+gdChS+hlYXEF3G5d
8jB6KpKfzFRJ8LAQeuJi7WZkJ6oNRr6o7qbYMLzZpWplKrsxb6rHxmQHEfODROnAfMnwifArzl38
nSQljrRhofzbXxNtGCgPGLu2mQx00iHawcw+VZhO1IpIGCKKY67AWsGly9B8uPhJjQbTQsZe61/L
JOn9JDU+w1r7ERsFDvUBoEM0l1+KnFK51qHqjbXojCax3LUjOoyUamIBVI4OvaynXRhwzFWd+Rgg
Jz4Eor/kZfqYmsSJuwmUemICfDt3nV2UTAiU4+IZcILXV5ZNRaqGXUnnZKPJe0FhBKGs17RIte0i
w3bGBcukPRRXB6hIJIYK5V5Vg/YhMvWncnK/FWk1UnWLcNVwSodbfoPq9S1MzGQzDfTunQVW45Cp
k2mkCOYRI6gkBCXUOMinBEGcGDCI6szoKWz1VDnC/g937oQ6BlpYDFbXqr1Bc0OPCxui1Fj50SjN
fuFsVxpIkWQhC4hRM7cOQaseegTGHz852CHGoH8yi9GmrKAzuUYVKfRbclB7jSNNJp8l8zPPris4
RGDbPAIUv4gM6BBz5iPhO4SwW0fg60sBLyV0u6wvqTuT44zApphuG4Co6H3sjWpEDS9znZnd8UOk
D7Iy3vR6PtBZ4/OL4dsgWgG8xe2Oucyu0WOK3hSIuG0VdICkzc8AWYQCSyWvgTJ4jZJ9V9OUwUrc
PtFEsNCP67cJxcEjgNOztNA5mYv4xUC4kWXt7RghyeUCjxI0B1w1bysrLmEj6IrPUV+TdrlpRQF5
pyDFScpy12fuzxZq5CaaK/saJsQvLwdUQ40oUGqE57UnMGDsOqviEOE60diUeguul56lhxqUEeag
U9cwB8LP4tiOPxRBt2Vazl6IOCUT36lu/sQRQUQnAppxOArNVR+xndAOypB3LIPE0PgZT+0Zkq56
5FzjzwQ/2io9IleEW+dF7LUCm1ZWCOEpyVIy6qmxI0yOVPU205NnOmxyF7ft5FG9t3xTSR7qMrU9
C9FvP7GLoYVyNwWHtN/OU7HNqgJ7dUGWk92Mj6aAUpHXaLMl2ZUEj92LCHJNToQbR1fESRW54s4i
x6l1NjN9o1NYix25VzUGY8aVKsN1OeYHRr9fZWYtemk7QautXWManMRAPps/Eytbch37b0qHPLu2
SvMIOgzSsLC3SBJsLyoa8juIZofZ0rxxjhEbiVJwU4z9uQ3pLoycM/ZaT+U1mrutk7s/SkpU5A+P
22RAli+cG3q5NpAxSodlb+Lp3bc9uPxgGeN+LMQyDE4W4u8ft31sKrPWopYLi3AjC/hKK0ajWI19
71iN1dhHFUFuaOFUm2m1/3Fl+4vX/9vj60Cn/51nn6v16etjflt9f7nFLFguxQRb5/BYoSKO0d2i
P8K6tNy5LtbnfmzG64dY8wE+7n5/6Y/tde39xmlY8IzazKk6SAagpHgeicAp3nMGBisBVLi+tWZH
EFFmsl7zUP+sznCtRagWaJDanxTFpkPXVulelk55KBhdb6vE/mlP6aHvn2KEQydA2Lj5ovJGCNgy
svgGcGv6Hi3SvEiIi6N31kHRsRUwWaLtMpBz9p9WCepuTtJhgtN2qLaXqcrKhlkXv8VIoDoAbbne
+p4osa42qkhOOd6LoDePZX7+8/719URBxRqTB3tDtrzburYubD0Bt/mx7S5kCQL3GDlzDf64/eNj
vb/Wx/bfPebvbjOV1jmKZi8X2LK1AKgHSo2L68vw181o2U+bX/eua+tt673r5rpYX+Bj8++e+3cv
lXflwLiN/6JemiM02t7THkK+LTXAZftvbzTWdIiP+8ul2RB/PGndXu+2JbOfzjkOS+ug7til6Vez
GpRi+mt1vWtdWDHh71I5fjz9j7dYNw11MP5Hhfb/RrjUnUU09n8mXN68/qifm/RfEZfvT/pLhOZa
KM1M0yRwE0Lev4jQNBX6pSUs2xB/qdB+idCI1VRVQ3dU23BtqJPGb4hL9b8jOtN08YfojPAbS7VQ
xBFnY6A+Nf9AWmZGp9ACifpL0ZvtyCBPBjUZ2bhy14SWD4XX/+dtK3/VXb29H6/1dy+NhlTZlWGJ
mNSnfZHs1geVKxFlfSaZn4lHqK05VYTzERMfZCRPZQiRGJ8Ne+lw/aXY+xgNXzjb6seCy+W2NygE
0nT/hluU/hY6Iq6t3Ylg6qf8ZAponZVsPfOZ2kqxxcpDMDazW7vr92o0erPRz8SBVY+Bg5SrS/BR
5NOmVYzPbRcxmZDdnVUxLaxLEr6GupxOQdEzmeq/4Ek7ZozyyK0HN9W6iXWqBnHUjZpKe6DA3ikR
5NSBQgMqVP0w/yKoiQ2DpNlP6czvaMWtzR1LBVef6sq33MbGQX1MOxIP45Fv/aJhMcsHan68D1In
Pd1hB2O2H5ZXV6FrmpYmDU9HwEgrQai18cywFZYQ3dRik2ikETQ7kTjdJkkZELZV8UVPwkNjW92R
EMM3pG+mHw7FQ0p12es6t/MDHBI7UISRw1SiMrIvIX8UfTqyMgPdL0nlpLDTp752UKjgWQrAyKG4
AeFJ+X+kwxOP2b6YXgLm27vecfHKEYC0m63wIiznCwU9d1Mi9Yeg/FjY9ksbuurGVNX2OsXquBnK
7K6OZLSnxjbnBRR7w33qE+1htktrZ5rVvhH5p7lyvgHqbFDEwZMpQrkkrfcob2o80wphAWOqXJ3E
OBqSogURUD/7WE7bYWQ/wBb3nfYpveWhSvAIf+HkWe7gvzHlVut2UbjFJDCVm6QDaSlQPBXaDdk7
FxQBSOzNmf5m5cLTQd9AWBuFTJhh7nNva3z5isz0hRFQV23ga+rPsu8LP7GeFRE1O2QPlR/bVL/r
VF6cPst9kwPS0xbNDfYq/r2yuq1yF52ckyjs0pEkSNS8ncfC5urdnYVB9YGK47FbuploY8ptaDMR
LHESdHpF2bnvh12VKUc7N7Y4lWB6S4o/s3U/ThqS+ohM1CwyobeSY4ec6FTJGngj0QzsbSXp1SWZ
ULmtJluVqXcezvisMuWg2QnZ8yY8TU2KH1md/4hQYZSmpFhnonxps1dVXUAs1rEr8PDY1lSdFPO5
oGfoAcO2tr0+YT6zjs00v2C2JKS1/WT2TNIVvCtjmjmfNCxVeph9TxFjqtr4Y876b6QX1gcLGqJX
tcWzU02Q0gibVgzjs0OaEzZl/itFl9Y2ac+K+2PUqofl/IpixHT500xQu8XVlcN4aDt74wR67ykk
LuwLzCXnlrmoneb3nB63sxsmTOHDcktlaKPYBFsONLW9YWt2xqNeVI81ufH0aRHLLbrX94VQgLma
T3E+dZgv9Luktj+lLf3HhDn3xmrmpcXnqCdySJNAie9E2kO1dqE/2OqZ7IZuU4fmaSw5JkQypn5d
wN8sumtipI9tDjmJo8tU5h0nAMPS7pUS5CzyqRz581kSCEYOuLVIcOaWSGP6oYuGJjtn8GX9+BQi
EEXXMmCzSIbpwphzz3d5mcPevBr5eAPxlV1Dl4dO0gdvxztJ7IUnwkYcxDJiFennSakQZYrKQG1r
XUPh/BBSHS41vi4nRbsWNMJLbOe+BEq7CzNaYINEk9LNsWcZtyrzYw+/Oz6dlBxLxQo4xLAWfcIQ
V9wG9NRUiGUqPVPGl99Mtz/lFZ6dUJmoyhF9mrSTtYlM0LG5E+wayq0YEF6rRYyIN2HfjMQm6qb5
vQrGTdNdSUfF32T4lZlWfoWebBPl1h3z/k7DRR3XWrDRB0xMTWrlN0Yd32sgxCU81A1udQt/h/Kj
M53Yg6ijb3ST2JIsiGNf77uYYa57VwR+0CvhKSvnmkIoJFiaDNgQUalhZZ03fUclDmexPketb2AJ
3kxJsFsOrZHZ/oWy2bRNkxc9hzREY7ye9QiPddFz0Cmvcui/ckLiVrQ2iBMuZVS+VOVwy8XgUlNZ
RkzLSTcys0+umrXbsLy4yYQ+cXiLdbByRV6/RjYSwpaipdDbtymYulOD7Cppm+qAk88vtXDegTB9
AxYwbhTH8VtHmJfYqqCqadtUgEdplZgZ8OIFQl8yYmJ13mZ64sxTLG9IcTg1LZ4zJhK5ImMwdRa/
bmahQ1PsGwT5+YY+UHmNTO0H6crIF2jv0KM9Rv1UXPoAxUUIGEHPvmitqZ0KRMb7Fo3EJomnO2wg
n6VKrz5IXI4dzK/WDGd2CvIZDHPuLWX4lqkAlnoOZPB4qTVuy3YUxKy+ujFNulQqjB10DQyveXZT
juXCGb+1A+61oDaeAxlsTHIDNqHo3gDNCoDO8aVs7Rn6afxpyr841C9OXICEOcuNULNwm072m5WN
gpIyQMleXySQmIpaS9zzkjBpU056g5rcxeg4PWwzl3SQyqXvorNaoYCWeeQezHQk1JOA1hQPjC3l
dHba+6FilIGilaYWaBrUwxmVbKbysrMwM5U9tArEo5WGdqd3t66Jk3iwq6+5tOJNnxRvbq9twKPJ
fcuQbjNTOvDcNjz09Lz8Ju8H4jrjjVoL6Zl1T46NXjuoI/E4N7jcHYlZx+bEBtP0HIeoV+IUbSa5
1Xh73I2R9neMIxtMNFHsuwXYceSD/baJh0PrjM9BS6PAKRtyzo3hNTyRNSAODW0Av5yVb3qSxKik
RHdmrGB7bUZmc1+7VJc1AxTvaJabLJU/NPw6x9ppD4Fip6S15ueSKOMJkcZmNsBXdwjvha1ofpcz
EzNdgsfCvD3gqCWBTG03zVJs6lO4BY5Z+eqU4MUywNby+yXg/+RrR2C1Zxh03EQM0YRzGdGduNpu
5NJP6SVAaJisyb4VeXlto8ojxRkrv62yA4HLRvadv4rJSPHZ0zlqD+oQvxT8k3LWoYxS1z8KpFJU
c9yWwJ1gwp2Kbd6xkCVZis5hpKBJlvQNhpkraxWKbZKk4M95X3eYzQ3sDLlTVXSxyEozHzsfPolR
/aQ0BkolGdG4sbUaiW50X8DavVhKtWCXGTCYdndlH2AMkh0luPUtAdbsnkX/QpPmZU7UH00tHoII
BkNljgyZqRjIaHa2q4ahTsgnnLi+by1r+gw/IznYRT5ea7LSSSGv/JLWygbbnBX0LybwIqWN6Cd0
M2VIerXYjKM917CBOJvyXBjdT70NrVtXYCh1jZXd8pjnTvXJSjZxYB0dqeWeWQAbCV3nimyo9BON
C/kcVr1vOJj1ZgN9SSPGnZ2QHisbUdMnI/M8IzgpwklL11Yd9paghDYRSr+pZ8b04az0jwow97Ku
b8A+Y4o0zPKgZiaac65ralDu4KBgog7a+CYpsdDPJakWQom0k63kdBwqjYO3lB0eeUY2hh3BA4QA
xUk5rlAcEFsMO+hVdVN5bhbU77qGyO7WsFTtqCsjw0bC21FhDGCHIkLow3J4UqZcIVp9uphWZ91E
ggPbitvDlEzdceCyCeE5W/ThvQJpNbkZ89Q4CmcZtgtX8Zg5Vge9jFTEXMF1ojnsJ5Tid1SjcLtM
wYELxaVuRHvOgik+NMH8aUr64DCmgfAGVaAGaQ0vxWxyIln7PuurAjgB+PKACs4XMrDvErAQI2rF
baqHEcZx7BdYavpJNc5dNSZXGTjXnBNJp5WXppzVu5GqpKFN0aUz7G+A1Wm6mEFwSMfyUTazc84r
+WC5lT+rhaCldt+oznw3q3O8lUhJdvhmiXB3IbfHum2j7w3EbnDQSnW28kBQFzhAZha7oo9x3Kva
U6vTd4UkUPf5cDPQ/bkthksYgDeZHQan5aIp+i1wbQlm++M2J81+xiEjjkAV/alyUMRiUQhCiuZ1
SqFluVVFhgf3YTgs9JOTPQbDSc0K6uof29AkYijZy/xBp+PS55PcFkX4lqgAATarVnFdlHk4EQza
6+dQGs9xa3TEJy+VtFVK4Lr5svpLWuCilQrhuG/tpbj1HqxmLuxNeBCIrKl6rXesi9iQvtLDd+jM
MerPnMitg5WkGzHmEL7XPn1uBghB19U+Dx0iChE4LAVSoCNIAH8thqUUu25OivJJmla965pAxStK
SfeP3r/KiZ0JiNh/yAHe36CWCRwyhFer5m19NSQUVEnX1Y8bXTMGz6JiL/jF5GSsBVtSXdhcqO/m
Y6jRhfoFs/yN3bjCzeTiE58iBZMB1l8mHhh924b8KlRfhDRCxHW7IOfnQuaJ8FMDY7WI0YpCZb4h
w6o9AeCC5Lug7Falx7pQFnShfUkh3+iEsTNipD65QzdMKXWpiK9rY27MGhYYKOSwv1dN4qovXteq
VYdsjuJrxxl8aywsdttyqlNJoG95mDAVhYGrHj4ktGmRkZy3bq86RsYn0D4UYzOGFIZXTci6ZtZp
d7AE9P5FMNIsi3Utq1vkbfr4DVHC0ljw2zaPTqv+bt351rXYWfIG+rGYNsgxUnxIVIdDxjr0iX/p
XFy3AuMiMNfFyzdul12tc62xOgx5to8QOu/DlPLmurCQhJ6qpYY5kCE6qGGxX2+a0T/4ZLEwBy4+
Q80inWeNI3MW2qP2K9+tMCsSxo3uBXFrS8Ou/fSfIIAr6m9dTBH9z9TNMZctwUHuSjFfGa7r9rpY
N2eF/opVFy4ItpxpOExX2Ltzd2ESF+zWHUdhyrCNghwE1lKvXTXW6xdav8t435ULMB5/Av/Jmv67
amc4IZAUCUNsTQ+UckaFrIjmhDQqq8H8IAwL9HvLHLTM6yYiHZMSoV+2LFIOFHRUieZhDMAsuSzW
dKd1bVpTcj+21xvV9UZYC8PWnZgj/3qeraYq/K1lu+10XELr6sez58bIEfi9jtWSZClN9rv3VROB
BWfxjrHJcmPSE4me497Z/PZIDA0SKj2LdW19YD9yHaZ6M4HHYZfQk47uoL0on9gijoedaFlzjfqr
7FpBf5qtOqXURtsf+eowV0g6lCL2kxLehMFw9v0Z1rL2xya5WHvX5qwCUH3pv/16ecNoFB/mcvr+
264/K7JtLK3LT70uhl9r6+YfD4FnZx36gjO6tRyLlJmIGSy1QN0qYW0fBAVPptlmfltGnDxHiE3U
zxYH7GqGFSsDdl2Vk06DLrF37nhXThZs/BUGi9Dgr+CDdwI+ZVwaknKJVSg/Keu/uUL3f1td4w+c
mpl0HPV7Gh2cJN8bSqVbmIeUBjhuc9K67d7ZVor6xKXvr0SH9eOvm/HyiHVtXdACBkXTgQ50iflb
fXT9anr42A6GSd07nbJ//zrLyXNdKzh/jr0eHygT176OkOv9u693IqwdvYoaFFb+iRneRO1v0fdy
AEX1YV0dF3U5Ne12ky0n35xc3lOyrK2bY1gzA80X50ibPUeD1h8/8PwGV33OTYujZNCUGx3v4B87
4bJph93SaOGPs6i/7bTBvPtt/15XSa23PUTBDnJNHlcZUbrPNO382+PWPVtttRvNUrBcfhwm62M+
3kNq2KuLvILwsrwvIT4cT1i64m0MG+z9A65Paewl1mdc4JKOOsx+ssIzk6VHGC/nqmhZ+2NzvYMI
C7H5Hy5AwZ82PU7V67/94/klB3Ma00GPf7a/O/w12iL/t4bMv2fPP57zf+nHvD/lP5gA5j8dfPuq
7Tq6qYPGBTLwFxPAcf5pClLIhObotsaSnktR1m30b/8wLNoxwsL2rxqmzdCbmLD/YAKo/9R1mil0
d2zbUg33v5U4psEdqMoMI2xxfPm3f6xNIsdYPgaxaDpy1T+IAIlWUWsyTOXQUvjf6c6YbJDSn5V4
KJFDkjZYFWjcQfGEDcVfLBAw3ojj8H/7ze7e3+9/FV1+V5I+v6AG/u5jCNegA+EYqqPrf3yMWWvq
qZ975YC2Aw9QpjvUR7sfolFfYGf6IdkEHko8BRmjIzatih050kfj8F98DP6MP38NV9MMw9TpVpHr
xl//Ox/BMbWkcXsjOKhcu/0gM5cLG20dJdgYvQDaVAIpDe7s2P2aTbXiRSUKdy3XgaQWnPaMvr8Z
4kJu/4uPZZowIP74YILCscbMDlM1YTHL7/cbuGFMG0tqQEMPgloWDtmu3JuJvNXKyLnkgpzocTRH
v4yAhVLZI5sFSao/JrpZQWhF29f3NmoOnIP7oAtPfVW6F23MQC2KfToGzqUht/dgufndUOrmZfq1
yCqmw5E10GqfmNIUA3btzo3G21nGE2eh6SnAfXiGsYlRM1bKazhxrcGt/apIxz6Zn6zwXlphh6Fm
2DMeKTxlhsEQapSQAtw9pgEEVgbJtmmbg0CCFGDf39oIl/ATp+2VQuxLP+IfojKAXrgrrmoyPziQ
C7GA/gzCdmM0Sbkb260IT0E/tHsH4ZafYiUK06PmbAGOYcmlH7GTirwRyYs7pXcmKN0z2Y7u3sXf
4Bkym86FPjwGYb8AETt727hA8HDl6npxyVR8bpqLgNcSBxRFw6WMIVUhA0e8xlginRxC04RfBhn+
V+2A0rFF7vQ2SeT6XCjh3ETua7v8IUU0Xof4KacYux/bLvcph6PQSkI/nZFMDw15zg5lKoQ9e3Ij
g72c4tcip84/osvJXfkmivmudMM7aVAuoCXmjb38lDwwzv8xiLzeND1StqR0GRV27S3BQRSUYwgW
ves3oTVtLKNqN6LuL2GO30HB6mt3tFkUct+MWr+bg/ogijRciqsPQETsva4lRwqKyT7s6wHNPKC4
fPjs6NrsKZPstsoYZqdqlD9sYACBuNNm8T0UuH0gYOmeEgVPLqRIqm8jDjFD/dSO7Y1Is1fNBIdI
cTdZnGACie04gKPo0dqJb/RRYnJOCT+f4lvqSSH+uk1q+RQqPCSwNCnVUd0b6fA6grG1KsRBDab6
PYAsChxVlmFq6TZ5QPIZkt5mh+vbuDPzBcBVR+wVlJDGGjFZkts/p5ByM5q+dlNOwxvZYuYm1QAd
gTxwaJTgPW467PBaBqHbiBexvllZ1yKoL1Y6QMaU+O4o2dcHNzNOqDAtP1qC0RWLhakI3K3rKk2Q
7vSxyNvI8iUKwaU7sjxa/piWKLp1bFNh7bTDxtrVy1xyvalfBznr9rpou+IzLjMkdL8esq6ly9ho
fcbHHettH5vrWm2NgNUxEa9Dx0LvY5Dqo/mEWtPerretkanrGrwpQbEoe9IjWF7bNWhpiM2yOX88
UBuoA5S1sP317nVRuloE5mIZqbDL0FrmJ603xAojw1tmGe83vi/XR8Uu8ZHzYAAOXZ6E8Y6pyK/F
bHcOben1qb99kgmT2SGYIJY1akjhUgMvsjzn47M565Tu/X3WW6f1w68vj0B3QRcuT5Drx+UUQuc6
QMZoZ6pnJe5rZ5jsXgq7pxLSWMADROWegye0gB7XoTy3UQjtKgnuqGjsh4Gc4ims/RrG1yka+0fY
qS95dwuZOvli2/qlyG2oNkUPb3b+YhrdW4vkHRAeYXAWEL2gAh6Y4WM9GKSiwWwb1aPCiR35W+jc
ZDUaWjW8B9mgb62YJMxeJMAZAxphxm2Qqu5hku0nPXTcfV9037PM3VKHMDy7QfQQuVjZqBDbe8Ig
b5CKBpei+K6puLkrJ/VbWjrwZ+iEBm71SgGPYaldHwoDiGOgA46MrYS2lqo9uDjh9mVf3ShkeZzm
KDuaYNgfdaPcB0rzsxETyD9T39bFMG6AOKecnuUnAhwdbwya0a8iE9aaUbnorRPLJxhC8eIJmw4M
S58eypGqacLpACZnE7nqtiRlnrJiAxRiQvQa5zqn3/lWsehPcPx+k92tHXWljw+VJtNLKkL7YuOs
92u7SHw9Grtt1y4XLbo9HcZv3BPhzmm6bie9cqRIkINZ8Nwqnvy0HD9PdNOpLOj1rlcc0+MC14yR
BeIzPAxA0HzdtKxd3L3UQ/5qzvOPXq0pR9TFvdILedAV9+CmXOrCgWSjgr47zLBGQMBIyrP5xnjP
9QKkobhkioX4SNRT2j9TX0o8UWP4MURcbm2b66ha6+co7TgZq0yeOcJqiyzSlqSEfta4klK0yG1a
VZLWkBd0fpPdOWoJ+EET9Kyr6I1OzikHrmLV8kVzqmE3UaSr5K0co6+xqxu+LhLc37I75aLbIj0w
nuzumWKofiaLkRoH7YKDUioPWmfQCzDzvaGhXsGo+EPP5as9jjrpkVJup9mEEuhmpDxWZ80er5lj
zgtb9mZWjAjTAd0cHS/oAHJqoyaB56rsAbo0do0wjlpiHSZLv6TZtGeIQXIMjgl27Ftbj6adCmfR
B9q0VKZ3mq6fJWKLbThFwm/aVLkrGc0c+/F1FuxeaUCbETzcLmyH7zGQIVTx+O3D6FMW5z85xI89
dNo4FflWVNZlrulJieJz0Baod8v60bZuyv4eSdPWGdv7PMAwrNT6c91XByMqcoDfTNFitDpGjHdJ
ddKNWsB3dStU0GAmZV+ekcl4+RhssIA4MHH17BLX4Z0agfS25vveNu6nvP86BIazEc44niMozNRZ
BXTuO0Z+x9TCnjSPJQoXqgR2ON7Xmklsluy45M7Gm+ugvg3181gaiLRF7m77qto7ufp9lE3uRW71
0yzS1iO3ofWICaYuE3MVS+OHwSXa1+17w+/2hbjaBna8pEHRsPTvOnotWtiR7HpU8xYqrnPnCHnX
2BpUYLCvDJy+Uai+Eqr8pU45NblgNnoFVWhfcdae7kaQLpCTnE9B3YBk6ElT7Ok8xZHJaTIbN47i
3ovA4ewS0euIwo7UWYuLcE2CnlXqh0r0TzQmrI0DQjUxgP/25N55qdy1IPo9acQX285PcPFCu48P
0Thd7JaOmKWolyIz/HHuiSGY7+mA41DShxBCX/W9MlLpdaYGnJASPKCzRzGfnVjjXwyiq6pmj1Ni
vzqjiolwA4AFKJWN2Ki+sRjSRkn5ELpQygNAHqbrvBRD/lQiS/LU+OCeEa30mBcE7ZvQzW7A8Zsq
3ocxv8mkbWzjggLXes962/vdKPwZSy3N+LJ6lFxkDlmvf10fFVR5vcURutCowuZGYRCzJ5WBJhLZ
zXwZTdklaV7cEEkyXXTwXXOUT4i4LUq0Sr6l1CsxOZMw5M8UPWJUQH6pz+FiRIZCAGzEM9OamGD1
TRzQL00XI0QvEcXFfW0Gx7xqxNVYvJtE4Az4obRxJwCRxdhyqNFzSQvUarxqymMsBN9w+SSmujDD
mgBADNGOm7SnG+hCQRjquferzkL8geGinYsFVcGCzC8QI/0zScL9Rk/djD9+qvyUBua1o9t5BSNO
JIhxLUvBt27zq1vprzrc6I2ijN8VpCCZ/r/ZO6/mtrFu2/4idCFj475d5ixZspVeULZsA9jIOfz6
Ozbc/anb9Z1U9/X4AUWKtEiRCGuvNeeYAdIkK7jIdhTHTC8wGMZkceb2NScatwKfehMZBjndKn9q
mnuXeNZ4mtvwbgC8y0WvtW4G/h0gren1m05mM/+lOOoF/Nyip03k1Fdarc0tZBjqpAQzeVmTXcop
w8epNfxfvMCR+hLLDAlhmNLt1E2yGSY8cVtRQQIv6d1NgMUYbxOiNrrnjhbpsa3K7qYYPrcxWmFK
SG4Net6DMVXf4iI8WXbQnn0iegHfzA9BN0yg14V9MmiUh1nyM3J5j34CLbfnZTL2rGR2ihugn6vR
T6oEd54rmEYrp9EPBi3CovWAJfOtpDVOc1Yc/c2s9WOf6AeuS9MpEjnp3UZwzKmF17aDwGSeK4dr
v7atjGnCb1BUZ3+KjnkrhluqNsxdfwyiAbcA4i1356fUBzvlHOSAVdptqVxsD02CHgTtTVjxN5Cf
xBAEIrl4dQEpVi+PgTl/F8V47/jf3HizEEyWTa9UyNqiQl5uNos2eXmIAS2qbByOakCwtNKXW3Jp
sn/cX35I679Evq6e+XsT/t/+sGG6nyjBda6k18tYYhl+LbeWUcV/eHd5yjIzW259/N+PCce/+79C
icnxsRPvrWZwyy/g/O0o6fliCf5F41A6+OXuf/4zscz6/t1zKk78sRLJB0ou//GrvEVN/3E/U2L7
5e6v3/Xx8tDy0N0vD9nRmYxc+4h4tFVi/uWHf3v817hn+WkiXPiQy81ls/y+Dg0AOe8MVxE5AshV
r/lrErbcTBFNMuT7kiqXgxnIO7gRKYWnlT67Tga2OjTuBq3BAZpMzdpkiXfEqdWuYWgpQ7oIQFch
S0rC7D6S4ad4JNy3ntmru7TDKZChVLKL7Dp18CTsNmt2lQjSq8jg+kGvVFEy3O1DI73GGuNaLXKg
UpSDjfHIepKorPfkeEyr1AngjJG5W6JSgntPAPBRCGFdPOjKs14/AggZIlseur7GMBjF6aWMADjp
FtcwAs+x1zS09Wv9DtNQC8TImeoLqSYqsABbyuQfvHYuACievrAQny89nfPLckvUJkVC4XOlVQ8Y
apNbAitCII9NFf/5tBCHysVyp5rwCiMEFLuvSt7J7LzG5BheZUwK4jyxJmigBDC7DDaiZd6og3qv
LdckCyUIscSzMehdNLDyj7KqjBUOR3eT3mxNu5qsVE5hXln4CO5TLmx8RvxClvNcXuZivHA2HS9O
mH2uTMfjvMwz6lAbLomGvXIiyGBL8AV9IK/MWKandBjG+Mkz6/I6KyeoDLDegvV7j3wHNWuH+81v
qoOI7DMeGOes9Wh2KtZrc4ruuvBltnfHGHkVeohWxi+178b7UMAL1FOhX5Zby8ZiOnHxHX1Gg5qz
XnLiHb0fzeIr6ImYKTbLs8rJz3d0ZrAbCd85V1nunh3LOBAA4imS+7vPch4tcU2Adthu4XDZl07t
Kawv6FPabs+V6q+fQWiZ6Ocz7RgeypyqF7qFfVl2rOWW6Adsgo4CthjmROHYXrqB5EQnmy30qq21
T6R8npX8aqNYeA4ZMOqh5XF3KK0LAqY6wt4c4ZylZzswJCvmo1OyopwKRKk6+hvP0UCLc5BcTD3T
LsutNISTFVtxvvWz8hpnF6+NG7I2HK3aWA5C9TStnufOPIHuI1GhGias0n1ycc00uVhe+4r8zLdH
Y7f8FM0k8d1WRoenEPKCzvTPZy5PXzaeOANi/oxpIdktUzSrR2VlKydtrL4syB3tWqjPsFU7/bLB
XErkkUG8y9SULAQdeZ6j4c+NFoeY7pb7v25qmiRg02WF22nz0/IACCB5LmQHseVvT1xuLr9teXy5
6xF8wMzdMn69zMcDH6+6/OzjLkoKHLcdJe/Hzz5etLSa7DR1z5YU4PfqKE7+9tbL0GUJYPu7v72/
j1f8eHvV8s7Tns5ZwCxgvTwCp+Ti21Lffzzv42U/3spv73Z5ym9vY3ny8ry+jd/TrrrWJN7tCU7S
1yOOd80pk8ekwyE2IGTIoMtsbKYo9wUN54NVWi8F5MibrMEl4T90t1TpMfLkyLn6UbIbvGa+weQ9
W/r4rtdauZ4Tn6OhdrpN7qRK6WgSD9TN9yFKywNVfURA1l0onxtP36f0LLZmnbyb1LnYOH2fkxQr
XbvAYW5xdNoh/dhSVxF4ThO9CfQ9Be5NMTdiOwzjfLIJNNtnLZpW1zSQHovXIJ/0q9ulLxHrmj3d
DZajFnRS7ppH3kSLVpxy0PGl2GnGPerz8DoH+VumT+KZHN8SmlhZj8adR54Nqkagjv0nQPLhqm3j
Dnovbe5Z9PUWI+drpKG7mVVqhF3RSGJw+t7ZzTtjV/uoOh3bXuKVbUd5a+3+tQnEPXgcuBNooaOk
geL3zDrNQYSWbme+oy3n82AbFAYtVYEnpVJw5i6CtunouCuRCGgaCH5CxPDJTuGZuj9YhW65m4OG
pZNvf3NKYG/Ip485h+CDWSQOHXTkbG1YJ3tfLxilD83dWPOjvGhJw6LfYyBD3s+dm6zNRv82VM1b
qzvGziaeoZhtaxeXLzOAu8esSfaCZIodO8l1GLj8F7a87ytIt1493ml9cOsnGjocyvYpPcwE8LAE
I8utdetPut9u6yQut12v5STABMPZgQU8xHda6zZI1QIYR7Z7GcU0Iw40IxrQHaEObzJwxWWAWfW5
9eNTS/vyWPSSjJ08aNY0v8Dna4aEc1q4d3AlINNl0GLtZt4BOXMeDBnuQCaRnFC410EbjGugB3sJ
0uuU5vm4SYNInKt4IBgeVCkba0udPR3GFrYHvTMAEf4874PM1FZN0CFPdELtSEFSbINIQ+EzTFs9
QyoqPY38E1vFe0yz9qmcYMQLZMnIHulyKBuO05WA+yb5045Ecqfbhb8S7FF02iyafMOeeV4HyBBz
RZRqzrZLh2+s+lZyRNyeCAfbEXEeiQGrdRk8/S8M/r8a+voOA7b/2IX3f+sEYczX5h+D4uX//DX1
9f9geoi5i0w7/59TX9/+wzWgDzFI8BCEOD52uL+mvu4foBrUhM+3LIdpKOPJv6a++PMMWm6+UENS
ARrif2LKMw3zt4GrYfDrODs6nmFAqmfy98+BYhVXzAbNDtd3KrDrK5FzmDXnKCbo0PbiIxzMcDu4
9jsNVa9Zu5bhHl2/fvXGCiI5yroDPYxH4WavjQ8gwZ3xxhUFywNDC7/4Bit4tJVHa4YwYlqxe6IW
3oiQDO0Je7gJKE4Gvr3CtPAcTnJEoyK3kY3iHK/GqQ1BOTvefGXFLcedljGJSQ3iMExT6ccCa10m
xjemh4HUm4ueA4iImAitWk9iDTCsnsBD72eCMe8Rzfh6MO2N2cnojvL9kDZYo/IuhXKI/IlDSHf2
mWnSUrAJRtJdVN9TdG9D2T2mpNEm2duxLqMvZTm7Z4EBetNVWCr62b5lopjvZQzxh2aYvmk+Re7Q
XjQBiUX3AJ2TOO4filTRnOQxLmR8PzvaGn8PNHRTEg5d3PkGPv5WdnLr65mB64POsJ3hJwm74kfu
eD8CeKD7qi5efGhcOPHy/DzM5wkOH9JhtMs6zM7VzQCRcCy6U+kH9Ivr5gotYYWpxdp7cnoaMvMx
0wAs5ln07M/g18mRI9c6w8jnWm29m4efQTretXVwn8qEpRRCMCJvGA3GfekCwsoOSRfbZyrBlVOR
Swl1mwZlU3JVM/GB2cZzUNBwaXOd7lKCFi6MEY9DQAjIxcgqrdjhrtH3xeBcHUNANQj30henHmoR
5CGq1zGlNuaCE+6NRICVhDxBEEyEMMzxP5dO7kASgZiMJoHWXykP85C/FXrygM4Lt3bJyrKjjZP5
FBwaSIampe07+3V8xMRwM8Pq5OM/JAElgrWjw/XUDn5Vhl8auWecujHD/B3E3bqLxgcWZbmYWMDl
TBmlM75FFKfY9Iz1kOHlyXTWoV14hBZvHFpXvOiUM7u07uG1+MZ3XClf/GbL9ORzTezSyUsz/i7D
+2qPOIzEFON64NutnOKr16eSAUGSbwIBIDjWNO+Avf+aFROEwjkIziC9k5LYKjNxyU1pGeKPlf2q
l/EPaDbZxmSyvbJKeA5YPVsbDwfJNlLZseSkSd5u+LUHlX9MgntNEmoIi+0FoCUSaSjDJjmsWDlW
bRPSk816NKE/nDnSH5rRwayY2vskDw8ybzBSRsOGvnzEB2p+IgLuMY1AyD8VUpS7nHcNHoLgBD0d
iHpw72t4TSQZGI0Pn9PDW1Ul8tzbA3N6qcLYovfEaLqVbQvOH0yiK9N6s6UjEV0P9rrwGbRDLvIM
qCa1wxSuonoe8ofCHXoYzL2KhYmfIqyRuQtyZeSAjvDzlORXUv2to7o9EwXHIIfpi74diuHK31QM
tMhi8SA54lohLk5sYs7z5IqoRYCZYIMZj0O2Tod6byYWTGLt2KfeJ1vzt3YIfbXq5GG0q46lnLEy
Z3gZgPTeTcg5K0gT9xVzB0IE4s+hFvWb0ByuoS/hgeSGuckqH5NWnwD3zIefTKcg56fVKww+WBvG
1tJqCRLIfgMyE93suj4Gr5U7DqjA6ELb2B4tSstDPFJtGK3zM0D+gk59DM7hAxZEtAdBpT3a5skz
ve9pTuGaSUlwZ5Zy6LTZugjtCLGkSovS+2MWpCeTkmcLy+1lsRByDWA3t1kLgl0i4XH2XtFjPowj
dTUH5XAsMaBKRhVXKbScv4Z8Nosd1OrHa2gSLDGVPgG3c4EwJSKwMJvh6rk9VRfmJtB/8fg2MFDc
6A7+Hs37ZsfX2qm/J85AJiKsmdnDIFA0WH7riCqdb23053SXdfKOtn26A9QIeY100A3YdO0glDCh
0f2jzOtTxKGCKwzTYD1q8QWOyhoOFc4AEBer9HsxegnEfEjgobg3aYSt5lTXN34C7b1KSZcsAQxq
yLbO3RA+mC0pqfDXCbYITITi+KK066RTcVrEYaxjlglhabgnLyP+aXKbdD867Bl0OrKguUaCrsas
k6EroDUDV5TaviW+kyQWmx0avI8RAQxKhyjcEfD9FGAp4WI20m9s4q0VEPcw9jBXtFnicY55BWxe
BHOY2tfRgOk85uQaMGzSt36b3/Vj+RrHnlAdgttYFdV2bMYX1hv6cexetDZvAAFDOStyjRISnw4s
ZuKoDPgzcXJXhyH2NDDeO5v+2jrG1+6AU1w3Lmc8nxn+mOzlVDNUqlmMp5bzJIrwqXLpIZD2qWEn
hsRMYBEsqaAod8xj0UV2N4QTFvwhIHMDwX5YaRNg3sMXWdSsxcWBNqvYdOgn6PrjmB8OOeu3gyn4
fNocT4fbH8TUYYkaq7u8J8jQ8U+h1VQbW82pCkKgOzc+BcI6YFK1DkkZ08Qe6B8b/lPvRl9iAFIA
x2l4+nudOFTYThhVZMxb7UK+WVrlK9OC1xRx2iWOMt33BBS4PZYcrkD9dqieWFJBogp86E0zTyxn
zVv3CSPWAAZ2Mj0muXnntrxHjRPJKmH9QrQiBbzW1lcyLQjtCiZsfO5bWAXgjQELzcRpn52QSDoa
91DEp3VQcyCTd7U3yi66BtK9xFPWXhoVG6AjuMuDeDPEKviYdG3znAceq8vS/ulbJXv+tEMH0HyJ
KozTzID1lOHXOPjFpot9WI9adGfOfXo1zk0ecvA5o3UlQeBAnJd7FFRNeOYAUXc+89Xgh98+Z9Jh
NOcAONOH5BC1JCRD5zxihQ62mjfdO3fdxI6XGNUb4vAK7zIX6EGbiJLIh42sS+IoUOkkXRIzpyo2
Q9Chu2etWSsgXKp3Lz2pGdjESpTtqbuZXzy9fZtI+rzoLHgLqjfcwhNZJaMdnp3EfyN0lDRrk6EF
l8bPUtNwJqurNtC16ih0lT2g1l2B3SMoaIKNRTIkA2adYOby6hmj5JmfmaZHOz37YVYJLl4ccAXd
5WBIv9owqDZNyZUUhRPJ1h4nqyZu5MHT56Ow/U+mCU7aIUxyDQLiGeJaBXeQSI0ccRYDtEYjURzI
AEcYg87WPMpaY/cgznrNWjFBZ2CEJHyPx3nAywi+WdCvCI5CcZrBC1Iz+Zy7qAK7VS+Oo8W3nkwa
u6jFTLlXvNE+7i5lMxNq4RjKYELyNY6OQ+f7/jqzyn5lWNHXNIkGyAv1Lp3FjevSSASyNW1CsjrY
I9lBaW8+mzYghu5zj/BrDUhTvxIHHEQSz2SO5d0OzRcHjtY2JxFZCPLYlpor0eLNNAg+atCxmzE4
NZrEzFzAgEy7QybcS2l5ZFe6XAInvTLoSFFZIIRjZc84XzqWossn9iYoMe9Gd/7AANhqJ95SpT/M
aXlog/ohii1y2GeAALKZNxVfQt20x86AZEsYC2KAstzJnGB2cCKUEoOHC6nyyGjz+0PaOnuHxvDG
5ctcZ6Prb2HypkfXBgE8v6TULlgWJdDAse6vHlo0I6u+4b6qcLeH32JIVaZCVhmSjtGoaMqYn5jj
hmRMs+TA297/hN3mEX8H/spDAIfpj94WhkhVttmUm5SaROACgBhIJ/w5WOXXKXJ3VWFdM4XZilOB
kqCzXiqRH7qktTe2bNH3xLTHRxpLVSwgPvtE96yamiS5ZiiBduC4YTHUERATQftS2K80AwBmQQJz
IIIlPdEbY0neg9Pa+bYehcWqo/LXtU6zhTzXh2bBi8EZI/eOnB2FHvMVhCyDRhZDJcspVtTVMEzA
lcWp761Gl+FOfvS+C5hmaPKxs2o5x0nNOHbQj27an4vs+xz52srpS2/lCgCnCpU2DUfCuyCSgFCL
YalRK70p8vgoENMUpDsj8t04Cr9WKxBbC5EN2KSBBxlIW6twbZHmuCvThcIB/W/Hbh2QLbLSFeTN
i6dLOIGTMzr32ikQ3DAE7/CIi93ENadTsLgc3d66gWjRCm1jwK0nQ4dcK2zSUF3Ikgc5l8Ges1V4
4NwLTnG02hL4dIkC1dUQ6yJG04AO22ehcm+SXr4pZKQntZI4aGw+mULfOQqC10DDA8rif4KmftUU
KA+LI7uHGF51BdED7niooeqlVvrYV5xKXbKzI3Ksep+UaISY2zTR78ih0GOv3dtBc8ndkmVMbdGn
NN1jz/gBDM2RkNN4LyoLtDvQg6obij0hr/qKa+jMKgx64Nk17/qQWoJZ0clS8MCwBiNI03QTwhVE
eoX3AD5509uMd7JyWygIIV7JTQ2VMIFOKAeD8bvjhqRzcoVzFMSQxY6xJQcz2pl6eMLsxWK+hXoI
TBb8YQVig6KW67kRMQWiEFsnYbIRsD3IOkogyWRCrrmc/hTCu0U496TCLRYKvMgk5RUN2LOhkIy+
YjMqSKMsD3hkyfQKv3gK4pgAwN+FLNnzibVJ9WAr3KM/gwT2CIODBT2R315+NRJwBW6c+Du3ocpS
4EipEJIpLEnf6y++gksWUCY1P2KwBXdyioDJ6p8lNMpmhCVTKUBlBKlSV8jKTMErfVE9TRNijmlq
y20YO9+0xvlSKuRlY774CoEZSWCYqowCjekoSOagcJm0FKddBUGzh6SZLEhNBdckcGBnJdCa++K1
bdCMF7FOTs/wNsRRcQaSvYlzIfYyMh/R/azRFZefkVT1uon1wyW/qtbvSTX2CJ1WebPJZlQgUGKZ
Izq877DlnzGWOxeE49eZKLIV18vR+OlDFMVfehIQRu0a1ChwW8ys0EcBeJvQjTumXoBJNQilrkKV
GrzHVafwpaiPGXNxiQqb+zx5G9opvZhDQ6t+kDdPH753+U9zwDtf0Mhe6V23Dpj3rB2FTR3hp44K
pEpCXg/CFtOmOxrbLITk08Cac4fgk0JGRh6clwQq0aoyNGLDxBUwx5bVm0a0pckRKsRDGqBsR5q5
zlpWlaICzDFM4F+nzt0UaXtpbYfA6o4eVRPlDA31zyakj6Ow5ufMA4YNVDZTeNkCzmyStabCrRxd
CYK2VzBaABbBqoZPG6i6JAxYN8H0v2LTsfetQDpaj/pT2ftfaosjzW2fXAW+ZR76PigUrivZl0Hj
DoLKoVO4XJeuFrTJawZHtyeHaohJAdP7jmMzk49jBBc6j2jLrCUk3hSTDmuxCXwEraFW4XrBRJoP
OQTfxATlayxQX+i+M2b9BtivZ1kvrjWur63fPsZz9HlWYGATQnASEwO3uFIbUnIQ1yqP1bKR2fek
E8URMKc8VBiuSuY1p2VjuGLvcsztl3uLl7YycpTydnBv0p+eMg8mSJT7uL3QbQedftfHOkrqrDs2
mY0YUwUxOhM2T/Ymbg6K5EjvbR8RkM74oDssi0kop2RGhyPaLrfpP0UDKV/V8DO3moS8SZf8BBMa
uGc+dU0dwjTp84PF8s7oCXNrOSO/D9o9yTbdtyEtj9DM6cw3Tn5mugzJtHMhtKaDchkEgndGyINW
pXyeYf2O9OjoaogzpdNxRjOcLZ90vjUyjHOGmdypwxVZXMKQ5FH3ImIP9eHeCryrBiNXrWe7TRyW
R73taAIZMUs6/WA17fQQaMVIcYJoIW0fEMm9cypCeme5V1tkp2RI39xhuBHMNGwKTV/XSXgzvTPW
xy9A4ZM9qddkTyk3ZMmuDXSagF6TICH9LTY4tWddr7OHCOBHwnxIMRBtWq985fJwNvT2VEnZrDIy
N/bCcS5BmVPRaYm9r0vD33ipuCWt+4o86qX0s4eqLIl7L/v3bgQtzoAoLjLAVq7R7WWlZpR9ikMy
5bQyl0G2cjfEA8T6fefXV2Mi6NgrPIP+bLAycwNyWNXcPCz5B9IxH2dtS0n2qXe0ZI/nlDQTr38h
vJukkiBcDVmWnAamGWkMjgo9Z52TreQ5KBdFNQf7ME3OtBNuRORdJpjLu8XIO4BqWI3KH72YXxcb
7LJZ7LwLJ365S4YOednWSACcsvgOI4k1pJq9LxkuaNLuGnYlhFgkuuBD+dJk4lvc0zWpGkIgyfTp
VsvBAVEB+zm+I04yZNyknQveM7FO7Yn5eHnKfbTd6SA21li9LK7qYfaZMVJDlkgiZpAmNi6O5Z1r
IyCjeGbtN3sGdGLlVG6ZC6l8vUjs49DCKJG8Ffb8qZaU/EuexrLJQMLwoSh76LIx+KJ0SSbSx0E8
5SOf26/j2TzYtNNBL4bn1pKkDpJhoCJqgIchBO5xBe5qOHphY8p5vXiRWW1Wx1Y8LwejhZmbvKj6
AOT2z1MEAvK/frt6bSsBMIAeOOswMYbnVMszpBj8xY7X5eoMqZen5X4e+fXOM6cHx+q++YAGSMXu
8arw7TpdvYc1FYPYUOD2cbaVesZCHDbgjmYxFg4n22+PQ5y0+yVPYHmny1lkuVvU1kxuGOumeglt
VZ7q2kpfKq5WXGIIZPLJGe3c3j4wbyE4Mii2QmHLo26gbDS7T20T2LtxoaWOC/Z1AQFoPjKOKvcf
FgZAP9mHqCz6PTUY54QMM/ohkjNtKYAAUzZqewt9/LCOpX7W44BgyLpjRTaSsOgrZoMetqCNatwN
2TwhT1kQB8vrIItkLZMqiqaBXXjxbeP+XBdaYx4IG3P1Nc3FqTyoCmM5/yaRCT8gb24twUp8hWjg
UQdSjSrJWqAIn8utZbPscXqs/Zz1Mdv+aRkPaTALPT38OlT+ZXo3XZhq1OkeYglgC10pCJiXijng
859XgMU9cPqYZIvYCtZ5k7sr2VkUepCok+JYTlXECsP5kYWoPrLUuTGB9He6ypNYNhYKvq3TcsiD
fO9PVlkJ9nmLlFjp1/SNgiak383ZhsCYuKFUZ3GF2D4NMJiRtoJ8vdwYLaue5WBcNqXan5dbUazV
h5bYTET0mPodZTFe8tqWzax2jffO7bjKLhFYYTlaADy+6Llsj8v3YCrUxK9vhG6OMLV3rXdYCrrx
t2pALctSb74Ar0GGDt98HxI+OyJP2jhxdjdpwrrqalPF0a7TzGnXNNGT7rCkY+j852MGmS0OtLGj
NxbOJQ1Q3M+avkVUT3OSjsTFFXS6UqSoyxMwPjRn00WArR4zsuHSuAHAw5ZzRqXtbbLk93pCXBw6
5d4mLKru99jECFkASn4DRHkAadgcGrqhRl8XnKACJ7oSrsVqbOx8ogvVX1WUG7pXj/QW6ODWFEmm
etN6zYyr1OYex5xuXiPlLNBwV641e/7mT+SRS6u7tJ597pv8kMzZtfNT2he5kV+D6WfRGRFCn4Ye
Eg03lDNTcoxreRChq+9ky+p5GCYbz1hjGldOmea1rztvYwoGCnaSXqKkmg8dwelrs093LUuslSe0
1wrvVNNJupwQgMFtCVRPNcloCFfRADSoA8bsjeE4mmA9femqedgiQEGHNYj3uM7uMxJ2V1PTy31X
UWPrl1iU8zZy44vhmOUZVyIf5gQSwDUaqcJMQ+aaUx2vcb5m54+NN0INJ4lXJXVczN5zd5HwP9G4
1ZGzT1V6zgDzFN3cUoOE4NFiLnWIeDbOZJon0WgmpRC3bGluNYIqDkjIs7M1i/TXxhM0OcmEnNed
92OcCCiNnGwb+0WzItbLJK7XQvuiblVqs9z6eCBqSrKIgtyECkTfeXlAj2yqv9LJyMj56xcsv2V5
sm3ETw399V2la+6pt0kENgvZ4CxRN33P0A6THcHxdeD96mAU+enHph4K79fdvFZyOicjKqq3KNFG
75S3rY6iRl1J6JOfwkAXp1EHAjpk+qEOpk1KRTg17JxDhfeqr9tvNFdsfoGRrLNh7w9BdCaHxBv9
0tpyKeB7aU5OaGknnQvnseSsurAVMs3GBJMSueWFBD4ZAG1sOYyQxCgmjWA42ibntZbQtp3DWWAF
jfDdiXQO7+Y5hv5IdwWqZ/tiFRWHl2h3XdF8jhPWuCTdPA+JCEggBRnNUUW7tbvlQfQ9LckZH70U
utBQMnqrt2aTuUsPk1ix9M0YrnIa6GPQSevdmpBMM30fdbwuFh9ZWjfvvsfMW7Rbf7RIRHyByRVu
Yge2QmtPX7hkmwhEWpOoATpdBdpQ/EYr4QIKW6AqmQdwy95XUUwsUwpPpxUOkh6xhcf4nDbAaS2T
zqPVcZG1YIKDwGuakk/Bod2Wy3vRRET2RWrCFn3uiRTJesF57c6aNGJgdHATpqZvyizA26IO9mKr
42bmPFgejXykO1RRLIBqNSQ2r9rLy5ugrW2QBL0Kgv4kzLQ9q7asqvotpPQeWSQr0zu4lby3JtvB
OsSldE7bb1wZhp0w71JtBNot78di3A8yeqkmZmx++rllcMqOxRHjruoh/1x7QURKZhKCxGIP4Ey5
9/2RhJFwJDwa8e/ML+vpLiJM5zMi9qApCzrGeEHqrd7YMObBPZLdYjo57tbpliUmg/3PTRvDs7Mw
sXIC5AgOtjUL3LVZYQ/VZx20VPDaGrQp42qL6vg4CoxoWfy1ZBJAbBAQ1upGBuI10u41syR5kZG3
n36qiFcjqRqSV35zDX9lEFsSjf733ssB3EtGCn38FeHGVpnMSnIg3fhTIDAGJY21BTyFBcawwIPW
a22C1wkDdeiQKxPDIfq9QcuvkNrK9pHo2+aFRiByQaFfh6DfdxAZe0vfMoW40D63zfGW/tTM/hAT
ixk49ftYzlcBvC0ZwjNAuqfaNR4N9xJ4zvfauiUZGnP6f4/jQHONAfKxGn15nog83MCIxj7SW8aZ
o904L7eWDeHV5nkSnEuzSL6VpDcTYUBRltgzAmUzezadoMBsmOZ0+iNCZUHVYRQgGgIOLsd4BwGk
kZ+66uALqrdxggWk5xz2bq248sv9pvEIDiuougez9fH1kUEl6TB2g12xhuPMO4SJ9RpRe6zSduJM
Sa1mqXUmvQq+zCU5vaZlejIjMmsjwKwcnQT0Yc+9kSW0iVVwIzTV+mT4rGNjNycGQsEylo3neZ+a
bK535UeCwCSscl434zd31sHyZixiPLXiQCl2EIE37aMyUHKCYpUuyKvlwfFONll6ouNaYtNgg7+b
hUCm9+06o9W8ziqJ9CTGUCo5VvLIJKDaxnnk5RzDiVGPJ83V+eJVWCoqB0RrcIU4BfvrHs+9SR8s
jrHM6YSiZ+6ADYRNxpLnpL9Zqt5uZ+1R5PwluaYuecuT6oyBQYSo7IMvz2INm/pCox9lGRzHemsk
abBtRPhsDi3LCTJQqRYd9RePv6pHhkF2hypDSz2rO48KAWp2Ga14VaGihQfkYxesZz7u54Zz1Iew
3fsgskGRmtB6ltdcsh0Y7DHp5tyi4FBZYou1WwFkXSD8v3H6NbO4FBz61Ef+eKJU8Q6jF22DdH61
bBx/jNKfnN6Iz1wLSGVLaTIVuceQrsAGm3fdi07kGEQ0NSxUyK1Ox4mtNqRmzsCwHIZArsHVSG3C
mQOWLMZ9Tm/4tGyciOCQQJMHglX5C5u5yDcpJQ+dAGmil9RoYxky3sWl9SXVOC1uxxR3MJ7LelOS
Fbxqul5jB6DWZu3FciN2w23TcEb9RalZqDVD6z/+r1jvv0VoUXiV/0ytd/0a5z/+KdVb/sefWj3X
/cO34Im6lulAH1kEeX8SWjzjD4bqwoCW7xIci87/X1o92/vDdhAGC8/XTaHQKf/S6imWvuN5jo5Z
Exur6Xv/E62e8Tv6Q3iAUeBRMSFXCJDflXqI2nStHTVKajT4K4YDkutwy5xtZb4bp/qt+wxPYzPL
lcNp81cOw/v4f8IfxX+HyyJICnCRKRo+9H7DMX6TCRa5Ax5f94HGjcwIYb9AfhxuxHG67Z4wVC7Y
wv1hDP+/L6s4LX/DnXQklfXgzxitsBBA3HcHVArZ63oyVwGhv+QFZ//FSyrAzN85OL//oepb+Nsr
YpusA9Hzipz4uvmT4YGb2dIPm5jFyqe/7X7/5lO1PRWn8M+Xg1ImlD4U/6ZtGOZvn2uTaiWET/Di
2JSDU+R6e8+27sbWx4WQi+oaN0lEoUlv0PVZFsOBlVc/G2g9eNiyCzO5euAsSJIPxI49lyyhKUN5
BT1nPdeZszHIq1nBVul2s6c/k7rF+E0C6JgAWxOX/L2vfAaA+DOtwcsRYyB7qq2sRfbFJ5xUwTaS
w12gVSiY5HClj8hgc27kxhkbjH4VvAP+bRr9GLWFfrQL84HLLYxTVJjjOIVUXuTIW252w8hPncqZ
Mbfr58RvEmwq4xcLeQblkPdIAR48XruYUtdUmo5h1reBp2PxLRA8RI1xcMnDmJDfzNbXCDoAp/rp
C0p5LgJ0a+3U4TTee2uIYVcP4dn/4+nMlhtlmi36REQwF9wKoVm2ZVv2174h7LYbKOZi5unPwn/E
ueiOHm0JQVVl5t5rm45zKhNQp2bHRMwn8GtheFdaP2jGr2ndfNATu49YTtu2vVISkXI6CtR1XNlF
GmBIaAizMYN2x/HsthNnVGcIc/erTxmLuLNFYsPAXNHrx/va0gjqWn2sAiv2u4pAJ21Hk5Pchgry
sbseMK3q0GR/jdL8sTT+3wgucmNmKRNRvhQqGWjSXhEY5XKrjGpfj/kcqh79BZftoDXzf6UGCS0r
wq5biDusA6PgKFqm8Anqis6NXX2IeCVYQ1jo559sme4JUk8nRsKgABkweQryqIYFwbk+E8uPZRX3
uP7mRPbZt02+nT2mtr5stYDpBXIrbPFj/RExMNOojM0StI3lDnenLn70ETx9Rwt5/TqFNd312Xmc
qye38Vews034Fp3I2vEwlVVUOslz7LBcYZnYLuXKfq6q0Dbby5JGZSBo5iNZqZtN4U6gQSy87EXL
VfNqEwmR/o/mwrThjL5uoJX9gxna3BtdGtiFTlSW9hSZHP2ETP+1Ge+goAu4SbTugoVHRyqBmcPM
FYJHGOmyar/9igOMlogp7LOM8wf/Giv9j54zyM5BPeNKdQP4gAgZmOE2GEQ4qa0BepzIAn2IQ6lL
88rY/NC4qOmShtcs2vLmG+rZXrhNYMFdKunHGP6hIVo6B4dco7eLiLiEl7/DPMHXJT0EBRIRzrO+
TSOdlK2sUdwy/Ieh2f9+0D6zqrmJPqGKPfG14qDqWOMjLsZoqn2t2TrfvdsaCTLD2rzRYPjf7Vua
gKCjpvprSCJnJy+/IawGDxLj1O9s7zkjzySYct5dpNHirxbEMZbDeVO42XG9b6a5fM2A3s6mg2gj
7z6Mxo2DVhvCqqqdwF75wFQxM5nJOt9A1EHp9D+0jXvkavph6Isdj+8ZJaI89kBqN7XlUrqop7Sc
jH3bt1ev7u5aqTAu9Fy+3zuPMDkEsMMq8qs/TJPHMCeDey/lGtQcoUtYn7hKEKQp9nqT7NARo41E
kgGGz5SHgZIVDTLGTyaZWBl5OjMqQ6XpP4XRvZiMMTMTmYrNk2qsP1kOCoG2Z41HbLnz3fE+CK5x
66gPgZ1zK/z+Rux9vJH+vPcoaeChoEMe3qJBmWHvjGJTdAWJkIDEA9bPwIjzZRv1gJ64nbxKI10S
YR/qoHQr6vSeW2+qMe2d7iG0dAr35kA7ly4PZJI5m7ma37qahIFI5xFPoFYsJUv+73KU6aujPGM6
1117Z5085gkJYBFvah0cuHwTGds/zJnpT8x8IsQcV8E0bkszeqYzxl/zodqL+aN+x2a+f1gs9zmx
5r3LCwM6Q3fBr26pnd7UMO57Vd41M1M7ECvpxk/XKG5uiqXbOaJ6x/h9b4b5rvyi3WrRo84YntBX
ur+xnO59Ee9ikb70S0POAh9iOdo/ZsXr7Md1jSHxVKXOvSnDIabO85X1g2XpTrOSmyg1jvpk3UY7
v2E6va2QK39hBu6YQC7W59jmE10mLlerkT8zkEKh438PnKaIg7U0szWShJYWbwGXopj4dHp5aRMu
67Qu7tMahSPoNgpAPbgYacDEI+Mc4GUiUDPk8ZyOCQkcamMq8ycVGmunTF9RkAz9vlm6N7LUkGci
/PN5azHaKHgY87H11cd6SeaGLca0B/Q1PE0FWmk4CMvvGzS0HOl6n5x+b3in7j6aVjJuEvXeX8KW
74lrjH00rYifbrs/7MgxEqQkVJIP3I9mAk7b4ibs9srW/pFY8X8qQ4hBjN/eFUt2mdnGe9EiNE2j
vc/waNuZVtir/ItQ1Bp8GauaE9HYJA1eo7mzkMq4kCKIdDKMyAWtxjG7eaOaD1XNZKyryeTAuHeT
M8EQlU9oqqeABSXOhbY0j1CiYPyOxY0h3xyY0/hkV5iZUMA2paNBfWDRW3e+pMuvliRihciQ0KmI
n3WHMx9hBE28AuFqxoE33utJFDvbwbmayaoMusn/10H6LRQ7AH4OxgUlmeoeb6FLwLYnJD5qy9ok
44llbFGSHNPNd18kgXRTPWSV1fZ1XZhbD6TmNp2j3dye1fi6xEXIOPuxMxk7526zbL3J+081AjmR
CRmDzprZiCEsDIQuYu0Yd6SAhrrDl2JT/W4dpukEy0tpgmbupkvGj6pjRjZH3aE2B/N9hEoNL2ef
A5vTItmfR9n1GF5JkmgcJHeFeVk0l65mD9UnTe2GjNc/ruBWbqqRbzWZH+NakUIzK5OacGq19McB
gVQ1xv7joqZbsiQaa6z9OUVI/DNyY4MBOHKQ41XbeBZvKik9LmfuFjtGhK/DUjVIrBYwNHn+pVVQ
hDwXHaJgloKUQtNXjbG5bWxSiKoCivxCFExr8oqGscP0XVoE7tGQjcWtd6MvewbsTLbMh9ZBt0m0
masx04gSSMwJQoII7m1Y+AAgeUfldyQVmQgLW0xqpQZGRHKA463UuEipo/UeRbBmK6zizaM1usz4
l+wt1lh8hslcg2UIMQQf7Az6wfMN0DcGKsQyRXAiEKbDGwG0YxQkgCxOehi88e+qI6dTQDt2IEtk
cLxg7oZXr+vtDbOgLbtDxU2kewj3vdNssacreyR2p/1mtSPudJgusYUev5twbXpj/4r8rAJ3FX0y
gyVs4vdFpGgAh9k52POjiUXZn1LEhfgcMFXGgAxxQBhJwtmgQvNqQVdC/oO7G7ouLP0uSLv6gKhD
Pyzg6pDjIySgXbQxZaf2FUXoJkvs19lKn61EEHfNEPikTOQ1qoN3bPlRuTVohQb1AIhpmrwHe81v
TC34EfpBNlF1TGVCK0kcp0p8RQCMaPkXJpqPrbFMNCt5qKLEwOst8yMLMIcCogl2XkeHKYlr/dCZ
1XMJExFZBQAvHs2wqr/TghsiGZK/tglzaF7EjF5Sr1HgLlufE+9Wzl0UThBcnOl70QdaIWW+SsYq
1u0Fr9a65DaaT5gNRob/3VEsFIjXU56X6JpWrtz6E9xAeDB0oPJ4vhgjIhyzJ1Tcs80SIsJgrZUE
fT7mAujGovQyaViVnO8458Mm/1WGTllenQzZOGPoNGgneMMVEtwZZH+IgP8r6wZ630VKBUKfzPZd
LfSRBm4objnZeFm0ieDCbJbGZdLNSH0F2WMEMfV7amFTjRGt51RfgZ83ADNH57PAwcZhizBeNTwV
6cwyQPyME0f7iC18J1uX09XY/ZsUG/E4ZV9URcQYm8xF68bmLFyo/ZqVSf0Qs6PP5Pd4o9x2Fn6I
mKixUjffHNKRgo4I0FXAlAYGoqo00wIrQViURozz6iR7rnVME0QwvGZVn+x9A5eK6jm2mO0apitX
+CV9xFVITKix3FaOdbHT7CuBQMfeduyFCbsnN4dgsu0HQs6+ewrWABKnv1eO2YUe5ZayxTfepH+l
vWQn9OI5tccvN4fP1bVbf4+U9Og6bRa0upSBnvXvuTs8ixpSDtksXJcoOcYeomHgPd1NwZAchDGG
iZAPWtz/cxSJXE4NuwoP7N3S82SnmSOWtiV7cEqMELnbrhKHlf41kIbB0aIzdpqO6H6aMhlypnTh
5hEMK1sSKwhIhfnR51sqhZ07p+0+FtHqZx7gR3v/dRlJ8MrWXtJaPJOAi31BK9p9bi3uZiTg2SaL
BRQIUBCFJrSe63YfyYM/OOmViPqX6JqXjvPcIsAOkiiDVzmc8NwQIgcaNcqIJCO0mJqDzBc62eWR
332JZc0u09zd6CPOjEEHYHaHUzgx87XffW/sPqfcf3GtuTtysqLJPLnkGcNi3EpfsISPzoWDMFLB
iefaH/3HcYmpyGkZoIPA99KqMsiA++463Xx1TPtR86YvW+XzFvIvn2/8IIl1PZaK03bujvuinr5Q
FaFCTnjOsNRU4QgtczMxVdpydbnduzEk/NvdCjuGXTTCKPFs1aLfnaji2u4ydevjJtV4cFHpLUyf
mL4u/lptcnsiUiFjQEEBcLT9MK53GmwsfCNgOxvoXPDzxoSKURk+42RWywCYOwdKjbn+NBwXjbN+
gt1yx0eVVPGWDsSh9HSHsDh6Dy39hjILSV1mrZHMxEheYN6QnauxvnY5vDcfwKrJoEKk9Rpbtait
jnl/mvStW1p/0DiFClfWaSjyLyJZPkYZZulfpYMN4FSzqZ3ms7I16oLJOGWGfWr06AITP1y8ab+K
0emRFDd9aX6yeT7abMGBr0oGjBKPRwK4HDGtdXDb8g/Ri4g3S+M4V/WtSrXPOi4EmXEUX4XesJ0Q
xDMY7Gkcczat6z93ydBu4fq6M3es+saYwYSshiy3Tuf3Im12SyaAO6HzCqrquXeoZKOuIjm9yr4k
nEGU/OTCzzbjDL7NS0mAGyP++RBF4eB59tbtLYMJkXdWJQNU500jx2y/uE6yRhg8mB4tsHTm/mTQ
EhYl2XnoPKs+XXZ23f8QO/88FMmLKKO3UsYycPOGkj1BTBLnLKpCA/fgaNsisdWRRvt73aHVz0u3
2kUeA1aals1IwhRTGdRy3nKuF4skEV4BV/cyKevWpvbVcgm5YhwvceMbuz63pqPN7LLIXe+ACuji
L85yqGL02BGdFMnHxqnWeqq1nFcJgBihfUFOEOpOTGhiK7JiV+QNahH6JxPIzGiSCzkemHfiunhy
W5uVmW5SOJOfifqqJP2Jg/3GJVtpH8GcdpvhqSOukO4Qi3ivu28uh6Sdgb+qUD12Rbt3z5anH9Mn
TfeGw5zgGSlk/89N3Ga7mkzR+5c1lwtRBWck0XtbvBvkxudyT3FEGFBjRKc8msiPilD+Z+XBhYAW
0H2+13Pq79b6LnMaRaLTu0kHI3BlEiQlyxuTpX2kz35gJ7yDpn7oBY8jUMnkkkuOP7OtnSrUpvnY
/ifKTge5ssiANJmHTCgYoVNvcljBEiqyZYeAeduTQ4W4ixwvJiVoniOYHiXObID3GzebhuvUoV0u
U2TWGS1BBuozWEmjmg6apQLf4ndVXlvvvRSXvhnH3YKmZ2+DBjpXGcJfuTC/12sslo58FrFWHMlF
ulnwjM8lh6BoXerxDpzWBCUNOiHPHGbKREQEjs10fq04LoJGi0GQ6FMLMNT6Slr1imr50RQgIa1I
+YE/z+ecASFYZmHzOPvXkYHfsR/z42AyqW4q5zwtJj6YZkQ+yO5azOg3h4SGU3NmwaGwX/dqxAZQ
mSnTZELV5Pts2NBGOOpGgrml0JPtuDTv1VLsi97mrJmwsk8LJTwCMibPrsdJTkRPvgX8bGwt9Dg8
SLWZXxRzwmpa5sdpHN8jSSysa+pegM8WF7fGYVlY6tigK2ZdlPdhffG+QacYYe22VVW8Zz7cBYNZ
5KGyabU2Dh7sBWQK3Enlqu+60P7kCILxNE5MKDN2hdxBNbReQNNRR5hNHgdKb1f7EunZbG9HJPRA
IaUKBtZeI4mcXVv6b96v4sjmmpZZC9bRy3aFp7ZyAuQxqzN0rlui0TUEv8xCPmHu6LKtpNPGlSl3
oyt4fDIssHNWUlC2OAaQqQSJRKA/9O3WXu+vDmMgrj2PtM+iycORO4e5Wkv59teNbNp1jvnmx/Rv
GTq3cYojDexuWP1xmQFfQGfn87TynI9VYehwQGg+lovkWTHyf2S8YrJKJFGUDsfyqO+6sDW457m5
Jygr4tvpMVD1Oa9MafY1t7THQaodZFPQuEYBh9OEF15rX2WGSDhD5oQbwVf6sBljlR/YioxT/OFq
/8yl9vciZwGOfzMsKnwQjgQ5ScDvAccIJZAJyGNOroYqDoTN4ShN+Td0e2+pVV6QwIwMfIFRN372
XU6s77PfyH15r+CLFqKOgsHRUdGLpgqaiRNbhhB66p2JeCxMXq0oLo6f0J5zuP88EhExeGHSNEvt
VZSDx1B8dHAZJkm4RDY7oyqIrXXpBPnVugBhU1yQGP9+Zb3zXluPkK4J1WlmZn9HxDgIzopbOn8u
rS/hUtVXVyMuMTEYVrOLppoPwLhEp9Yu+IB7x0cssjYBF3rj1dhAX/RqjsQkmxZjdR87W9vEinFA
ZLBLGP16tgYgowwX0BsN6E4/5sB6i6F41b4d7PALFgMU4KDC58S5wUXfdbU1rh8akuJkhwD6CGbx
s3FALyItIcQX26cTfblRuouk98DhaufbKlz8NZoJrSx4HO/dmqyzu7p1xLxsys64aC5t7KbdFS3P
+8i7gDX/mSmCQ6TPckpvlPCSsFLDt2/SUkbI/eBmSeBkABBj2c5h9Ty5K4JNo8U/aWHnFCvSnD0P
vsKudttLXEcIdHrjVSMGxPTaeDusRQasGvSoyS0uk6Oj8FI3ZHBylrbeowzXTtN8eubM0KbXbpxQ
P2sT83k/v8vYuzAnuLUGi92oneoUOc9iqs8pm8lsrKuDm/LW1FR90hh8T9EqLZr9Omb5Lu3GK6pH
FjLLB5lYI9Dkjv9s3eXF1so/Nu60baaps98iUpmJW6IBVoeuVj/neGaJfxSwOh0tJGoAE4HxX9d0
clOn/qXgXthUVvXX0nR0M4r1TFn8NL8VhvFB5imXBTg0U02qxIygR1GxkhOqFDRA8J2SvNTffUel
1MDY+nPqKz2y2UUa2VLHjASqTcl18KOQ+IptznwItqRAiGtDCrD9FysCl5pSBGqsLmXUYGZv0eOr
mjO3w5jFlcqFo2ymW3WceSQDH8nTXteVh265EAEWoPFWDc1BiOnDlABDUuuxpb8U4pW3g9qdnigk
Bf1zBMmr6st0rxlpdde5Fe+L4/6nA6jdmqSUBpjRCPEtH5JuHNijlbUZJJW7HvccOiFVuhnbTOKC
Gf4t8nJ4A4aNsrnTJfii9Etl8/TQOiz7qbb6lmLJa6D2W+amxS5ANEzkVy+IeLwbPHoOfjEm2NKd
66NpksjsRp1/G5FSFD/j4H/hnUbbxGPu+M2fCfY0nw7VjveqqYnvJ8GzQvRklByjx+RgtNCZzj2s
Atz1lsTH+VvYdtYByzhaXB6r3DIs1FPoJzs+QskCOSXVyctcqn0yREE5iFcQWc+qwZgKwSjZks38
e2BpGlpEBrCos6Pd2lKqrdaIp0mW1WVk4nBzYZVa+lsxGumuVbp7cqb0XfZNTOBn3u7gsANE1JNz
xawOUrZ7d5rRxlz2RFsg3Su8PueCswspYpumga+kiux5EEPz4Hr9sepytV9aUpdtYy+9RbtmlfWa
zNN3qzXMhmj6nznsKdh/oGcnUHVw61GvUM335OnunBZnSIN4JDAjl5WKa+aJyqcBqF6Vcy9A0h0t
24kP2nuj4AZ2tAqUd4pq+lfNek793QvjVaMrzWcUAOwGk/sQO2zZ2IweLI0GcEFTNcyda2MBuNQc
RExaLV4dMjN4nlfJkO/v0gjb1DIxRtT58H4XehQL5abFftU5tUQHm3793rpAQSjx9dzRQSqvJ9CE
tt+o/csNm4OQ5V/0wnvSMQZti2x4SJd4B6STXA1c3STgDh/kzj14g05DYX3OqVf+WYrP3ZRfKiXC
MW/qfz2Rjl7El/XbNQW1rixgZMn+925Azvzqr6+xWo9bTbZsO4/WBYmcnIjoIzYrH6QqK2ZiM43Q
zg/cmnEvwo3DlFZ8yZrdLJF1u5UgiXrDc4MU4S+xYf6nPzImRbcf1rk3H2TGCUCi6NvoRr8uRBLI
ik2/A1jOrbdfLBqLJ1EtNOjykOWnC9MctDbdYUidXuhjeeXW6Bl9q5GSXfsnh3E+GaTobUtwMa4Q
PINWsXA+4UWa1BvmMhKgA97cbyifqL04OeoaBHH9X2qgD/ITX5wGcTI693sBaI+ACv85qgBrm4hu
evj9Vd8OxpYb1WCgP6U7P4KY1Hto6HOOAqnOFtHFw3iwLdskapM9pCa+dKvN9R2XIFkn2UFMNxOJ
N2mxhQPxHEAPQs/qhJoPHIjxbqbRmXllfjIGjScZA8TG9AHa1LoVH6vVqk2vAcdjTNXD/nhQGpRe
DxsvBOz0sdPzn9xml5lchSOD46MbmRg1oAwp3d9bOQiWLJluizNTSqZPCZ0ZYlLld6kLxqSmx9TG
WImJ0YczaKQf8/KDuviYR7B5A+SIrRTXEszM0vsbsszkg0/UNHG3A5ncafNeZhHdKIopxMNp2xKs
KP/DooSXdeklgHtquzr2tylY6pRN+1I5dBbMxurCvqnTvajcv8gLEY3mPLM1YEmHCABc0fkfUTVP
47qhLc6jhYCLDQ8rU2LJIWQMhkEtnf/13XCWHSR7dBFPA3UEacXtn7Js9rT+v6M6vcLdMMBlgFU1
E4TwBU6vTRrDoBVx9B53mvYhhp0g24UK6LVqBmgyov3xmctvNWxCNv3euhNqw4C+Qv08cEBmtIp5
PHV3nXA+zNRcTnpWLbwoyn2QBI9G2lzqMmGIVAztsamzB8JQzX1pEirrZO0OPny/N6LhUwMc9Tqt
AX1+tvKk2ns51xWuHJLGObFCewTbo/vMP1NLP0XwZPl4BmJaICE5VjzvOd2sXfBpuNg1RJl+DEvk
03eT8qwebAdzQvJq2CrasvF5HANn+xjxo1IgwpfpFLnIw0chYXqUHrGyqIjqwvjMMdyBmcmNVS4s
IXtzlouyeAkrMah9gYFgBmR/sbL5n8lAZNvDzzuZ9Jb2dlb+R5bOuPXNieYQU/5dMu2GyB3PJqjt
Nq6ivet0nI5Mcz9J+GH6yl+QhMoxscXvJrUeDPaYYu2MV+2EgfpW0Cidy/Gl1kk2dx22UA42WOyZ
9YFwaJ6Fjeuocfd95T+NxEyDaZoowj33UGpWBsdreMzs0TjVS+EFdFzDcoloplAPxY3j7YxcPNYi
Nig7/KTFx8VPFbv4yTJQhoYoDf7/l6bODWZgV9HpDxM+1GAX+t9/ZX7IX/3+26ZTi/Xf71dI8TkT
BZQjVqCyWAMcbfJsFZ8j/Xi+rCy6dGfJ6K7HtXNcyutrmXrqMR8t4BOADbGtQVOIBtNHgbL4N58n
ILAIKAZDVPsHg5hSDR3zJONHP1Ha57O7VAo5uh89zIKbpTS/yk78ZLc51owjivxiV8/RY92O5yzx
lyfeQ0rmLdwn6YQCYxHkzsF/1M26xoQdk5diprcyZXoM9zNDAPMDs26hQ2YLhG0Z832+34vBhr54
2ks04l3L/Ys22sfS6aodwIg/WZJ1dBLGPxKQGukLw1V3k4G0R7tAHQDcNfeta6zsbjfD5t9bKQag
eux3zPXLwMISfi4KdOigKba4eileCme4NpUsUbRMh7qi1jM5MhWy3KW+hcczyjhZZ89FAYgDYwJ2
IoQZ8FNPC7ov1uaJT7Do37sqIiC0fpkzjTGt2T25xFptRndEc9KqMz0p0nCWYcB4PzgnzdRYYozM
Plro/gJHn9YKq2JBIFFKVP9oLXJId/J3v4IQkxJl7EQkbpJqG/d0SptNZcizXvxGcSLP88GbPpdW
9TCMQmwSOockPLQ+GbjFsdGZLo8kanTKp/QZ460sCDKLkVZ5q5Us8ZGCwdjxdkJY7UO/cIKK2+7B
0s1iv0BXW9to/r5lrEb3wenvqHQkhfe8S1KzPtIATB8T3T+Ma169x62uzT9z6WXvCCo2XmmcBtgh
R2gF5SZNmDY3gKKDGTzzphy6IXTx/e2ykpsdtdamyYuGtKGE0VedxSFkAHPTE8kDIa0GUWEJOHLe
c13jxZI1U9xmZjT9i95FSC3P9uTs4Gm4p9l0C1IAx3+mHIO+wuPpM7sTS/VPAjpyxvlvn4C7Fql9
cYRzZva2pTFEM9IABUNn6R1ZXhLGffnKTew82LMB0UKR0toli/3iPnla2t/6VKfsjmlY6jjQLR1W
QVvBMkBuLI6k/zDALkhrYLp1UuhReVQGcYWGCIhJ5DTNKMgPqiu8s6RddExazUeGHvmw17F8jA5v
g9u/OMa+a50rvWqpQfyVpBstEE1MUF1R7e0yayDJJGLCLpNr29jRA3ooAnlMqT8JIypDCN7lYWHa
g8IFd0tXtfGzQR9y6xjO8EwHtt+OmqM9W/hiB43jvBcX00tnM1pXWpe+NjasWk01+mvvN5D6bFHc
keyooBEVB+DEZcjJoPxoRBRUxBylxFJH6m2kjMGsn6k3XynucEgibzFi62Ai3O2taxgi1ZObvxmr
g4Kc6exNB+gPOquVb+36Rc1ZJW/0QhHNGVn8Fs3MlzoOqXcgWWWQAxa8szDRkMcsc0deBUGG+M+n
KPPDdK5MOtzIozyFIvH3tzJZzAcsDXo4pf8BKXI3NVkGASEIjBYbDZy84xxTtx0f8IMMD5B+iQUv
IW/3CXPM9c+7ZuxCPNiQHnLhXFujOyspDvBLvLcu8+4dYDsW7C804ilQh3W8oBlZWHjxH3B9TkDM
KePj1Z7pTrbBVQJ5WY2pCtu+oLc+8EGQ9W5s0br9ZV4571KlHNrUrh02FbNRpRvz1eRcQmMks8Ks
Kz61ebnoulE9SVeO+6V+GEfwIHmTiaeFV6xJ9wJ/C+9Gkz8XDssxE2AwKJHPekZ+3I7a9hBlSpyz
kbQNo2UiaNcoJezSWQU7Gu4aUHs7QwtVmrjoAsRwdeyB6ckYeSdEO8AmVf/cxfLcqWrZN+3ItMbJ
nlSaHno1ytO0ar6ihUV+GJgnT1Z+iSqYxphHowbeDo19TnYcp9gEuo8SqPmBIVsbFrP69iJJwy17
MNdVO85rIuyK1U5TFtRHK8UuWutapiSQP1FoWetprRzaS6PYGtykYern7pcYIRZCMKJVoT7RubX8
EBUlzsCq5cCeY83viJu7WI7rXiWHTYomf+dZc382bCAaZGeJR1HJC5Ovc6vUsrEjYJ64bommInHj
wO3n8MKAH08NItZlNw4pzXOBB6icsWPYAoOIkyfOoXddavqp3Ooz55BkGagcJINFW96xKDRP8Tzh
3acpxrK97PG4zSdKITNO3xY4Kc8xbYSLaNC2lJYeXduEsBSL0IEe2BQOEXr1lQWRiYyupI3ht/Sw
lOaJngBvcjnmSbcQbAVXevUS6Ub20Hrubh57+5KnA+c8IbyTjY9206d4u3OdWPUYwJvrmI9MBRGq
WtY7lKifOVd3EjcEd9b86NYMyyfHsK7awoqbtMQ0tKxahzx2aFpW9Gp7JfF0tStOjeityR8fEVpM
guXY10n5Ye8nR83F36bPw3s1MR+ZdX8O0r4kwmGyxzM+HGtvisfOJvirTRjYQFEuTuBq9M2Q9Bf8
vdXRm4dxI72quXAye4iXaNj13G+M1oEY6kn1SllnoDZyz2ryp1M32Yre/dDuazhGjGP7HZVJfnKE
psJxRolXxX8ItED2Tst4P/fN0zwVbA0kNB3YQ/8zTcqgxPLW5s9BCUViigaHoc3lrmy8fB9lVhP6
EeKqzo1PvVewedbq1lpUwHCpsBL3pCRoZWJtl2liFhuBxs8ImuMRI6yzA5WWK8zU7uNv4ciV3KjC
1fYJlltoozHtAhQEg7NHk+reNFeZQdM7OcY0G06pKa6OQI6bl4MbZjp1dKObKMO1+GEpzPqC1WUJ
SUQowsLFcyoiny4hYjxooujG4Wq9WTEMyWwpj65uumff7S6zdLqDLeUTST50SfLYxeBs90eRjtRC
XZwb5xhHMRYz5oP1uvn//tnvT8P6t9HiI0tz1EyzumidbeEKjDtue4gdoZ+RsXla4MLCsiE8HK1p
1s/p+he/vzIh+W4Bmq8dcTzP3tVTO/s2dHvHDAg+QqngnlKotQyvb0RuIXd/jbfNEYLPU/mf9zH8
JQaVcWHyTrQSKDcau8XWfqNcsG8NN4IdjjdvvkafpFR2461t9j5aQm2ztlXmgBicBDvgn3jY1Xt5
IMhpX4buX/7gsXpx+a/I6A3qDUx4b+YtbR+WPxgieTAQ2TlPpY8ZcqPu4pLulqum77TDm4JWKWly
b5bHQgb+KyNC/Qs62IO0Ausl+wIYYFcQPDb6fto22bb8rl8zGm3NVdSPRGe6t/jNLsjr/RrqKwtC
y4iRfYRRZnk22hBbrWUCZdjBQOyvKKOhFNO25jbzIVfUVAzEb1yifI8Uxnxuvip90x8KclLEq6b9
5a0jzttZ96wD5R+uAezfzRFhScco8hNb3vRAZi70VtKx9032Wrxw6rbLI3wdHbkia8cND0l/LN/k
m/aBlIBWEraHsNr3Tmi92V+5eTb1DdybJfnprtYd2B+36qEv0B4fYoaJm+HcXNC3EXMlP4bPAv7t
Ldl6T7y5ObD/4jp9r6fT8F/y2r8ZO2UFSG2vGj1pXF8v7GpIiPZUnPB+ICU82GJTBypHhbEp79AL
UZNor1gxJ7iyQzh0WzKMlkc4ePLil2TDMfChXbnJnWCUQXtaXsYD9hewZPw/GTLdOguC7ggvPpWX
4s14dF7LMbDdW28echS+Vxu8Dow3LJE7/0W/iVdz3prcOBpxa0eOl//1J7wBC71hGWgXLPJXGscU
kq/ymE/rHRBTccyH+J2B3bArf9S1+aPdplOOQn9fHJfQPt8RToYJDOFt8562AYIausl/W468n2pL
7+/B+J5o92+IHsXm8IgdvPvADvHOAlyAGqlDI92PcIKYE7GpPvj4XDdMzcRxBm9kHeXd04OeSnY6
CZrMPKrb/rX5P9LOY8dxdOuy79JzAvRmSlESZSMUUtgJEZbeez79v5jdQFcqAxFo9KRQt+pWSiI/
e87ea6+yI/dwtAQgpsRt8JDMumqHN0Jcj1859V62o61/Hu6FdXTU1uHGuK+yWy3c6L7j+c6jdJJv
vQ1nUwiT2SMA5viz2qULlsGaYgm11ZWvsu/Y9XPt5E/VzqMM+NiuVEe4C234QfwXjQu/DDVJcBxe
k211MG6L9esQLOq9si6WqHJLx3SGx/gFQ8gZ82fAH0QcALVoH/jFCtI5gNTmK/pKGhvxRA3ya6kc
ReW2caUdRZ/+haVMeaPPNwvqUYCvqX4nyPKOCg8Gpaabna03shnLl/xeWNAyKdbqpdmZPXIHV3qr
X+ZcNGb0UjiUG7FdoAK1FiTiPYFaPEvBon/XbYjH6/YmPc+OHqS4UMTd+Jz0rnChVgTRkBIYuJwL
UcPv9VP06tGmWhpr7TQZdvVYQFc/c0+cviT8sYkLYfOsnKxTEG0og3mbiQLykSfEZT3awhCu3wTV
adYcN7IlbSJ9G2zzG/2pXxkv3r7a+evMLb7qVeAtordy7jTZVroz6J7whwMktQEbefBKX7xda9wl
J0BMIVmZdnJP3f5JJKz3BuerxqEJp42bsgBhnkEN9OWLBxW9bsuWaBsf6DjHEQPMsUdaoyyg9FUA
20istjsGjYwczAaPgvQRsqua2p6y4cnbxUPwCpt1Ehf1OzdWeJwjsBGbZiyu02XtSrcB6uN1FDsk
r5G9yMtmMGXSYt6aZu2Dbd4UJ7GhSuh4bFnhTujXhrZAAI28Tl+ShnUPZkslx6y6QxA5TLfCWabv
eBfdo+cWKAXbSbqu1aV0GF2Md6pLNxaW9Vv37h/NQwF2zBGXzV44D7fWnphSmqicGA7W3tcOHgFq
i2gvrLgl4sNQLuyIEme3J+1i3BrP/pkt4dnYKB/Cvibj0I641FMwwN1bLwK3eqi2iIFClKIL8cZa
YmZYBM/6l79DJu7TfLXlZ+jLKklLDFV6pK50tMgBW9PItba1j05hMaNjYY1aS/MMR7z6Ev2lsI1e
gPZ4d9JGuinb12ifPoKJomoH7Yb46GbBrQ2ZDAmrmG2bm4SlbPTckvVQ7Nfqpi4df5OOq+jLah6E
yYb/CG+yUQ/EydPoFQgX0Bxmloq61mmf001duLSU0FQYjPONcKAFi8p6dEDWZzRA3OkUZGtRtrOl
7zQA05YG0uyTMtryqnmwDpK4LnaYIEHalethr68tpol0IzzBYXc5usu34ad/AHRqfojdRmdNvR0l
G+1C6xhkmHJoGhz1PXObHT1OuMdheQ+KBTIbWTYEcmK/XubH7Nl64owu7UvBBj9BG1B4pc6PHNf7
0I5xb8u3sWpXwH65pjRvlohOD4HxofJYFhzhpJ/97qSTPbhLnHpdL3wMQOvyACjjLXuUL+NTShvl
jdIPEJ5ddkzBNj4HD8W4rN+ZcnOszE55E+54uitp6wUOD8zob3gQU7kIaye8xIFrWaeITGRpI9NG
ayhr8paY07byKIZbHSbBRov3kD1daT0h0nhqXHCRlmkXga1/ePDDgWwQe7DzRMc4dF+N6HrUvmRq
QevsoUYwuOjuheeJJw0jmcvYjbkLFfpNSyjhyS7Jdp5rcfe3y33gqm8gdFsSfFC2jAsgOu/eRhEW
Vrhq7yLNFfpVfU+SOf7FxsNAY6c8vB0GxXEph7Sf3f5Ga/d6ACdqIe+NLwKRa9J4NBsAtGRrJ2AA
inAeOW+EC+2hOvXI5N8wzcMqxulxKxDFSG/JoQOJiVLNl0zMbE0uqpuSkTXdMMLq23SGXziBuKBh
hfyh3RFYa2JFyrbyHf9/A8AvboNuCQK92xmATtBWxkTG2PSR9GClZCtT23JnD/UTJ4Uov9fVA7FI
tXnhIim0Bw5sxWd1h7cbCp/HMfQlgqd8YoFC/iSH9xQFs7v6JrzJ8FRue4AJ5/YxLtcxjReNNQrj
kAPXkINL8S7Cs2fTf9BugKAAtORWjDJAd/38WMZbinMc51AhhUf/1XyRDywSyWd06l4Mandut1Re
8n25CbbtrnlW74pkPdIRRlN6VnKyXrFNgemb3CB1imVpuNZLk65NFEXpLlcWY3aTGQ4WQMg33o0/
nfMPglQDnBvwAMjr4mj+6WtL7B7ZF96uVP3EWzY+4V3EhpWAzEUBSigpJ1OiCVbGTSXb4pYy6YWU
pnZXn+l2eo/Y6KfD9JXv9XP+FJkLzzUh6NvDNnvAg7pQmsWAN+8A0KfgZWEd0Rclk5W3xGA7gQep
UKAsknvOcU326gc2MKTsMFDXe+R7Yg7FPMD2tYVSikHHvKPj5hWPWncSbtMzTplBtTmO072OkIq+
IfacPtnYSowRO2C11CiJYHhEt3KuuXVsBcXW6LUfTbdGMD0HMC+0kwYt1o4exhUBqOobA18AF7fl
3Irhx6Fgnr2EcIc/233tSEwZtidUdQjyHzKW6q3ncm5x0lO8UypHW+XbZGVuwoO5L/CCmZyCF8Yh
uOHk4L8wZ5Jdl28LLDAwK0W7OOvTtohWs982RsG+rKyLhzWG0aZttaNBpsaOujp1CtX1cPAVq5gZ
QVjzmfav/yKxYHGiihyMJdkuNtfJgyc5U/7xLLwUw4uYn7rEKZ+oOhNp5K04QYVrJAoIqTmeDdUF
6vTavGuLJTiw5NRktN0WPDnrg5fBrhpzjOdCsyGs6pBehnsztLsXy3CqrRrYVNk/RugtFwwtdCcl
1ZluAYgJq/JRdHmN3p2HpKhnv9sFHPzkFYVgyH3BPRM0Rzm+UrfpyV8jsgW0bG6TTbLPXzvTBmF3
8Y/AqnOLsxL8tuiTQsCd+kZ/hosoB1ZziU3G2qNY9qFvMDTC2+yOry3dii/iSblQzOBjcUdxR3jG
60MUMWdxcQcv+80XdskLtTsuCsln7e0QkMxd9ov/wWqcClsUVUSePmLYfYu+Kjeipbcpluq7R0Qf
jGLufJyR7fxg3eFlpK5X7GeUx0Jz6mXwAWiW67bYuY2NSuap2kZL9ijGS/tEqYD9uiUAhr77osLY
4sAEv1HvhOd0Jb6L4woyPLQn4TZmPUT4ySNvXkF6qO/VF7tWXzogx/La6TeEUyhL793b1Y9+tYsQ
827kveAY2xSbW+CA+m3NjbgqnyFvZoTrPPKwv5DQC5ptbfGBGGglHG9YaWvrVJ2ae8ScjwTi5Pgf
EX4yV1GErsZ98MqpOvpi9ZMSh4jX5G2kwOfbn12BynLFsQl9Nrt889ieAmWffGhPjM47IhzXqQt9
fwgda2ccSf0TP+gtILqwpoeAAiY4bqTwtvoi7EWXwGroOqNNzEhvE9G4FZzgwLAa6iWBmNsAC/yt
dJ4Xm1kkxh3O2Ei3xXyJNekwrKnn+cfxXnp6KiXa8g5lH5q2eM7ZGMuXBC37YlipRwYOLyk4ybvg
E/srpNrcDr+iS/fOJkAq+ip7zi5jus7ZJ07eetgYZ9aomZH3Qddtr+zHLfBo4zkG3ZAsJoLSFsNz
4zvttFFjm+ItMb7BhhOx94lynOs62tvoU+WKwclIRTlpw3yrF+Idq7xvD9gtDhEemEt+zF+Ro1v7
ub4p0PVZenf+OWA+2d5j8skY7p44Qo9b9JjiKbxhOSL5W8ByZtPuqh/rR+25fmR5DO7EHUaC23LV
P3J3JUN5L62M3SY+EYT0BE5pVSIozVcsniyW2jNn6/vupXfpxjwW9wjUBGdER0qWj4Pd7okLO6Et
9b5AJ1k6QK9p+dHse7C2jKa36lQKlGUWMaKwzOkv5tM47CynO3rv/fAY1SQ9rTVyglTuljaqftc4
xpT+mTY4fLjEwQuSbPF5nkDDsex3xZe30mR3Io6YE0C7EkvXX/N/zNfabjwWN6yCaA6t7ciXrdbV
nbYd1jwBca8saxqC93iMA5vIaEoSg4YXaBOyUdLcOs7HZ7yEbxnHsmA5LMWP0lzH9ZIF/FFgIZ+F
C3bhGofitX7CTiFz8ZROwn0IxlFrOqZSq64NRNC9lXgwfqAz//m7eJix4nFhEUhBvI9RMaUR72No
evFJjwBaE/dEEfchcBu8soEY78I//zxGhJXGTclQseJdLXXmMqrYx/E8eU4YYZhSpuRJSJR6ZTQa
v1ufOXWiRjo8htV4i+OQjl+EuyTk7IVKGYVo397GYlSuk4zvExQdVueRydDPf4mQ3SxaOht4vEmQ
MIx6r0oDx6Uh/z9/Gczq0KqFvo7JZ9gOPcF6jcqBMqkS4pY+rc+8tsByAzRrwdHChyLZgaZHIXBT
+fMXfbpPDMFf01ygiInAuFg2FZFGSWA+IrKs3KDgYI7uEQsihWewSRVKDkq04/QhatFFiG99KhZ9
4ZuIBiSsz9WxV+UPORZr+Ghc5nSS6Pm927Ck/VemrZOX3LnIJIb8jbsbLO6nUngHryHxxVeJo1fb
p0iXa6aKODO4WXZVKKyikJJ8AS5wGk5G3YL1xWpBZYbGmVc8qPXjqKJenf8+NIcStUj9IUTRxUqK
czXUd40wxXNa4iIfktdeLyihjo9jISjrRhVdKusraTRu49F3C0E+Klw8rc67yyT1bHhcjgxZs2MC
fe2qUlw5mZna47TsG/OhaCdtFfuogbxhuu8n+YbXwQEmVz3qRMWHKRCmbnStU4nDuylrwtYCexem
gesp1b7OhpqQNy7Ghpokm8rg6GoMbi+STlgJmE4wY4xrr2zBk/vhIlTnLmZtHMzEGnZdxiHT6igG
EjxIG2hSIbjJ7yNFY9ibBnFWiDMcX/Lwjz5Orfal9ggfBY9ZF7fJSks4LsxAJgzsx6gMuA1L5uJ/
/d9Avm8YKxIIoCvCCuIlQ9MtFXcmH3oFdNGHRM46wazcXoUPkVtgCjr2CxmMV51CN0vLdaVG2wJU
2MyLv//54//lu8yfTs6daOp0iNQrvosxaEOj5UblijHpaoPqiLVP6SCiiiHMAiWv0ql2iXilf/5c
CezQPz9bkueMQI3mlkpO4F8cG7HWi0EepIpOC9ljFU6xSgd729+OOl74SURNn1YHbHgH3ULPSTuZ
m22ubFSr3/7yVebf+BdSx5TRdRmyoqrWnFp49QakWBNH5KGV64lgEaJSAAshfAa5iSryJrjxC/qT
MxCG4TvQPevuNQ98o8VJuPPHX4aD8c13kSW0qIqparJ1/V200JNkISfiOCszDFURG/yMFUjG4jXA
i+YJpvrLm1C+G4AyFg8Di4moq/rVm4jp2E1FAddWzyj3GX16bygaOklOWsBFEW/y+A2peSkKD2BM
tq5xopYDR3vkALhMkq2SeBES48gWsdLaoOJ5Shr/kRevsN3iuKqqBxMNSDGiTG1SXm/R0gIvIUdw
IUIctgzN5vTzS/3uncqKYmCRNWfq1dW4Hn21YFfya9dM2Qjh6kHJKftfJs+fQXo9chSZuaOJ8LcM
Q/57EA84ncfGkiu3q7QLbJpTlxq73qD43TBjCkqwJBCdpqIDx2DxNz1pOpFG5CQPAinhSQ8YUUld
3PZ7TzX3vPt1YapEHs3MkuIlKavDNALQKPRyLdberdgGX3mVVqufH5Z8FbJJbhr8AFnXZNEyJUtS
5yHyH6iUpZGQ7csK1wGLo6lv5NAKdDROtFrGlHdKlFzqpoayGaA9iXNZ2SSSNnnwpR6B45/IwuHT
t+RPM67u65m5oPjQCqbev/VSs/pljny7digqjTs2L0PW//z7/3xdpbb03Aj5uoysRStBtcFwtZhm
7JSUdvcxLfXZ0/8yaLtIoXbpI4CjJmOTNtb89l2+mz0KC7eooqhHGHo1BHyEJZJgjpUba3RPjDIe
nZk2MhKYZpdyufY15lPT0WL3aWP0Qfrx87v7dvoqJAmpIpw3nYF49e7wm/zvMTggKHIqCXZj3IWI
RMd7s40ID1Ryu55nHr4sohlnSozSyefIpK4042QGbHLY2IdPbwaiTIj9F00kfTZGTMHVPxRJAbsn
4ZZN/LFijZcu8N7gROywUVIwjbrtTFlqZgzVzz/s241RsUzdYDeWVfOfdQkNKgNIrNw632ktJXZd
wRWIam01gJppIrTEk2TB8+fWBPnl50//bl9khM3EMxHgnnK1J6iDp7Zqyp4wzpwegdJEj8GNSRut
Jd+4j7SMAknf/PKbv1u1VBFikgrfB5LdFU4OwGjWjcQ7utPAu0Rw86Kb+cvPv+y3z7j6ZaHWyPhE
GbCI/A6TXq1VM/1l8f12TDIZJF4fo9L4Z0xaEawWuWFSlNJKITWQgEI6SQMDTMuz0/AHE6SGS61s
D/hlTpiaaMajH04SiOXlLqy6QyfiDzVlCSAquWyqQcUgGIOXsCCasEYB3CmM5FYY74OCvXmcgVG+
cVeE3tsMHCNGbvjl5UjzVP57tScQQDPJMFFFC8n+1Z6iakWrCMCCXB9xut2wjdtqki5lRFCLKGWa
GXVyj7ublgO4G18o6ZoUHH0LK3N+fofWd9/EMElTkzVZMq4XnVI3RHMslNItsy/Bp9keyNSvjUai
jzuehqrxdgrAikDZ/fy5/55OUE2aCOsM3ZQV888T+s/Ca/lSM1XkVrrTFDiGzJyEeIwJlAxDQWfR
hbX9y/o6j/irZ87vMzUD47ymqNenY6sOw2kcTdxhqgk/AmU2R9mnoooefv5l336OKosSL5jVXJ1/
+X9+mc4dTrEqI3dNajeTJ6+FHjND6f1y1jSV737Pfz7n6rAlKInuIRzJXZAUjWCpDppvbvnA5gdk
AVKu0le8S8J8k9fRwLpdPKvRxiijCz+fWkPXdivBmjVXSrpU0GNJSgDrnpMQ+PuUb5yNJv8O8kGP
gq1UAdy0PjUj1Rqw3xditoYfKiwHjfyIDLpPa5mIKjz/7Kf4wGSPa36kbLSSQK6pW+VpkO57lQ6d
1Bn5wvJVBPB5swzy6R2fubDpuVDimeyRR9LLL9r3jjxP+hGBz4UYvxhAkVdi8bie0mrzBxDkifks
GSglwD4WmJv6xsk3yJCkCz7GrekHz31KtDXRDsJSG9STXwRfIkw8J/boYBuaSQ1zkoij0LQnkkmj
6ZZLc7n2qLDmFg3wTsduE8WIB8wheAin6eKHNz+PFOmbjYkDpaGxGIgow7Tr01JC+JDCNS13oxQg
AGjnc5dkJ6WXz2ZlvVGN6GxxjE/YeR6tNLqtrUAF0tRj9d/nobYdM/WMef1Jk8qlFBT3kwDEXSfd
S1YasskTeT2NAYWdUndCEVZ2p0MPDzwozZK0Hjzxo6rxVxvxCVsbXSo1eMg7WqcCQFDFegMAfNYa
6zg17VkmhrbuvJUaZTREUutYlcFSxUbYqPwHETB6ZWidoMfLGZ1SWd3jJTnJTXfGMudXH9GYbRRF
+hh9aU1e9REeTGwrlfzaZtK6GGg9hjx2D0i6OmfP0g0oqwlxBZ6Fxfw9ZbWPndpoz4Euffz57zp9
X+f1CfWtU3cQKmTkfE1ibQfFczXagm0lvtZR53oDa5qkPilytsFnsU3C7DAF8q2vqTc+sY16UN0L
U37A7QJzJwjugz5+roJi2jcBTB7PF+7IvjyorfFBpBjVfLN6zLEj3sYdGWFZdos1Lr/jDsqY8jBc
/TJCvtkoZAtaKsUnDVWmcbWYEBJYcikYUUeDIcv9atw2kEsXukUdMq20VZhaHyECdiQZFXIWkdce
1wNNUE/p3V++y7ydXy2gimyo4CYsWB7W9RWFKkvX9UWau+BAkKdvY0EIZ6NauiQwYdHqUrdFeC8u
hKJ/HYzmXcrFc12hrCGLV13mXUE30RT8Td8Mv2xi0r+3DoUbmqjrsmRCxbxe2yt/7ISg1TPXxzJA
vaswkcrSeEFc7u+8oXr2UhJGuQEkbm3A2QqEftO2ovfLpjbDka8fEXxb9jPTJMSNE8vfa38zxmbv
jS14WfMeIkC6xv+XCqQ3AsLA1GEP0TDusgRxopJvqpmmQRhbs1Q7C1lxEuFo1N+1dJdgJ6AsP9zC
+5sOuUfIWoexRFbJF7FQznpV40y6cKt0Cb8lbGSIc7C11Hwiyky3sWwkv2ye361U3I8IgBM1ahuy
fHU3qOOmSGI8VRBa22MjW7Teq1cYVHaXVJeSiIOkHZH+KBOwmPz155H37wlanXdTyQAJbViadnXO
JAkUd5MUYUcxaTfhV3KGcbxQrVuFOhl1cno3CYiHfv7Qb8YUp3Zw14bBwUgR9atfXNR53vpdm7h5
jOQTLWER16+T3gL9iG40D510hkdueE0j44SK+uPnj/9zBPx7tqmiws+WJVXSde36YOaHCfFnSZm4
k9ao9BY7RocuI70TCdZVb6JEP3WYA2hva/SkBdAWPdWJkmCdQTQfq1a5tPO/Nsm/Hmu8/MVgUjHJ
X8fxTmkPYPy2UY5Fn4ijX97Wv8sEX5xLB4d2TePrz0vaf84/pUbdWm9Tvjim+0DBDTyZHxEmfBCU
p58f0ncDQ6Hop/OYOAlpVx8VIBX2zMaK3TiGa2Dg8PCNdaq1B+KaJixj3Cgb6/Hnz/z3wMzPg5iu
ADmfF5vrY5daANYUzBglEH+8Vbzmo3QByeCIhXT/55HHXrpUZeOX8fjvsVIVuZIr4nxY54OvJoFW
U8RoPCN2hbbdjknnqmp8E+ri/uefJ333TDWRcpdiQhaUr8u4HLuGMOTPdv1MO+kdd3gCy+aCG1tl
/lwKyj5W5VUkaisTtoBas8pWCk6rdtyEiAKBVGlw4CbjUfB+G1nfLEI8A0nk/G7KIvk7V1NyEOQh
iyJsvxU+oCkMzoo2sAZ4+yZsdm33LBEmRnYljCjpt6GmzTvt9Xyclz5DAxLGTnP12WwgjQXlKHYt
DbiEitGPCgisBdHIWdfzftPAdLMxaIJrgESSEfjML0BVnPo3ASZ4u+88ct+a8PAHeGtKGAFNJrUi
4T0eSBScYnYCP7SZ9hTMJLlycMYhCinabOXV2V2iYiIfZoLMH+hYU6gY6HGT4BMjcgoxxB+WgVCa
S60HXvTn/w4Qz4KdBPQJEzmlVnBwff/S1Nq26kAyTLk4m+J94qCUcgH7GCRH+EZdD+XbANyPvDoX
EJe1kKXyFcDzqpivAb8MuHmS/vNgTWsuzUimpV4PuCmC4RqoLHRjL7x4EXq5QFvq4zatUKOVAFE8
jQS3DBIJpqkP3DlLpahvf/4S304uIgdoX1iE+FyvWalacnggq9DF04mkip8txtLFNJpfLm3f1BsZ
wZbOvZdFXafW9/fiiNtNyYoyS9xeoemENtFsQXawTtdlR7ybdIF5gB6cd9Mo2ilo5X3ldcSwTr99
kX9PKnOFXqJNZFL85On//UWmSMRGDJrVlWq4Fy1/cYZqXfuvcTo+abOVs66Tt6rUjrMRPjXf/t8f
OE9BZUNXTVG8rsgxDfQuDljNxtj7mJ93hb4srbxfFmv530syRTBWRvoMlO/l61k71HEmTTkrhh7T
YrDg/NtJkaDOMk7xSDCSzpoVKXOIvG7ZfcMohzxvd2hM5AqKeIzhgZuDO1kceef2XahajynMHNkj
bGBAHlhLCJx+X4a/W22IoVAl2g7flGVMvTJB+HUxys52K/TNViiKVx7lIpMJFRV/XfW/fU6yAusO
7IX5T+cm4SEZOtUvdxxuBKkFiRwXry1lU5CQJsqaJHxrkzcV8EsvgKvqOZHq5TbMEMD8PDCMeQZc
Lwe8KJq8qqQQTnK1z1mtDODJL2MXkzEuHUD/JuAHCJQl1MoQ7RcmqbypbwNOExwJTpZZr0Xz2TDV
S4q2Jv8cfKwrYdq5NceliA0S1HRAlAN/6SySiPpBO2iWdxgb+WIOFDMKBoNIpr3axA+EtJ7TIn+1
BnFfAKonQggvU/VcmSTs+gLqWs5LlKopQVqXSSrvFGhNhRXO4OHPkPBrOzBTZZnL+h6P8V1HZhEk
7moXtAp4C3FFh9/xDAPgqf6YhVxzGfYiitNBBGsp7wOGgx1rIaydlz9/b+gE6c1PuSipqAT5WyT+
tquq3757gwor6x/evuujfeWRpTdn2rpWWW0zYEtm3G17mpzOPCGqvkcfFIyuJrUVF5g3nScdWdIl
qrLXyK/e26DeTKJ6EUJOmU3Pgl1W5RkWx+1E5CPHUmsRV8F79CZZIEfmAFxIj7c4vNwcFlk8c6aM
REcZLegfHYPLLLR60SnoHue1WDH4VyIEfPBSxMglHU6C3L9ravpZhvDLNvDdAUMSVa6RGLyt+Rr3
96qYGC3BnQBEXKGRbGnI7vzB24rRUvLL+7waX8UCrY6XnKx8/OXULH+zBUkshvOhmWatcn3elyVm
tUqKhDt50ge4tidg/w+GFCxLKztHxUsrKa7ijp/6bCzTEO4ET2Ju7HNPeTW75pyVAPXMgq5fMVeq
1vWAgEL2shX1HixVVnMOqmTz81z9bnWlpiXpnPc5j/1z7e6grQ6Vn+duH6FoM7JN2VLfSftzFWeb
qYi3Ym+slACHFirNMePLoSOxe7E9Jw3qCCPAOhPcJMb0Hg3qU2qKHxMsuMi8l9LxNa7FX+5U375e
SaItSS+GO9317qsKVhRWZp272OmOpd5XiIYe/KbYiWJ48jlsZcmwHCN/PZrar7lC3xys+ey58ixL
msVa/ffYYsnrm1otGVuEpyxkRrM0qHtmzZp0Lk2Izjjrt8EkfhSJ+EGdegWxbZ313lGT2zPWfDsm
V9RugU8rYnb4+U1+d9nly3GdUTiDcXO7WnVTr1IBzvMmpyZ/Aje2GiftKdJYLv3AsLmf7sWM2pKv
aUfdt7bq4D/88g2+uVfxZkRLMXUuWOb1MbAw1LBJM6pL5did5/fT65br10DMmyfV6s6iGD/kqU6s
rXkM8ZOh88gj5Smqp4/G8E9Cpj5lQPYFFdesIf0yO7/ZjiUFVY2lqOxJ/3TnO/iW2UQdGiV0y706
/9S08pLUDKDQL09mm/3WDP5usCjEbMmaJCMpuV6IGBleLtdT5lIdWFU+anh4JjbkVafQg3MUjPzD
4ZfpPL/jq52Xfr2oKQodaFW25hXqPxf3YuqHSvQoXuFYfpzQMQ54w43m4OfZb4Vv47u3/d/Puhpv
ZGbGkarOhTILPlYdehhMJUhd3HCk8LUcSIwMTWSNqrIOxPI4FbmBCcfcmYQrMhwdLOuXmeibqsbK
p59Xkbkq5uojoPqUTj7pJOCWkmldSC1xgoa4qYXigiU2AKGvNBRroUjsjF3RVpc/5GMkmintR9h8
xaeaSe6ocC7UOrAr0bSpA2lTZsYyy7ubMfzwZWNp1RlKOmNr4sGm5CIPudvkxBuX1q6ouqOVAn0R
xnU11UehLy8xAJ9WwGqKATTpDmk3bpQWl1rZfkVRc+lqvqWfHYcMgknqTWctoVMiW0Qa5Zi0F6EB
wiYZJrt4MzdBzPUsVy2YL574RJTNc1zrZNO2tjAq4wKQtjU4nUhIjgKRZlXiR/tDuLT4KSsVlSRu
PHWrowkyIr9cpQNKaTF9LZBmUVmsycFqdpM/JrBQM/YRvSTJJ2cEghdYq8okA0Xywy0zGCcorZZ1
5PcIN5seNh2gqH6MCIho47s25ZCoWCpgkERM+CNm6j6yRFgJ2jEg3XANWQjJOBVsmxCGJ69EZx1Z
yjojFsgUihMYPTw6jPrJzE6gzh3yt5EIi8OGqG1X0aDGxfiFO7KDrPjTwh5khPXF9MydZlafXZif
/Co7CXWDlsJD86Riac/fa1N6lBN8i1mcP0TDBpahbejgbmkcPBrAkbwCkzeQYitwA40/K/YOIqFW
LeAAJdBWjbCZh8SglydrNHamPmIi5UvO6wCQ9DX61rUSwz30gn0ftk+54Q9O1o7rn5fLb+ePZBgS
i4OCbGW+VP9nruplXRKmzoIk155T6azIQX87FiReoBJSR33ZTtaOn/jLOvjdIYX6B7dXxBRola4+
VgtGGCr+iIuM9o8kWscsTqnnZ7+sRN9uRxonTIWOLW1E6+pzVMRBwOutzO1Hy237Fk8UJPgUty7V
lBw5HdDN4GRV8iEkFqeUfj8pfLfis6kaOs+YKuz1xdEq0jIteo2OAh6OpERx2qJ/7wV9zz8+IhTg
0mfanj/dsfgvgxDFK0jEvVgBSDYpPrYE8jRNdRvLRGqZ+s5LZTpYGrBkjyCaHnKmnRI0a0S15/pJ
9pH7zV0b+Fu44jtr7IApkDbVaRUOhYxqvk9QiI+BOCVId8z1i9KCgYtZLttx7hEmwkKuoJUG4+x0
EsdXJZvcbCJwJzAWBMIe00BEyP8h1zHCnA4DPrleRNmHd2VxqswcDbuKaUBsptf5beaQwfB/DbFj
RvoDV6k41YE2jOCzolMFbwlyLyeRF0/oES7MHbuAdUOBo+dIfkihposOJodUsgoicApUoerUaBw5
6nyqDGAcJRDCiReuifwghQCBepMUnxipAJOKsLmHDiw/wojeV4k0aNRLMfTlakTzbxSND97BwqEt
waGg92h0+rYWMVEmlW+3Ax7bLnqY4gL6RjqLxPF8hh4fMGMFf56D3+2XusIV3ULvxlCd5+h/5mAo
1lqaxV0G/ZAek3yf6slu7MV1LBFX8//1UddXtK6AN0x4cOYGBiTFDL5wRo0dTOKib4Rffta3p2Sd
exW6FORoXOf+/l1iKRd5qVb8rtitA9L0/GwZDPlqPrdH0vgs+cSL4WQHN/zLz/zu1EOVhpIURy3u
YVdHZL1CVpAlLC8DbV8I6GmK5aVpjkZg7aSC98v//vnBfv+JGpX8Odj0n2oDcGrULXAM3SqqMIBV
F6gyr5I3PuZJ9dmwh0B1Wv78kX+Wjutz1qyPpdaJWtm4Fv9MdQHVnwQFNxqIYlcJOezQOGK2tAga
FSt7avRzDZuJLLg+OZvmpYyhOFYjZ4Sqn1t9OR7z5iSwUdWYXfGZpg0n0nBaWyPSBk3IoU6QPGKk
2i5G9Eahi5BgddrohaEvpmpa+17RLAyT+dbjSiNrgNr2roOj6zBXdmEIX4rmbU0O/blKMMY1MOFS
S3HzVL4frPI2E7LR9qjEImh2giaAJmwJsSOTn0Bttsd1PLvPyxpoEgJAQsLyBbfPbAHH/zkyoU5o
wPF+fqrfjlrGrEIriNY0GtT/oe68duRIsjT9Ko269x7XYjDVwIaWqUkm68ZBMpOutfan388s2BWs
JLfYc7lAlcHcXCTDhYlzfvHXt3YYfbzSQi/bDVX5mk7vPdRGEn/eI193o5vrtlvF8B3nXwUyf/YC
oQdEIJOArvnDyqDplSksdTvboVD9Gs88Pm9uPk1p+ykTGIyxLu/R/Xn6+x/7s9GfzBOId1UUcnb9
Xc+Dn3QCIBnlw4QhpECuZumB0xJDf11Yh9jVbtOiehLzk7//uz/r8b77u2/Xz/Fspn1hqRnE5nHr
prxjsdvcDLr2oS76m7//W95PItS4ENuAxFiW0iu8CZW3g4uhB6ZMOyOPH8axH1YRsPWAaKxepy02
LuVXCzM3sk/zdlJDuOwumhnEDTUetO83zsJqdkbwkhaoH9k2zuWBcY9W5Zj5CJwaKSA/RXsJbLhY
jYlYnm99jMFIrnUdWN6I7V6DxmAYI5xjze/aDkmTOXmkb0S7F+WpTZjvmdNCi4Zt0sDWxrntgySX
2G6sYvsE7c67SQrYSJXCekND/nrByouAccFcX8mfsNlooIQQd/a1bdBbeNy1DW56GEMCpVrn1vCx
n80BEziWPVprbYF73fh2gJLzgPglniYMwS0aE8ky0NEQTozx3kzDg5g3V7XxwWVGPDa8G1gqrINw
/GAGMzZY7VNcdDfYPZRrJ1GOY2KtB+RnIyX8qsz1tLbC9oDHbHtj1SFuUZBfcej9xRDzs4/GEwbU
JB74Wt+COtO0bMBdlsTVS1ZXhfGhR46iVc0PVmkdSfh+aLEo+0VPr//s5fXAZMCGcEgVv32fWF8G
+BbSQdipc6MjeA/s1tdXWrOsUMKNhDuUJlJwTeTtbD/G0jDzb8YojndBnD3WHWnNUiftm+Haocdf
c798Bm+PuVU/C2mJ5IgWL3oJHYLqyGat0x4KsGahBvH338VPmAImHAtwHjrdDbHKN99FoEwpmMoU
zSM/24CfguGuEvEea+3GzPhV+G+ViwhSnzKhv54oIWZ7ngcweyqIkAcQERWv3fYdvXCbP+KqB34L
qtMW1wKYuOi3Y+mRvu+NjW8biMeXKF62CgYUqSqsoVV8X6M+3P39j/rR8RvpR0ADmphMuYR/xBvz
XY/m2ZObtbqR7kY9XlcE1ZFSc5/aAiuLWh83mueXqyJDOjzTtacQfQXW8Dn03gBvkDZPtlHCMgDV
Sjd0f9EP/QyIAWib1JGYJTg/BGaD0ZpLv6ezLd3w1EXpJyWt7sMCYrRlQkRu8Tip0fFurPEJ8cfb
cGzPFqmvRe+z8mwb5/2wycL8tU14UKjUA3PLXifcCpyBS3S5e8S0BrSPqXz9xT1Vf9KDgo0AKgDA
jcTO26ymGvuBTdgoA59dY6SUwPfrJroNXz3g/AxGhLs7zkW0H8KDNyA9UMTJfPZUtBuG8EWdKv2W
BBrZ7RTFIMMX/pxdBepNmz4FM5/LlH7GHzJfD3l7izoquic4K3olMY7c5muxol5Zxeiq4tvJxzah
Om650QOdFQKVeeHs0sQzcdvNWUu5xqHQccgxQuLCIvOFbkp4QEANkb6UAEXfoz8Q+q/wFB8+NJUR
gjX0lLValSBPFePBtaIPOTCkhdGZ2mIomSu5intKvC/OQBdsx91LYKkr32I2k/c7gGyryv4DxdLX
wA8OY4D2UxBbq8Ao7sV40jvvsMH8Q0wK29T40NT1k9Z1Lzq5PvLmH/pI18j+c2FDbZ9C5vzD0O+9
siVBHh5Rre9XQTR8PfuqceMxGgRmnGyJFkJJryssUzznHjtklo8oAtLF9mh+le1uToXu6KT+kRfT
l1+8Cz97FQCkGSqgFRa1b7NqE8mEtGmNbDfGRYospLFA3vchC5pxy3qO+xN5972pYOIp+i94Nkmm
/QJZ8pNJCwRBF5y5JUb0twFe7K6rKhMTNK/g8Q1p+d52kBjuvYp7A5x0503VeoZHuojQWv7VV/yT
3p9QCTkdwrjMEN9G33Ny7N2QRfku6TCRLPN4ZxZomDkI3a+MCnpVARnp5FqPFt/AJvNDxEObnV8W
+D6HrbvV8/jG7yp9b0zCArD3ECHEl0u19n03+mfUMlcYJj1FLsahzC22zGqYE9b1ZRT7ry/jfwev
xd1lmdD863/Y/lKUGK8GYftm819nbNmKpvja/o847c/D/nrSv56KjP/+9pDta3HzKXtt3h70l8vy
17/961af2k9/2Vjn4Gqm++61nh5emy5t5T+B3yGO/E93/uNVXuVpKl9//+3TC48ANWJoz1/a377t
2r/8/ptBnJsx4b++/wvfdouf8Ptvj0XXhv9YfUqKlpjW5Zrfnfj6qWl//03x7H9CrgJN63oGVFEI
fb/9Y3iVu8j7/RNEBIwMwF1AHQXKMC/qNvz9N9P6J2s1OdUmF09qkBVxI/4eu/R/moTBYBaJpbKq
cda//4l/eZjXh/uPvMvuiihvm99/08CsMtB9tzgE4ciyG6FazeZlFZjHNwOh2uSt71fKMVYif1WC
HIJ77+I+oOMSRm+M0HvoI3rVPGMmilzX5CMZ2DzPmXKXos+6jBG5XsYkJqBZOxu9nwm2sJBHCNHE
gicY7oJulToRAhYmpiQ1VPVZjOvEi1YEddJNEaIMBxx8O4JzWnToCpVF9tDY3bMx4yqpzky4OyQC
Rrw0K/dOMxKktYrZ2qMHuvSh/WML731Ua+fR84p38TzDUIeLXTLLSNHj7LLpaObTwfXHnZfkJysB
hJGFzhmrJbg9evKA4+tnIqys1XZ5qRB2UpuHxIIWrleRsy670ERcu1jWcbpO9dE6af2ihNohPHIA
oyr51zBNcdYaj1Gxycsew9vurhtTkQ5o9j1hpZVffB1CDo7SCK0e03zXDXiBdcl7xQnoGwx+s0XE
KBma+7lAiSRBAR/Ggv5lRh1zagc0Pyr9oUqTAyS6x3aApGqULQKNnQc8QPmjtfonMD6fWkatNls1
U7zXYpISuoGymHAzUMb6HSHHdqUOKJVoKD51AMHsCB2fwD4rDooz2vhejWEuFRVh/SE7W7iepdDj
MATHRVfL+7tSWHiXZHiXhEJ3ibq34xKo+rhzZ91d4i51mmOMssAj42+rk1OZmM4rE9Kgs5u8FOkd
bLRbVAceTdQxsUcPN0mH6lAXQYIbdHWlG5DU8A1IUNhSbvwEtXz8wz5jKXNSQnw/qjTFsWOGYfJQ
2l/U0T4PZTocWm4CRgvjwzQS4Jh6RAA/uwl6cyWcxbLznyy05UKeNaz0YjtE/d5SiUkiI4BaiYlE
jYK7aY0+wApU2LvOGNwdusvnpNTLY+n0T4WLJHKYdjtttpJN7xB6t5pm0/AwF32Dq+3EzCZLR2Nl
G00llCBOdlHFGw2RTnNEBxHsldWEN0YPm9NwoOuHfU7quXxGTn+Cn/7edJIPZYIAd9LjSqQ72vsk
z79MqOt7+VnPko2bgIipTDIhmu10i2nclG3xWAz2Ay4I+yI0obqWA/r06gpaQAeB1b9jPnSj5zeo
P7CejKyHGf+nJblga/Ygshl1tyb2ihBzcsSlXkMJykjO16KxIxOyAT8RCW3SJUmS80EP0zPgF4z3
kEJx29eOBeAiQWZ+MacVM/kqe1eWPCId4ds2CJbabH6sDK9fCL/NRe6E+apMc2Sijfu07c1dAGV9
genKS9XXKAcRg/bqcO+zSNjUaq4eDOHGMWCDfKld25RKQ4VskaZufpBFZyYoO4nNRtREZ7weTff5
284Ybjjq9miXdea1ruCGihQwKpOXfd9dDnMeAJdquyp1EzHRodV2vJiXraTmNiHiGSOkp7NaxQ0Q
NF2VIf6PUYKH6GLYH9wu+gJ7YKT7UCtYoMG80ac03GU5glOR7+3CuEBE0ivs9lB6RXsI5vFbbTDK
u2lKNHxd/t0kj4hr/SYaBRX9z+MjcYQ8jLkdLg5WhvJBYRcH3Y0QiGVamc2Ovq0j5mIL2aaKHfIQ
WeSBb+0DFTU4TrqeKY+KnISzomJCI9DUDrLtcqVWXk829FH8EHh9vXFr3m6rLx4b3FLxFIjMpyFT
jtOE2UUSfypdIDcobnaBa3zEmg4/GQ0jn8jdVnjZ32mNXwGGG81j1vfbDu+j49AXT8M0IYCih/rO
1vIbfNaLAwylgNxrHu1Rf8p7HSOYYEaGtH+IkhV2MAlwVgX/RdSfrLGKkVz2zRO20E9ZpBTrvCds
geKHstLn1D3UDpEXPSjeNa4yLAEnnwC9des2Lp11GrEUJTHZzc+jhjatO8Fc8ufnGrpaZyHXB9hj
ge0mfgBj3N4USYNMr4p6GMG4qtGcnZIbQpWz+GyOeCW3FvNNJLrdd5HnL2HRJbs2Uux1qbjZXkGm
vpq61zzsmgcb26E7Heyg4fakdNvuac676DAX+V3njywbxrb4YI/ovEzhQxaH/kZp7Hpdhna8bhz1
uccmAS+ZyhVYcXxmNFhSL12Jcose3te8XZshw4xCeppo+RSvprwjRxRgoeKQVVzSk6C/mgV7c6xC
KHf+0RQfVmzxYYV1QwZQbruYahm9tx8Hl/Bc32CIIos58m/73hk2zCaywxipTrJo22aY167JRLjs
LZ9PhMjpwnF6bZ/GB3tEcn2ZuEZ+mLvIXlkjTnmswYuDLEiPFocYr+NvjXJ7KlWwPSQ5SRPo81In
6nmQBZ50bl8eeEPrg91M1WFEDwW2d74vzbI6BElYHeo/a7LtuunM5Xslx1BQdbiGkeclhDdGd7QL
h3XEXGGHvwzCKwp+z3KviUf3MtKRU2bVa8xLWyNkk0/RPu1Q6JEFLDx3XsoqM/TygBnFB9tGWwir
q+pgMSvQzT7fa1XQHmZRRJrRHK6bWjjgGhM4BCIwVUAoVemaw6Uaal59kNu4tPRr6D5fiLghe2+j
xxxzP3kjuQ2pn6cqrqdIOwwzEryhU+GJM7gLL0Z8TT7XOROdYygesVVm9rayvY18yvhXrbjD5Q5X
oG8PWD7lTqnoa0Uha7ItnZJXa8Ll2svG7FAM2rdCvgjXTVmbqw6tNXh4l+cO7Dun/6FgXZ6jnUtR
Zg6zFzRcgk1mV+/ku2Bqc/TtNQBmQTVQmmc/b8A+OGqJ8NLnJihbrO98c4WdElK98raKWzaLonWM
ZN3lsP7kpizk/cZVUtsiJ7NDuag+XAtk6L/flDtk22x/xLim3bvtIPjU4p7K103WMJ4nOuq7LllU
3rdrcX0Hry+ik5p7lQ9r2ysqquRB6t4mObwqV3R3skgJYBwspYecLbeHCInCNKpeh6YtDpdnd/lG
1SIU0Fk+V5YDdG0IOlwfHD7AyHBev9TrMwQZwgze6Xby2fTym718uZe6FZdfnFhv1vLBXB+RfGJv
2pzcw2cmzfGeFp+w/FrtqCwOtnx2clvuEVyDdRWq77VU/ffHWzfcAbndxOg2LKLeyfZM+9A6gphE
MJBPRn5KIYpCl9q1jSzh1ml0czsGRX1okLBO8P2xHCIOjTZApKwVugOx73KAaCMJDvja6tAzVXGJ
UhX8opw/a2/aMGIJCLcO5gJRklmMjTg+OWmEaFw4o0dNPkyXHUfPSkfWci/UMEOt/5CPUBMdyvWJ
ZpgrfHuiZZTbuwa1U/kJyk+yaMIQMnGg0VNaibvukj7Y1cQLvz3C+cYbqvjS55LPhu0xxz6xLT5J
W1BkMB/GQ0xuZgNTPvncS0O7z2M0WOSDBuCM+J38WmXhI3STLOrK5+XtElYg4oNEX4Wz5ZP+bhv/
CmVlpoCHphw2Bah28YRFUYqnrsrGrG+VbdIKAc1/d8+Wx/xDbsqaLGS/Ldv8wkKIuvJ21+4y9WcM
PGXPealy/Y+5F2B9KKDynhhkcK/MDvaUFNnOlT9hNEbxw+Q+PajntTxi1Jgf7WRV7mIe9u1cuRnA
m56wk1bQ9S/D8LPfJtk2ED+p1/hJsnYtftaWKwq96PUYvHy4NT+7xMhaZZ3N4Vd5GXyYOc8P1KNl
YdL83Wk/O/dNWxKSzp0bKNiR+LfKvWrqEOy1Bsg9NBUjOZsG4Vatbl+0QQxHxPCrA2ps34q+YbS6
tuHXx8emq8pGhbawHYf0mCkdks62eBbytGCKqMpT5Mmy8c1l5OZ355AdXFuxccKDivQ++SIt1N21
POpyucuxfTkWPHHuhmb0yVbulwWJqOpw2UuaaqFmvCiKWdJNEOhkuqup6szoVg179LmmdY9OE+JG
WtIebMVpDlHoMi3ISTuIb1QTxSgH99KI6XVaOBv4DRRibqDE9NqVnCWEuNlBA8qea8RC1r74IuBk
+VDRhhNBPNHB6ZDjs8jPT5PiIyEnPrn2z0JuurLnlY2xlxHIFUm+SIy2l0J227JatgavAgzde4KK
GJEY3UtmlvWafzffjSgcMSzITVOOCHH+jhxCtphY4K1M0fOgJZdz2/yD/C2ySf4gWQSxZoNrwn7C
s8YStAUDVyhmCZEYGl0PaU5PDIGBmFsoDAws9cQYqMYpcnJjPi1DN6LvC8UsZRJjqqw1bYYKMi+i
6ECtVP1oDbOJlKBFRywKWcPzamVGTbdrRdeLmg8DsqjVtrmsNWz8OtE5R6JrTwadV1ATPbbcHsyU
oJIOM6K1VNDUYnqFokJ5yGB10Ev6z20/D/MSiAIjouhuLjXVAuCkoOxuzNo6Fr/TrRBrkLWKH7aJ
5+4cVxbegPrZF+Os/OGysAVzIIcLtijFpCLLVX63KiYUeD5qKkk8IcLe+dkqbljG4VG5CYkAbomq
B+oaz62CGxTcVVYxbuSL42lZfrDmnP5UVv1WZ0A2/VPlkSidQZwdVOJZ01JWOzGlznW8gPIu3hli
UB/EJEzWeEaMC9dGtceJu6uRNE/Ej7gWmRs7GK06iBj+u90Sb1BLFm7ZNj4hEtPCb1RR7uXVejGl
kLVrEYg3tdWaD10WuBj9caFUjl2yao84iC3JN2CI1Fu71mQxdvT7oNuFGG5YYg4ui0q+ala4MuJ0
hO2m8IDlDqUwWBxA/PDFo5Fvm+tlHT2i2LZyk2rYGtAwSuOT3uvHPAMsingoL58sImKEKupuwVeC
fdVaJ8zJpTGcmvMqwrIzHw9eMIwH6A5Qra7bWYBxRFK6SOsmwwFY7HAo3B4dTA0/X5wQRGuEhsva
tfIv2JD2Bx+g3CHwKeTmD21xvVQ8NNOz4dTreXFb9dlw0wF1B3CKTY1KoAjPSC8xhdwzyjutrTz2
7oxIsuo7m1C38QX0CjJnOaZPWFwCQVPnaF2r7nynZQ+Tmjs70ytJ3lSPZTPjXjcWT7Pp+7smgj/Q
GvZHaB3gQKuQFOGs3nWdVpxSZC9998x0Oz532LkeRw0JzRjwrY6X8KCRO440c5niW41bmYrenZns
4cAjRtk7D/FYiShMi6m26hyGhEDlGPc++N/5Ht1UlFoapz2WQ3/qDdsHDCNmCwNCEYE6Cs2Ac+ew
/JiauNrZDj6qygAmwRsb5BCb9Cb3MThTADdvzYk32q7sbt923Q7EL5a0Fej/wJlPcdQphIKnDwOc
ouXgIBmfO4Ox0DBt2+iWqu1bfSAjmFTYwhnVUda6pHptDCzjkIQpT0YoJ7kZthkKZjwBcc7lXOKg
UnU16UMLQVa43AgO+76JZZgZ3aQpyAiN1fgGn6A5hSelGibCKdBXd3ld34BqvKU7G4BGRu5m0lMw
TI6HU0WuDtsgHbLbBGmoEJgkYZCgwalDRVzaGTeTEXQn3c3VZV926EWTKlsiRVSsFNc9G3mdb5xK
yxYhsRkzXqaECu+tUnnCXLPduk601loCqZnRfbGi4giraFgTat126dwszI7Cb1GcN0Zvjd7jCyb3
ZPe0pTsPwLJ948nKs/GMmS75KGt6N6o6hJ84xyO2Q3a/DGdUb7vuj8Ica3LFWCvVRNanWP1sNwRx
8/6lDHxtUSJyuQYpO48R6ld2d84bs8UKc9A3taESCU7jh8rW6q1RhS1kYgNfI2tU7xu0OeshT1ez
muP9PDXVxmWkWCYVooJtgL2qZ61RhQUdXU3W1lL0tanoGEpYAcliFTvyJCvmUzCBbbGZ+m/w0Rr2
5axPyBUHKMBFL326a/GZMJjCnkjuvaoaUDew4doS320Hel25aJysOBuGEhNq4g+XltDXmzQEhpUS
qTbA7wSjEe5pO5IZkVu9tpaYbxpAfhIWmAtcyDEZbBjsddANY4synz5m2wjkICR2CEmYhkMYSHWE
mjGwqRpvNfKCLvPGvfXV7OgpdnKq3HanpmW2T5Lqc4mUxrLQcC6WKan/VfbuP8jL/WcJvv+Psnfk
1shz/b+Td/8n/dQkf0nbXc74lrUD5P5PMH0uuCeift9n7TSH/JsQBxHqZR6YGJLO35J2jvZPUr0c
DtPKAlki8nnfknYWuyyVHLAQjUHkg3ze/yJp9zZnJ/49GpQuZDqEdqP6A4jUdfopyzrVfJ2b9ms9
TsEpnK3oBu2QlBi6Nn+KYtZwWhu/VHmnA/TUjPs6bkgLEXTbFjVCzuEwQkDr53UH7HqNBkrxWNd9
g7EqyHMXXWVZBAKD3qWZtQ2DqXwMqtI8d5Z7B4ZdaC32XktuQGVgFGcwy50OnQkiep4DkDFlSiA2
6oMz8CC/SYvztXDKvjgD+8F7Z4oUb9kMFTTVnxwj24gnKiefjk0cIE/Ndf997WQ4VAXKsGrCSntO
He3GqrA11pLxCNO6+zjV+D32o2XfpAH+gnjxsaCz2ujRVMHLV45OfHXO0eFXi/qcISB2Nlu/3PmF
/+7aJNtlcW3DZBDfUstj9slJCg6lp6G7V4wC5H1aleMxF0WTBONRbvKmpTuvzn5od3Xo4UNRQreV
R8visl2M9AtAWrlQ5A7YXQ7dDiEi2pCqEGflOc6+FqRwp276Bfn75j4YyLowjiJ1m5rZUek7TPnC
BL8RpK/tH6t+lGVHs1TSvbc0HDyhc3c4w9MZz7I2DwUJKhI+8VHslTvaqsC3ymrdjYrc0KJO6upj
hObcyu8xV0eay30ugQdmXvkRBFWwxVR16XjdSP4Wh6phcsqPmhZ5y7w2m6Mbd+Z7TS+WzlBWH0cd
OSXHAOkoDxsi9b6AjvXgxDb8hz9Pr4IeT1zwy9vS6SwcVBQtOrhudXfZ9KPEvLF9RdiZ2P3WzlVF
J15zCwXX5wMpe96ISllVpufeOlrh3Vqi8GwNxrRmHq/tXZj7B0cP7mWTLDosmW/NNOlXEVyjyzVC
5u54GowZ7KV4OMGdYO6nWr3wLE1JvPJ+vdkhD7m2NVFGHi5sinXpxM6xMcxwqzXVB7nVzSaYXll9
ux0qUFoXYCScIzMVkk+daayuR+Z1poc4CulwzsR1ZQG4Yu1XZFh7cBYPslBTFHEdBcJG3kEIKYWz
bh7dV5kXv/RacwPQNftklJGGjIEXvJuazFhFhaPf6swVtvaoZUc/HsqjEwUjvFKvOwZqqQzvwpZ5
79rHovMmbHDxUKpJ2439FN1dCiKEpzwFHHttEjXFrayllQTe+roj6r3o7kXHqvPbueLADB7LOs6R
o4p1coFViwxJrHlPPT/oQRamznPubATsrm0RKkperBjnrBvbh9pMu5PqYv4mTvKjOMBRk0kfFsbm
Ce54fiIEJDeieEY2/7tqODXmafJKdx3Uxrc9gzgtJq5J8jD04fVCNsIgXg1v3CkQJqTmOe7o91i8
hjetaLcCjXbfxYwinxJzezmum/1v+zMYyUamHaY+bLcKWvYPDQzoB2cl65di0Mtt0EzOsqoS7UG2
zQ69Y+Ij2SeaxiDLT0jiPl9PakMsfN9c1L9coAj62yrQDB5jmN+5abueVR2l05mtS1PSNRuixXim
iCNSrcnvvEnPrsde260pbzaZovRLg2/6kM2oss9m75+HWPeWIYovX3CyUZR0/qy2dkVwNUvO7pRy
gPVtVPj1AVa8Kspfs6clJvgKjDFtQQ3WYaPwv4VUzFsEWwHGGtmH2Xq1PULjLXf/NII5OemWh6GA
k1rkSbL2HUKAMFeJ0mCLFs3FthT3vHPx7MAc9zboeGhaj0uuinYiwVV2yjZwsS1mADmYwyGyzloW
7zOzTtw9ekOfU7QjMHqst+WMPorOG5r21XhfTvlGbskCACAqBtnTZaOMTmo4R3dtOChPVotEFxjc
7iR3llnA5JM1CwkhrqVWqCfbhQcXzM1v0xTXAmOeMI5N1fgDqfy7IMziF02NnpOk094VdmRs8ihx
NpPmnrKwt5flgMN5FJvOtk6NiCRjr53NbC4xjVfzd1pelouwGRPwmhEsiE5PDjqQzUXY93jqdBQo
4uBCQYZnP42x2OzTm2wOTnJLHuYSk2Sdy5+eGscE3CEO23dahF2LbgB4chsi/VBptl4bOe9AYN/a
ddB/9gOcT3i75rsZRcdj5wVY1kI5/ezfDI7WwefDBHxOS6Y/bWL/CvSn/xVzyEvjoOiD4qvlWraB
GqtABX4HKyZLMmZFUwcvUIC1VdrXyUMfaPO9EayTWO9xcOpBRs9tdWe7U7aZfDCqRjxmT2oJGtDJ
uwAOWjwejQqmDp4P/pH+RDkyFwW1nynaCjty/3jdIWuyTR4nN9+0Xc99s+NnB1/bmGHqi350EKnW
8a+MTOtcmomyRyrL3wqkyl2G9NMyxKL+eXK6RxZ/5tca/9ayMQI0OhCgzheBYZ0GHNNhwjbGYSCQ
gV2q2A6ZIsAHFq2Xqmy1W6tBlDQ6XQ4XB8p21rggTYj6nQbc1neVrjb70s/KWy824Oslhvfs4pg4
aYX/GinA6vuq3GeezYrcG9SbVO+w84h73Fr7jM02A0ojq2Na3eLskhzkcbJp8u1ibWUxw1ziZAwN
1uexSrwTEajsaUZWdt3gCL/2YzW5DxIKtWxV2pgV1GaBdGqvJPeuiRRjEmGPLtvkcaZSKbsM6YyF
3JTF4FbKoYun52uTOfbZ2ZmNvcEtX+kQsMBaJfGwKBNsgWv8nUbbPsrCNKph7acaNlZiiL/ukDXZ
1kQdkNCf7e5q8OGjTtzwzXmtHrC0tRvjE5HM+gRV+dVMR+1mdDvrvZNiRWgE0ZM2B8Mj7M91FlvK
Q6kqxan0kCDT2lD7bDs4ogWu/sGZM2sDaD7dD0GoPjK4fJEH6En6WloWLnVWhOHOZKob3FoUEOLu
1iwH7TO6viiV6TiW24lbnhh95pXckW4D0PfBrGfLHOmEZeHPwTkhTX+ebB3cNqHc/dDowQ1T4/Cx
8tu7qAjVc2WiYqAVireLnT5cyp2y6JX6bqo19Sy3rkdUBmpv8qw/ryGPIPTuX67R4qyyGPRMX6OU
M4MQIeN7uFQB97hEz11av6uOd/OA5ZHTGYRcrE557/fhvGIZZ+2M0FXeI3qSM1VlNJB7bfwzFcdV
HsMkVx4GDMQscVSfz9UvuN26oKp9N9Q5KgMdeTzYXZYmCDJvqGx+mIyRkqT5a6J7/V2h9+VigJn/
uUzCY5/UE5YyN1qU1QgaBf0pbh0dff7CPLSxcgpTdwapZ4yA3UHOb+TohpC4cWimMD1EfV4QZm+H
aTM7ZLDtBCzFd0v3b6DW70Gsb0RQTcg1aGRYKJ3AnEZQ6K2osaIFilOkjvElMJSjXRdYi5VR0kMi
xprqsu1FYXjXVGZD8BLJm0ujW7nleZzrtSN0VBdhaIR3s0o+bZroaeUpbYKvHKFUE7rzEN9WZtav
8hpXaUOx41vZJgs79extE0H8kjsssdchPLQlvOv/klok2Sl/fWBwVwSZydLQdP9Bl3BCgs+b7dF/
UYb4jF5P8X6cchbqrvFMrA3/7yFwwSMa5nOMEs+i7yuWUIQInqoCF2u/NJ9Rio92UWG4a7npd8UL
zlb1HYK5yj3htsfL2WWOmjF8S8KLXBtxvPsGd+GoO+TDH9E4N4cgK5sjeUL852T1st06zVHWEqsq
s41VTs2xLTplDZysXyH7Eve3odctGwvN4xhv8hnPgn3iWj0Mxj7BADV1nEsB2FionojtASonzuxQ
IfpMwQ1OjPcmpNWobd1nRECbzagX494ryvqRXuNFHlDTnyHioLgP85w6e7+ok00zes3H1HKXZuQl
n5omTDbJSKduza3+bvZUdZNDtFqrsEG+20TlAOYS/qiZY2J8q0XhWdZkEZJ5WkCI6DZvdkRzkP2C
eiq18t48flb5BshtF9r0D1p6GooIqjfGyFc1bm3fWFEHcNauz2Om3gJNnh4Mr6Vw0GgPEcnaWGJT
7kiVlrC/PV0OC5rB34dBSjB1AI2oqXugu2SlMF5N/HtEtLyj2mXv+8L178158O8nrUy2VoAUSJ8W
Dr6N+UBAHTIHFuucIQ+cg+ADQ5R1lGfIdoysxFVlQx6Yrryq3JJnyKtmpIOX16uEE97ysVVFW3lc
RAqqCpoNnA7rQE4X35ZLVWzLmiwGN7QOg82KB04J1Q78klob1g5Nynzz990OEk4/dJuE+kwNjR4i
OD/qU+ugUpIysvQX6IX1MvKrBC2Y9MFzo/TglEFyK4t+0nDqjnDFLkq33Mg2eays1WCSyMEAmnmz
Y6yGdt+H0/ObdgSwkptyeHzTnIi/rgdoQBRTeLxeXx7WKDG6oKmhXP66bLsUpNjXTQel/7s28S+H
JDXv9FZolfz5Q2Qtb4LkHLCiu7Zf/5iiwUPJNeUod8r2yGyzQ4i2wjYTGbR5AB07t4mXwjsV22+r
8gAfrgIWzOLY76rfHRsaBea0P1xMnNAqpbKyS+ywu3p0zraaumdZg2MOmnc8W3H3GI3BoxHU7qkq
wGy7Q1dsoKFOoK+L0D3JPYhGuSe5ORGR27QDkntJTMLWU8LhXQMFefaa4IGY23jjFA7ejcqsfkwz
lCK0PtFOc+DmT2WqH2U74YN4g6NcucvCCONT+2HS+/rZJi63L8lzr+RRP7mqluOn+vcvLv5YP7y4
iLjowjZNZwyhP/vrKiUuADsMvZ69EObhCdu4g6EforvnZKg3LYnPo9wqYj1UV6EOFYAYc7uUjd/t
GeLd6KfVWTa1kxrhcYPQApNuWMTXg8c58C7HNGWSnabYBzDnd1sVuRr0j7ptpI3tjTYP7r1nu8z4
sFT1/i9h17XsOI4svwgRtCD5Ksr7o+P7BdFuCNADBO3X3yTUM5rpnd370AiiUKBOSzRAVVYmcGRP
xlSCDX/v+dmcWAvDJ2duami/ICtHiqWxGT+QlbUxaHTbjbH1OUQQsQLZhar0D6Xd+wdz9GiMjXJe
rvGIThZmIADsQN0P/23e34b9rB+3JML2XTDv9/P/1497fLps8Eoc6fLfXCOtg32O7+gwWQM5VkFJ
juZIiOaty3yy+c0+zG4Pm6uw5o8qb16MIXL+mP+bX+9BLl311F/+NlBVknWo08FZm6RslyH+2vhv
RnNGlHDY2wiRQ9764CPJeqC3kWNA8vWQNJmC0qiG3QyGQybUonCFf/d7zEC88YkxgBwepsc0c07u
bQR7RjzbOob4W1YW0f2bdvxPdw72Q+1zqRFZ+Qri6A7ACS6hp+hF1yHJV4qG8ks4htMyHxX2VK0M
jrxBcg+UbfQzQmjKBDpojpQg4Vb+PDh9toVgid6W6VwwKNnFASylDgPggpsmudS5/ixYJd/SJKuP
LaSIEGVGtxU82BVglozvvkXrbFQ7patsHu3VjgTHQkAnlpdtf3WHVO1Gi4IszCfiua8QxC8hHPDD
ikBWMTTIIaDGmhEx3UJQme+6FEVTKnPnN3o73WpUaaN+UpGtsfkgpLuOArWd8wRjQnqjXZdctssk
SaebGWCJ+xTVFT8Zj26o8B9EUG+VMEigUECBgRRVCSig5wfgOPhDBxIrxL1GWyJ4gSelaczo48n4
GIAS39p3EIl/mHpzkscD9fFJD5vxhl7Hr9Ozrb0z7+1kmvAe1yjYWpj3+r0/v9FHoPg2UL08PUyP
17/9L6sB4/dYHPx2usdcfAUoTjF9z+75/7NYMGwg/1iy+dhcoaSbguLfR2bxt3pzV+WNitKs+e6p
ZOcAKnnMa+asW5n+HEDcat1RCvfDJHrXNQn2eFJa3xPCXkC+Rt9s7lorNvjRoYmC5oQFrrcsVOUs
VSb5IQAD+cJpaHeaBjd6oYWzFtwKP0qgTrcdyvpXA0htPrTXfq1ZQ695leRPSZR8Iqz/9L/fL3MO
9J/bST+055rGEIsjsJT8Hjm1oyx0Bscqv1OwbKJwbqA3hkKpKeP0anpQJHQ2JSIXcU5GCaoXCu40
G5sxM1r0kD3JHcgzM7BarjOZAibOJnYYRskO5qh2+0tnTQhEzXZkPClkSOZD0/hjs6TTaO37xGdI
SlC2l6RTB51pa9NVWl+4GPDKRRTiJeQyidsIqvStQnEORykIPtcXyTGhaBBJJQdzZGwTsBq7NmCb
h+nhZnxnnG4D1T7MJWo+lxDdGfhG+YpFmL8OQgGGVOh0vumxACrfY4Cmz13Ptd8JifyL6VnOUg6T
fgMrsHtt5fSE9Vi6/d8/E9Qs/uN3inBBYnlgGXrS34OVjNjWUCuffBPErzdtSb64eQc1oLlh/pAj
QZNe8WeCrA67f+skrHLbjrR8En4K5pc2AcQFpO0RkQxgMtT+X0UYd6ITI7LKX/2esIs5lz2fEOUf
SCV46vz4DCiGHgYQKBzN+YydCPWa2BAuz5zpqa2TFj8/iw4t8+0D8PYTWFOoc8vTgsei7/qvc2kW
mKq8P8K835SgOfrq9CA4SfwoAWpl0uvOLtnBygK96pSCvhStzo90kDdJ/Kmunf09RaToLYp892hS
RCPEkk65Lf91kmg1GCAEJkBExEXaD1kkEg7taf4UzXOgZ+ox+/sn+ERehd/3cS0rfYM+bntSQp1F
ZumbMeGmGIGKBxbTdO0uqtYIoyRDtZRjQI8eUz/LDKquvYsC+sENn3vcVR+KNtO6HfD2K6HH8iF5
e+q6KH0eCg7u8R7yY/Vs74pBQEQpzHclG8dFCj63JSJ31cED+yKFEOLp0XAL2C3TVXp4ZVmHGPsz
dzr3gDj2r8YBidshb/1IAr7ceLvcz5fGZlxGXbgHDi7LTWZh56xAA/PufFdB575bWo6nQlpIXM9d
QuoBwKGRrqkS7rvCC3LRd2Vy/jWnSqR3A46HbnjP5Tl0JeBq+G98b+hpAkXyF1FA0ZsSYNBUWz2D
2+M2WWn5BRiicekL4u2DXo+vAD9ACXQov4Ah2F4RF1SCFcpIPlLAEIx/waHPNaW1hwUWpkfgqsLk
zxLFPlsEctv/h1nFtp3fKDO8AHXXgW+iVlHohMAo/3Mp7id9rVCEWH0LG+xo3DqkF3tu5MSHWBdW
uja2vq0VkomWswWdMNBsf/lxIJEPLAeItHf1IUQoZNEGA/h9xjZ675J+lXbO9BWwY1BBWGFy9Co2
7l2oYyXEUdfSp3ghlXQXcNFcjUl74F/p/MYGW/KfNjPgTxQ3MMhEGcNMqcBKoIrKXkOSBVujwgXs
AumC/mDz0EPiGTgS002SOpWIwo394X5orJQ2DgMLOfz/Zq1r5HxSkGSaAT2P3r3n2ZFS0yJlGT2A
NwKBUsLqZ4BNxbbJQsT6xtK6JYrqRTkFOvbTYFynTcWPpmFwPI51KVG77JUA7GLA2MxROI/+Vxv0
4rMDoy8PL+OKHNkI+SSIcvG6sZCCbIMVIdICKUkeoKyZMmcHYg7oo89bGQqqjobZgKjMJoiSVhdS
TEt37hlT05X5HokJ4Pgdll6doMdrH9sy8M6On1IBw+klrly3NR0/QZF3cLCcemF5BkYI4Gxj44Yf
xl+UKH4+9yVzb53ybsYONEy/UmOQ7EzXwQ4nnYpPHwrNADChDgxVwCmKmhfdyPmLnpvORgIeHN53
Cy9cFCYN9Z5T5aM8qagP3NcHEOcr/ARoiIffJud9up9sqp4bnlh7laIazozyqQO6wRprVDra/hJ8
1+IMmAqw4UNebcCm096cyQK+MqTsWy91LCBz/5NS+Y6ctnrvm95fWvMkQK4hOZ/QdJ0nokXpnMqw
UTKHAYQ09veGIA8fm0PXYmxTp5BJQQxbukuAxUNkoUDzDOp9a1MnZbMISbE1uZ2yQ8bRB84J3D5I
/FhF2e8AgNmHQOW8YxGRg7omyk+Mh9MzAprnct7IJ6z0V5kmw6zumu5Rax5cuaejo+2TnelJMAlf
zRH0BePIqug5zAWyEuGwzsCmMC3MQzYUY7fVjvg0z12/ZKjRNAOmX0zA0o61c/jt+Sx899a3g78o
UlHjHQXYMI+q/imo0mqZKEe85hESvShl4Z9eRX8EmVV/H6px34UFWNqj/olkoL5pM3So7tjZNKGk
xTFldK6D9N37ACE+O1el/SEmKIndB0gbOedadhtQ31lHNk5owsI+mm6o86kFtgF90JU1WxnU17vf
bLqPmj5uD+s+xfjhEruaUw1NfhFgA1zaPPVi6Id0z6axEZoH7OtGK2SgWCrzZU8ztTFjScWrU213
r6bXsrJ7lir95udg+QRzRLmuQWJxMU0kUwjnAIayethampFLz6J1UjT0+LAHWTDv4bqf+CRycSyJ
HRie5UWMjZK9NkbjbJVdulPg/4MonN4BCJJ/jG601X6B3BdCrMBjp9+MOQXGepMVul2bbocLfQFd
GnGhJQtfIk2Wxq7DAFUEOWqbHTvMP7KB2/GYiX4d2qDju9LK/lKROkJkEQ+Cchija12i9BnxRPWV
ZUjDA76TPAH7BNiC2zP8vV2/9sZOLAdG9ME0IIwFPPfRH8hUxkmPWrdu9inMcJLW7SGjjgYtZpDv
2hwilzIl5TWISBE3iogfeoqDQQ/fkeMdwEYsWtClNxSZ1RbvsCwP3oYCdAizp3Cst7SPwlffHsc1
yVm+j7j127mSEOJzGa2vQT/Zhz63A7k2h+DqdSXEyWEdPLFBxXays8DBcqDd9xZkKgtIbHe7AHIh
r7Kw9ZLmvdh2SPO8WkzoVY83yBrLVvVajSG+SN7YKzMaFT3e+wykTWY0CBW4T2gJcPLs3BR4pHk2
CrBNl3dWeQSJBrYd82iJHyzIPXpLJglJybLjPyPwhresb6CFwBC6ALnil5Sh6ELYYfk8NQ1EQpnN
cG90KL0PgSkHQtlpYxukG2c51gDmR5Xz4pXQhdBBPYJuxjpAcpF8yRxvh4xe8kIbHl4nd1whQ4Zq
+Ipkn4w2xclBpc9LZYlu5bdeElelV+6Qgh0PoGrUxVgcTWMj33c/Mt3WDqCXOjcPF8LAYGD7JUJB
OhnXdpmuwHOCdM/cIA6sDx5PkfjRIUV6pwjJhiiv3brYPl9MU0WF2HWl/vowmSPUzdtrT1T2lhSF
XgrPHb8UTnQBECd70YGQB2NPZntqkQvJxuehU+6hB2RnqZKMxdBTrs4Ir1Znc2RBVu6cd+Ov0XHu
GpsZjXJAYXqmpg+wM9SxM1r+2aVDc1JIAKGupJHfOkVQD0CLT0DL1bpxCvCE1NJ5rt3kqzNhBQy4
6JZHWp2rMVVnc+Qg+rXEJpvGiBzhdyIhhs1ICP6vuEl8hccxbI8BM3lswFTsBmBWMAPGdj+D74jn
AEu0jec0xwivMSB0xQX4OuSsZejeu2OT9PcuQ+Aa1d71sVeQDanApnjQdQ/hdjvIrlMNpinPsfCn
Y7u8oO3QXhsdpMsMfCBIkKbuaxn6EhG6wl+of3aJov2ajQhyFV9ZWOEiBgvhi+VU4rNzPZS7l0AU
ezqn60Fq71DlVnOI2lFsIFNfPwGu4caTpAgHC9Ba4c7NL13kvZWitHbu3DMmUSY5tDig/UPbVK1L
H6lwfC0YLngmVyEoweNByVMIBYKb3XfTRtPAWgPS3H7yIgecjLYvNmqEj7WVV7FTyO4TCi4EpQxi
OAmHTs/a8U4RJK8+UY1TrAfQAkB2GtOB31mQDsqxEkUAJnGPAEUIgULk7U0DspLofmQGKpPhf/h4
OeNLFI2sbNJ6z46Xrru80+857s9DAbhVzDyu31O3B9sCJ+F9FD+lDdmtPsDSE6NWCQYLtwhfPC3Z
tZTA9aWjdaoslgKKVbErkpTpqUJBTDn3jMk0Zfk5DtS9oNiDXSfwfu6yPLpaIN1YSqeodkw2zZsD
srCFLhQo7ecumIu+apDvnk2vZM7WsmR6M72QrJJgaJ+tgkIMXErw3lOI3Y49Pc4Zq24h50PTN40A
9e1Cqmbm3v3T0Qz81m2DygU2rP7b+R4n+c33384JyncntvqWYx2S+5fWScTWVUIvBAIr2SrHujkW
XlqsrOx9pC39oTvcVp6LgmyU/FykyMlnE/kqnlw3ufXz1dr11ngYc5B+MpRAryGBk0GwF1HfwS6L
g18jOQ3Fn/FL4qcXlUDBwdgFF7/sKIi5+Fgn3Zzuqy4Ev8oBYbe6HtQ3MHycgxQyJT5rsFgvsQdr
xnB8U4g/GAcQws1Pf2+4CFAGHenU1rg/kuZb6YvFAGzal4JQb6XSsNrbPO9vdAA1nZkapilEIIr6
eUjmuilUVK0h4DB8TlUXGwdXERYPeqqRmvOCcw1mmric/6o+97a8EpCV6JBBgY5UcTCAcNMY/LeB
ipujx8Bvfr91jbMUPAPN/JAsH6cyR7+d7/EZqG4DZZUz1bN6Wbb2q3HYNnLUnyHq0bs2+9KA+xwk
v/iZUjvMviDIE3csGBELdScgGqSEpC/cikofIwRRXsC7IyAATCzw2I7qMPSQvRJW1hwe3W62ZSEB
36UZNv27419THjawSPWLKlNs+W/OHBxyW+WjLs0GIbbIXFwFYAB8aZv0O6/98gSFEwhzQsknznp/
2moCCgIi8MrioFwsgtgElPD1+EuwUbO/hZzCQRygy8XvQaYwQuQtbcT7PYL0mHDvpyQ5NLOzNdXW
Erc035POipHvalGsBDKU+9FsI14q//DcOgYkIDqCJQDbkrkx3UdTJQC+a/vnw/Kb1wRtxnjSeQ+Y
G6phVdXcsnmLNAJLBDifbvema2viYXGZRUsQx5cvVIUlcFfkM+0ByIFQL2RFqtw+ETuzlqSKys8c
8l88Y/THOARvLk36tzKh/spTjXOAPrl1aoUEpVU+AhRZF2TvBKClCRj4y0qXkgv1ul/NAA6+RY9d
y4baeXI1A5r0+mK1a9MZUw91i8Go+jWCdvsmSuNSJ2rhJlb20wbzEo/yPzrBfworRK6HZNgV8Gk6
caSm9mrqi80U9vUN0EQeT3hBf8uHHB6YhDXSVdcR/bAaL11GpT9eWgoguTt4IIlSa86iZolKYf1N
dmuDeBYyDOKhkOJMZ1SfjbKcsZqqJ4/kPchgSuebnsgFwp/s1dbC2/iWh/VrZqtXL2S3pqT1lyHw
XyerqG4B1ABuFrgvY2xvczCuomsGiAL5EGoyzsYE4lDkspEW0+47dstAAdj1Dztr3lXBUOwSNHrt
Qvtlb03ZdMHWcIghSlZ+96pDOGXyBzTBkbKN7OwpZ0Tu8Kc3mwjp4xeuU9Cezi7NSDcuqrk/UcpB
l4kM2HEC8S4qUftgljLRn35XbM3nIiCOCxVr1FvtK7pqStafBzr9aiqAnQ5F0qGc4k97FA4pgkkp
EP4S26b44fzwGXukC1DnyBZt5j8JZqUbFK7yNyz1rCV4Zgpw38/dsAnjnOM/YbqTDZ75lOUTKA0x
6mcoTe0aKzogmIauRrZf2pk6mVGh2QcC0gGY3DLxhm3wuR6C9no/EdLO4EzKbmai7YJlqtfFUzsO
8f29DcL8bZ8Re67Q/PUub/sUOURFIfX+p8n4AiTXS0STNU122PCl+uaplm8A1/wKnQfAR+WYy12V
T98BHJ62rdUUl0riRpGVi1TkCHbVLGuiHyNSrs5YAcIh3ebcIpL8RZR+GVsg37kxNm8ECaC2FCLy
hwjBi01tl/oJUXUrhvRVusynkC0pG4FskcBa15Gf3kwTtfnOAi7ofO+JBnFaSnZ0yrO7Q0j8aeOm
UM4LdLVIWmdP/Gw4mYaBs39cmMMx+uimdD01CXurWMAPfYOiMi+bojfhjNHaAWXc2pm7UQ+iSVxe
0c6MKjf/UZdeeDZT/RySJRbCZQh81Dc3R9XsPIdCm+5Yuxmkc+dulVCIraJIfGXpZMU8LE2m3lPH
vhojez3WgVyBd8KG/BIEe7ArFM3RSitUpZmhKkIdrfF3zU9QjLW9TPLCiRsshC52G3b71C2eTK/y
E335p91y+tHH2g++Tg7SwtnX5U5zdwNm9W/nMHZjGkBKfkSo6hVUsSuzGUIWy1l1LTLKgVOI92HK
7/bCGpwVrSq1i2b7P/2NvQNl9IsCMwShLoN0cQsU+XzkFICXOzlqdUiGYPkwkmlbSZBuPtabvofk
xtTLgzGFkIu+mktWsb1Ghm8na0kU0iv9+39d3pkBR/s/a8iXYl30j/XkYynYZr2N2DMK/hv6gaBJ
/4kIeLdlfhqtgrnLRX9BfBQLoTx1TkmDVI+xu1mEC1tNeLdZtHzpsM5X2G8kjvtKoMCFIjcP1SWF
RT4zh3yBwq3/hEry7CwihY3AbKcgcV1ga14joBV1K6eCyktvRWyPSw+B7r/qNkDtlsc5aNu3BuiK
9Qa5Mge8j3Ohh6n9qFNLrafeGZbGVgS+s5rStlnZslsBmuFc1aD85zQP6qUfKbnB1+s/I2huHSR1
s0VSE+/ZuPw1YQC4EVvlFIDFyCpeBlAxTU4gnkB/jPoPhWdiVaQvKelB19kE+45OCNuVemDnIgCn
vJ8U18EHbQOy/vsyz/WhS+gC6wd9GmdwmmmceeMF3tMP1nfNzpjSeYPG54YiqBUD/5ghQYMUHpkY
WUwkGaNlWbX23mXD6d418UMvq0+ips7e9NTk4IEahhI1YGyDRRB7Ng0Aju8g6pEoK4jY85TZ0wqL
92Cl5i5oMKKjV5MvXqYDFSd1vcbqarwaXwhQgLBqasn9bK6Y485B6qOWVJJnFxwRz9N3aOVS0DGM
lbWgnuj2gwYpAUT8KIrq30qgVf6wGGpVIl9/JLxOlkFJf1DReEsnLbC9FplGEsOjZ8tOmydVeurJ
Bh+IMZVlh/347KEHHZzNoHGbTSGz96jtqKHPMQPKUA4cHgNacbUUtni2FOhLsKCZADWbYQ9m+O4p
7Qlka67bxH+baZz8JPmR9S2JIdInbqpxnwrPGz8mC1t9hI+6temiXuBLjofXtRHT3cvWiKmFGrBz
gY3i3GBNg4tx6gCj/ctWJiXfIUMqUcaoPbKw8glUD0C6QpkUL8JGQGuIclBNoGsalOeXSCvl1UJW
NZbCxmjnhPO1OcyASKGxOTQz9Rr5zXqroey2zXnX3BLJUX/rBd0PAIVw4HTfLJBjxNg+NxfN2h4s
LHg9sZ4CaNeRL0hNdD+c1NmzzH4qcsvaF0nRJpu285FCF8j2h6XiJ8TqsKDq2unq9la/AgW9+9qh
gqHIfevql5b7OqCXzT0z1qPixoxZs+c8VqvMvo/95zwzZs+I4L/meVEObDXPeAzS+iZ2hxIZtZG1
O2Cu+w1eA/Vz5UJ0r5rBPZQkCw8xwZTqVVsI71sPlNBibAvnChmM6tBnsoLsKwJ8EmuzenK/tcn8
k1uIZXSdyM4AXTqxGbBdDqpBbIVUj5tGNdwFkZDGBSoDvArnc+dpfwHHvHjjNsImTm9XW1tn5AhI
D2hjEg+aLbLw903e/ToaaAXuu55v3aqYYTCzy2PUHD2mcXCjop6MpWcs1xeDdOlHEjig+syyATTO
OfsYwHLES6/4iteUXjk21OYpHs8v+JquUMMAVpyDJVimU/fCFPQiVNZa62gk3Qt0GgdEzpsSsqwY
7awG9YiIMrhlwDRiYE3ct25281Fe+4I6eQSCLW86PM4ECkxrXc1T4Q/5XlcdFMvaYwGpzRgyYSSu
TbcJ8OPPTRdSVy/M4d1xNmYkfbNxJW2M/dHIKXkC9gyl9rV6w2O/+UPNMQdUNvzAkrdbdCLKX2oa
JICTtvWxAYvewYOiR1yT4ZyB/OMJjHbj05CDXMkHUMCYTAO20tjhTXsxPUSwh6f7qJnAFVYIHXgm
HudQYP8/5XLYP84hvHA8RFy9GVOBR8nZrnuAhOZSYMC1g0M3lwvruXl0C5K8C0uDeMxUFJsBoNxB
P+XN1cOmbxqQHWdAVMvYnOD3s/6tn4rkJh0vREG6Dy0IIMqWdkBAdOwAhkG13W1AN2q/dbaElkI0
+Hs52flunIPriQOkEi9BpZ2XvHjlQTRt8pbaS07L/DUtwYdPQZYYQ/Ysf+38jB9p6SrISs1djiol
J6peTU8SYFkhMK3j33hhTNc0RIRIkZjDFLms8O7ZgGfskGoNWYC6tVeUtC8s8qGTk+j+VTRps1dD
mMWmm1I/hzhL6S+kVQyvFQcVA4PM6N05GKAI0Q1gKMup379CYNQ/gVLiO8Qq+tcS4Y5zmo5vZkzL
3L1Eor6a02YJc69jwg9mDGQ0/pMMyNqMVXUd3FgCpoH5LFGJN54uf5qhwePZq42nUZIKcLJn2zIo
vBfjV47tIlWIiJrPDsA/jjR7uAThLDgaWlq+sn7cZT5SlcDOV68TR3yyipqzGQtTgGKddMiOZhC3
eQF1LpXuzSgJQF3jYUW9Nd2qQ5ygHAZr7UGJCwpr4QHKNeJU/7MZQU1p9fbRmKdWgXWWetMvtxTK
wXtQOCzbRDjN0viAbwA+k56mbe6op19dM9GMm9lpm1prxsEyg4hMtK9pb+2xHEDMCa9sQHr83D26
bTjEBMn0pWZuhJ9qNvZy1jO9O0EhdOlZoEoVvTOdHs00JNbJSb18D4Tfzp57ZtDYsxHxb1SIR2oD
QhsQjM7DpY0q9sXDCfFzsWpUOy9oyB8dJIjXSPkCt9rb2bIaaH40DU8Ak+7u1UqmDVtd3IcKWd7E
GMx8HH/5mENC0uIY4MuugnG4ZMHYxY5IatDYpc2bkHi7g18/QTwGXeXI25RZ6dX0wK+1nNxufMbq
BVuN6gjyYFA1KFktmYMEuZiIOz+xvCcus3E9iiJZplEKRhwsdcql21XVOvNwzcVFgEx7YiFvdu/b
KrrwIpyOhed4T+Y84DLC+8W9TvP5qlRA9QmSsWbImFB+NO3HTP9hTHf7lIOzhHtQI5gnGVsXVijr
BcnYind2tbaj3sOqCc/IbEqaCyixF+DYck963nCpuTF2AgoKblvuybh6socYHb6pu+3hZmb95Wvs
RTjKo+3gum9rMX5hEPQidmV9gI9bb4c20iCS6+/2hNHpI1ST3vqWbNeRJ8UCCxV+9GTax1pKb9OC
5fo2BkV/4/aWh9p7MhasUJwt4pxkEUwRy+O0tCzklPxmR8D/e4Pcjne1sf+/jwIQhFIcwaPYTOZF
9rMDsHZJ2zF7awe5G8rCeXLbPENhIWSVsUl7tgsRvvKvxtiIsH1W4Jk2E8oB4YqK6oMZo1jvXyIy
vpuxBOHak+M0JeS/hHMLO/8tmdQPB6R2L6lM6HNN1w3RkY5xulcSMXKCmDRez3kTxCH0M7bGtQtB
SA6ykgYPC4wWE4uOf53HGRtznjTDerUXKB1ubOfizjsjOe+W6tJ9ttPePZleYmnEgkBcvyIVNkvg
71Tn2d8MVrM/pDJ/90f8tl+ZQeZO6hyM3iUoOEBLOUshUTCEe1r72aLua++Gl5R3A12Bv0jHqNpp
xf0b2C6Ty1iLrRk0bhyy2csmQTj+McvvnyuUbj2ZOU7ttpspG/34MWmw1S1kTnoycxipwn04f7A3
f+ZvH2y6SZoeMyVeKe3si/Ih6mNlnL2BLuWPCNpBP7n7UhE3R+U1Ko/t0Jk+tUigZzm5AB/hNbOW
yp8OWcUQWCPYBEE4IHoSwajjPgj9N1YXYK0Caa8ciudmblTSowKDACFTVnnxHIVYSDjCP5qe8Qgk
1O6iyNM7MyvqivSoxuhb4AWQyugDKM4BldwCqRX0O1QD1wsHagfnLhycXRF0FyAiBmuhTAs6/ORk
W5/G425CIWJ2Nn2JLBOQcdbBnk3GTidsTspUDkurartL5TbYguSZ/AQLqlpKyx73TQNt5V69hIVT
f4IcELR0nW7ByZhJxCBzlIhk0BbhCQGLY1TXt2puPKatBZ94vTM217YR8MU2qA2TG4rbqhtDEBbo
jqpbmDHjVYPoAWUK8uT3nXtx58Yv/S7uffDeGltjZ+4FZBLuJeDBEzYuzv5hklCPOgv7yWmwLliY
6TWg4rjhixh3NApMfkw084+mIWGEUJc5rDqJw8pLxmWB3RHUUf90aob2lzvyvT5WoH92OXT8BmRm
d6BuBHMc/wktWyQ7h2k62owL3MFV94yC31m51mJfSxpsbMclf/hdtCaJJb+NlLqLQhf+88izCMJJ
AT2mbmPvBfiUZlh18gTKBRDFJ8Bp+SCga4JPDva6tQ1ZkI09dwmSd2BJ8t9DlwW7tLOTVQVpk+eK
g5Iin5i79XPivkdJ+YqCO//qDGUKfkN8k7O5yTiEgHk5gJ8P3cRl0bLoCu9/TnLrDCTQkwJ6C8Hp
2ubfKPedZa21i7thTC6zHB060NazrE/PAqqm83z/JiWDnDLMykYl8ahUs4IUm/woMwrGuKGnSDAP
4g2ZmPvswXEQRgyK9pqH4L1HMuYToRgweAAntM7rMfl0R35lPTB5BI/RC8L4EpQ6sIPtxl7ixpiD
mwn/lNO6T/36g5c2xUJjSpe8Ghi2Lp69At7yaDEEUDrsGE+d7YiYzNlt1SMENHZuegJyNnvB6+Vg
0txK8G49hZByNMlxVHtBm1GMbxqo98NYK0jqztlwF7UwqAJT5cUDk8fTOPof5rSyyooVKJAAZZo/
pV2B7VR+Njn4qAKqUxC9w9pNDP9Ej9hn0+CJOsmFOelUE7H0gQ7YNeM3v7PScWG743MKoe1tjdxk
teFOyCG5Y+vj5COPkLU62liaeyhrAIPfWXcoYRjS/oDgqm3jyjO2Spw0KHKhYYalg9d1a6yHsx2h
IzkoqAgvmr6IXoQcycWP8qPpZa43vcycJ/NQ2PXtoaoKPYctUFuDgrVjpZCnFy2q+ZjtWbi6Kv5R
hNH3uvPJDwh7xkhWCA6K4ApshWr8jrrjHHQUvf8G7hgxA4yglmsN3aoXg3qeyDCCSkuCcmLudqjT
vUYQ6R5tWyO87QKtWaJgYcVdxs61E3bPCaBVeJDfxNCj0xdymbkgOTBjhNfDiXsSJYsY5E0Gj8z+
AfWi7JihpADk2giVIBup47rD/mKShXepW8u+g8CcQf5RWmMB/gAk1QIscJcGHGZ3w7rEpv/dVk29
dSFRtU4G0IeqCiHXpvmKu/j/ODuvJUmVZU0/EWZocZtaZ2Xp6husJVoTqKc/H5G9utbus2dsbG4w
wiMgJRDh/othnYaQq7m1/tL9cITJjmIrWg61sWoMjGtivDYUbXAOcgN9A0Cm3GUgu8VoO4dq3vzd
/6+hn8cbreh+Hy+D8vB7d92SL6hy/eYK8kZDmXRfHRVYiINu8iK5uBXaEgC1w2vkKeFXPcj1RdWZ
3jPOdyYLz0S9kh7Xth78URTY6uaoxJhCGKqdHrBU829ITnXb0AuZMQ+tf5OxHjbEkv+yselylcRw
2vE/xCgah6ep2gogz+9jbX91UVh6qKEwPOWZsQ25QbBaFbhZTDZIZO579loMJIlAMYiTrze9ex5L
YAxe2K+skQIkMv3+YwtIYqeGerEDd6M8hj3XUMm86cVINJerpkF7G1bm21QOuGraVnK25qbiKYvK
LaIXJH+AmHbOowy3+eDtkzILMR+smzee8T6gfKPbyV7Xs35BUvUuslOGZLMt+qMJ//1lGPpp5/VI
zpu90D7IiJ1F51tPeq4FZydsnpPBddDi7BAQzQdeXNfijSiQG9XnJhi7Gm3YPIGaSRNignJAU5V0
NLjFFyMqgwuWFh+tYn3kRfimWqP1jDervgErVqwbvoBnw5+RtE4dLrtGsZ5dihMXs4xf0r7xFnrb
DxulNk7CcsRTNyM8cwRqAPjGyXGcQaKoSQX7CWNe0AP0ynFxGy1rJoA32epHHXWEDMilW3k3QMLl
AZyd/RACBeB/2wzfNSxR3C7PvvhmHK6Z2zO9wUb0IkpLX8oRJapyShF/b8laLZHDDy8+Fpcnp3b0
1eQh29QIZ9Er08WuopNfN/m7E2uYSKqJOFgGguK96S57HkMvwrG7S1+G1BD4It671PLXzET1rVGP
9SIMyI8g+oW4qQbEpejCdVrxN490hCkc01AuMcjOw1DymOH6t56RJA0WRlWWszdvvMsMRTl7vfZ7
o6bVIzaZ+f4z3oK8TM2h3Y95j68J/7EPZSquAozzLz9LVrWtpt/ziIyeXQN2goOIDZZgnagOan+0
J15Y1TP7scUbbKEj3PLNKfVNrFvjL4yoDiPZmC+NXtRLdQy8k2XFwUJJarFQIRu/RngtH5DmwVhu
btahbW/BrFClm5t6gj5FmPnWBnxa/Urhtlg5muPuxrnX1mc7HLNC9HfuZTIEi7fll1BITrxOYF6L
qkxu8kylgINQINYLTGd8Ho1iRrzxAoaez56L9lUMw1cAXeKX7+5NtW1+UgzOFkOilS82dJp1M5r5
OdNI7lthhhMped6bClxyOYZW8TVxa4SZ7fZXVln7nkTLlzgM6mUe1dMt0SMozkrWHvIyHM+mmhTI
XQj9xZhLtS7UzZ+2WDL/a39xC/iR2Yn62qYplhS5V/CPgyGeQkXdDugYPFg4Siz12NlYDd8jMP7u
gLMzoFENpWunrY+o1TTktEYnpkRiJvVRbmTXZ9PWI0BVLrpl/zomT2FVaJWn7Hh8FJd63jRgTlZa
3XcrNCeLC/klIGyyW2vc5F89EWs6ZuyMkb2wWl48VhLtsC9cnsX3jVUEzI76dlP1KXjVuaOvfIAZ
eaN/IJjl74Vs1nHsokIIYHUeolqo/ZN77Ci+aNGRinhdLOTuGGjz7pQ328LvLveeqvOjY9f5VbiR
u/8aH7rXkQTLzTObTUR25G1SjfxMTRFI2dyM2gADb4Obg4aA+ZsqdHyWrWDayV6e1NViKkR/lr0U
1VHuUtQna6yqp/mUQ6spr/KUkZgQVJ6b8pQ91S8UgGkGTG/up5RNtBK2llk5O65B9dC0ZKsC6FiI
lOGs8RmTe9IIzerrIbv3yOBfY/5bjAnLrvHaMxUeE2r9S1tm0KONzn0QgeM+uHC5UhtN5c+4OQz6
IkvBTMgRrG/dB7yY8cMiE0uF6p9D9ZqvRrc7TIXnIcPBNCjKcn9Otn0o3HM972lu/HtPxlgq/e79
a9x/6wWUgGz5fJYiDc4+aq5JojuHdoBPiBIRDFlMiE1zKXdNc2LWIXfvA+RYinn6InS75n6ojNXy
eLn7r4MolziHUrPa1Rg6GUQBpd5FHUDdLK2DhykLAjgbGtPKGphOlXsUH/90jIkTXCCTL+Wwz7iX
oDHL/QK4PalqdyG7W1M/gyruj5/jlFiPDk00vg+W5exb31M3TqMOBz3xhkNnmTlSaXN7ctMRrfjC
N9ef/WaZ0y+HyuB9/L2tm4EOLhAQKKpPi1i95m4+fQ0KDMPUNG8PYRT1T7rWvsu4X+PhNo5Do0NU
Z5qX6kFwyxpNechdFNT4s7erurEVph0h5maUHlXU6gZEZ6eqtY+gLO+j5SFMLr1rUj7LBrU/juot
ZeNR4jrLmNwYKdhiILzcVVRsRju3mZOnM0t20Te5SZIn8biycuXQ9QnU1GB88Y2sveH/Vd3SMnk1
y3J8R0EAdcJNFZbqS/tS+0730vidwb6edN2LxDr/3rcNhCezYLpC03aXsV3oGzzRdNZXyCYBWfpZ
G8I56VE6PEc1CM1QZfUUxf7wzFQ32Alm4CvZqzRFem4m75vsTCtDY4p0BJeQimU01RvNCK7G2IFo
NCvvLDeZoMiN1eeIG7qCUvy9/dkv95xK7FQz1Q9CJKrACX12Zc3Jrnpx2R2x2PNQU/YVcZRtZw7K
vb9ibqojfkVmkomYgaCGboL3cY3o1HZOcBVu/3tjOcgFD/FUbf7qgDCA6lOFy91nB/m94JqZeXzm
/7L8Ky7PiY3x04hyxV62BlvvT7VPInnmBkm2z6T1xd4yC7ha/9B+ZNxikQYV7ZNIxJg9evuHz9B9
z4U99Hk6GZPn/DNWhv46Oy6BR82ump05TIkCmxnpCsvHZiDJ4hImghgp0/VFse/cZN6lLfdylFKx
2YhOeogdQuL4xgVBK/Ni6hPOrciAaZ1SXuzRR4hYi3JtFStxDuh+7jWZP/TYNjcTfxSwyny6eoze
Rp2/UW522Vo2MRgpVkiZVHtww/GbocU/9RnaJDsT65GrxHlhjP9AgfGh0pToDSyjd7A75AzloGCo
am5XlQ66gfNzWadL8JDNUQ4eQv9cU46+ubZNPY3/hAw3mVUjS2vjRjEfpGMhqihf7tCHMv+oEjt5
kJAG5ijNjQgMnvThE+kABv2vSKF9xEmXPAAWbu54if/zee6v01jvn+foB8hi0JUPIh/BFJBoDo+1
6o/2EgA90LB5A7OxXeVTyn0iLwV0RUXEpwzC6knutTI4TdhxJnobsnKbB8n+qNHb3+Pvo+QBSUZF
HeEvoLl/nUR23w+KnTA5CfzsUCVLPNFsO+E9k+BVjqE5WPVZ7kZ9HsCwIjhyQXLTgNQA2s/pwNhB
dOR/EPlkQ2JfOUZkRxZFfhm8H63rx6s5jYglwVx0lJXI/16UlF0AAip4N2wUI9zgPJcfTG9ALgSC
aqXPaNKa9fldlOze/tPdqL3SX/40hwid6oVUKtNQA2pWaTIs+8pK8AaJ22D7qWvWGuP9BWKLKsvl
T/N+BvR8BsRjsh5S59TftA/bsoyb3NS2jrUO7vT4nnL36sJG2UcObqtdLoxb3qTmLakCGCMKJjSf
MY978KpJHAqv86lkR+HU2OzqVBg/Y6pqv3vJ1B7lmWSc++qqAT8OjYgjDa2IHxSnvr+eDNWumVOe
FY/yGBzmDmSR9H3EGgvyfjmcjJb7Ved7HTNUvHRyBDuw29XxqIdIV1sUu+YBo48NXBkPh2A+sJSD
5K4fUHjEyrpZf07EpGvtZ/P/YcL2fx/SJE27ANAlNkPHwmcC3xCIoL76wJlRG543Np7bozUcBI95
C2AaMVxWX8nAmnvZcpK6vuaGVl0dr/oxWBWo6j8hOWLUMRQTKPruRgsp4qQrlTMqq9HCD7vxLZ2g
Uw7Cbx+HPrPXaan4Z6/ttJ2J69xBR8D51LhTsDWKtn5QTKtfxVmUvUxTxaK5s9zXVAzdUREq+CgK
JC4wTTb4nmWnsjpqeeSddD+gU3Tm7045QtfH+GTq4UJlYaymVvxQzIXFOIqdC+aYa9mSG4W7wCE1
2h/dGCQxMNSo35Ze1cBY8O1VY6fmoQkgmwdRqGzNcXKfO6Vm0Zrrx9YCU0hJ+8GLLo5lJYghskl4
Gt9apHsz12mvsnWPBx4eoaNyogCBhXiRN198O7IOcoSapunNRXx5Qena2plOoAZLCBpAEpo63H6e
Xc0QAsUWpV9/xoomVdaTkWYreRp5QlFheUpZnU80vylr3gx50u4xrCsW97fgqQZzA1t7NptpDJY2
yhTnsO22n+9Z2Eb+UJA+/c9P1w8jAjIZoPn5bcvh6LDfP91n6M8n/HwHselSEokDe3d/yZzlBkAV
pg+frxk7DpqZORW4z1ftIsVfQ4X7/QnlCeso//0J798Wrm1I/c6f7n5u3QqY7/Dp5Gh5fvkJG2TE
Pt9kP3/CrL3/fvevpS8hgSfD708nj1Yd66AELqio+YuQRxdZ/iXWawtzMUL3t0/ZcTHUSrwChlc9
gTua+a5qeS5t4T5SKntqdMf7gHyD4hzWoodc86u3QsMm3VayS6F75tqbsBJoneLKjcl6ynUycuHk
c5eJEqqeqamfFM34KjvlpgKMYVjeeB9fd5DmWxKgG1kP7eNQnNwy+fE53tPIH/LMZ8LpqithKMz1
qlmmPRuGVRO72mMYFPojAlEnd2iVczy3xsrpD2HMVys75TDbR7Ke2XaIKiRDcBJCjsJF8ng+h9zo
2Eits84p/xXzk2bj2U5zvb/KGDfk/H19IV9GHtVilETlqswOsjloY3MB3HxvyaOGFjmjyq4Q5/zz
fkO9B32guQ8yFCP4sENMolh+vl80w38VagobdT4obePw7OjN/Z3KENru5EGHJKTaxweSMeMjCTpx
/0oA+5dbNc6A8RtfBu9s+Hl+aRQNAusYRFe5Z6UZ1Ck8Bney6VgpSu6VDgIhMtt49ddoL1GHfQ3b
8fMEcoTc8Ap+Pv5+hc+wnZQxZPx/XuGzI63E71cpIKGgH898SO3QSFbDbA2UmdQ2kw4ssBQDSn2Q
7JnOI2Y9ecORqrNLub2uLp6HVcKghu3NAF2wop5jPyuhGyw7Ix/erabHLXQwxm9x0Z5rt/N/eRO1
mjwcmBN2VJWZmgWL1NWZn6jhd8fUfrZ4yb6HmeeilyXyFx1ezypDbfQGdYmlqWGoF96utrXDzjk6
Sufuvdyt91j+iZNRONKGhZmX5n/n4hpPQLVKsWjkVmPK3xpdtpc9g+HNjKOcWvJC77LxdI86hrcY
eBCsQVTk/AQtv3K+jJqWfL+ipRuhMT1ZVvlczsbxFKfQxwr9oW3UlPuo1iJypl5wVT3wIOCLFeQY
u3SZ6Fl7nhpbfYzV5kXG3SAxVvFUtwfu7hqcSmOVl47yAZ5Vw+fetykkc/jQnwtdIEHbm+GeS0Nb
yzArxGNfDepzfLOm0IUGZqctUqgePMsN00SSkFR802M/mOmxacoWjvK8O+moVriWdui1oCC/GK4i
tyvX05hnL55N+UwMmCO4jp2+lAq2CnYBvkM2OwHlKi7UX7I1Ka2LQrp3lkei+WI9opK+RCmYZ/G8
cfMdyJL2WTb6pNyi3N7e5LFZPL2YQaReZItPgi6vH8YnOTTtAQEKUvV70gfKc8b6c8+lUKoLs2wi
cvVsjEGLlqqTG+sJD717bMrgc6Fw3QAUtkj7yYHxoP/TPQ+0xYRr+VgANf4TL6050dBhOeZN02uC
2wqw6ip965RRR/6fJ79sGiU5TyM2g0MASOuNOcCralXxA3T16VVYKzlIy730apQd/2PO4OoxfCZb
YyYwH5K6FuV8xQclMPdiCYaskDO5Z9k7Uf8GhxS8YKXd3SyjvdRtmr2ZmhsdpzaqScdzUIF92cYG
Y7GRB1mlqoDyjVg84LByRL3f3wQJNEy5iaUvjxfhw5POlj0yaIAlJDuKFMwU1PVTTFprTIR+E4lR
oz0cJeuCb3gjO/vR9a/UGe8tGapFHyzzdOQSmg/3KGkfNRzMFsZQUoBEFvRFEUHMMoEzkQj29jHk
AhDMvzSr+YayA7CfaKaJm075kJiVtbX9aebMDaj0KTyyPWE3T62OIR7S3uXXxoE+pc1ldE1gFgV0
6bvtV+UCpzb1BVt6Si2mrpPINr1dj0LU3lOmGU9SRmuUVYuXJmVpxp+y/05+bXU/U5UneywFza+J
CVPBhhj+JFqyXm0aZWdDLajcJUOwi1THv4aOUaxcLcneIlv5kTmO9TMdbvfzYHp1U7Ba+RBW3wK+
6pSbh+rDyp8mXJqG9GXC1uoZQ9PyuWtwgkoc+HNzKG7MaQFrA2T13FkJvBgL0ulr2cu9MTl1Zg9E
dO4tURd+bo+f56IeN2e1kvYk+x0vy9bC4U+mfOSe6J7HLltVyBm/4aWlAb+IjIVsGqXlbOxQVAhZ
t80bKzGsnJIB+sQ82Mj8DYWP7knzs/oRatU9PNhZeMyLGR09j0oLrjnoI8N2VIV17JUWz15L6c+z
PsVKbcJ+adrTcJYxuQGKMJzTeTPFrb3C0okh8xE9QrYj2FV6ZFtXESz97JYx2YscHOip3D6qTRov
RT/5l8YOnHNbOMNyNCb3Kym4QzD402s5YeBQ+E21hZMZvQfmhLdE6n5VIDSvcn0yT1GnxQ855Rto
vbrzNY/HNw3ziYDKBp6IeQ+usY8ePjdO658bJjpHyIyVu0hcL9lPih0u5JA0cn4PDiI0iE01Pyc2
fPqFTapuUVltw/Uv26wuNlXG1xNZ+fjQIGh2mHqgPJId0I3p93pCWUkyB1paQHpC1JxgFYxe9F21
RXSR7IC5r51H/n8cJ89iWsPe1eroqk5QBZSGQrxvJd5jaPXeo9sAH3Ft5PmIjCpJH2Ry2pXskzHb
bTeD105X2UqtJNk1PcplISZw+dL2mwdEa4dzPJ+s8HV3M+EiFemW/RjisYLofcbCxGjtR72Y3Fvq
AHOhT0Ya21LWPnz2VVo0qDbGSbw2IICcNVDZbl3HyzhO6letyH/vyRg0K/E0DuUSDEX0xet/GXZR
vzulne8dCG5rGfaD6Og5wqTYy90K6xikDDBI/RJP6nco+90tTERxGY3RWcjxTW4gFVE4/cUz1Ozm
6+ZPGbe80mceUNnI1nCdeW51knHurS3amZnYx1YWvMeYVcq40ivpNkWCbSubvDvrz7vre3dYF/O7
QGHmWAnn97vrmEote93fNEipxFVf/Kwc7UpGtnif4sJa2cmgnv3Wq45Vgdhj30fJy9QBUSBPU/yE
Db5M2sG8CkPPVsI0fKQuA0xA5r3PTSaUcWt3ycnDEfhfcTnWVM3XwHTDl64zj1pq6+/+UKFDlifh
udIE9HhcS9d65jtvg55e/cjVfsRG8QgqLnszAj5WXxfKMTam/ow6BcxRM2w+wMrvA6bRPzS//II1
l/mi1kqO0zXJdyNq1UsfTNEsmul/SZRgLYcih4Sjk1c2zwXs701niuCgQmW/oh41LPGi5SIezQ4p
7tEH1TaZzt6IvR0LjESKBb1Ned1iXT+mX6wy+lZmjf+NTMKlQKDjZ6VPa5XbPpbU3RnRkyJeCBv5
GxgjC6gfG7PI6p9eqD5gpia+GV30c+pCa6fYXr9RcR558gHvFeUTchHFU1dXLEBHX9vIGA7i9RXi
2C4v+uI+ArnCYOmlJmkMHObGInoM89i7lpEFinneg4nfrERaROvWRU5kHaI4xi/gHXFJZ9lkgDs9
WFXyeO9tfXhJsdtG68RBvIhyt+A8/xxyj/Gt3g+R5w+1ApPqIWo3qdspi1hJlavv9voRb1Lsg4Ki
/trFr+CPnW9pLfwl0tvamR/MPpvIDi/ruUOM3zN4yF9ju4/XQc06wB6BqJRqj7xaEjvfJrOEkSHC
97JPuk3kxupeKS310Y3xqpcjhs5+NuBgvkS5iXNwbbmA9+z6RWTakxyAJFG2QNQPyFnT1FtdiXS+
AupFQDGB1zXvDpjsnZJm5abGCMYRSfiK/r2+x0O3X7uDan2xR7GKnHx88+vB3Lk6viEyXqvf2iFK
PwR2blsB/GireZH9Jc0y64vhklEYUtXZVqJPP8b0m+xL4DhvWFYbOyxbprfRaFYyrlksVOMm08l5
DeErCeWdfAnyO84qUqKtYafKsrZCrM5YSxzlXjk3P2Oywwzr/zWkNz0TPoUwV38dO4C0P6DqjqMl
En9yU8fglKuoNP4Vy7O+uPIm4i2VAryI/gxO5w7U+l1Up60ff8X1FsptGLTnv+J+UOQ4O3fLLrHH
ZQNredn3/VtuNfWtmpmLLho+xz8hWO/NDXOae4gqW00SCVaswrI2NEdtVeKodwsKy1i35oDgSed5
m9Iwy7PHSm8HK3Y4qi2/J2Vxfx/YXnnMirDbNah8ni0fRZ0WV+2Lp+Dil6CF/BDGDZoAfh08ZVqH
QmzMZDTW1QswgOJa24a6sbXOX+S55bOwvn8X6rhDI4GVqW3nVxmTez4GwQeYQRfZMrw4QMooC6tz
Q0EqSvv8eo/FdYaFYKamq3Ac1SfI4MGhnWoArL45Vqz1wiUA6P4me620rVZOhD2obBqJ25/KsfhW
1Jn61Ji1uCC2iI22j2qvHkdUdK1kJ5umqfWLvIz9e2/UT1vTS/xHqqfBc4txsRzlTsxfapN5vApb
EeAXWjOjNVEn7P34FNZm+xqZ9TIZDeSYHTKFk9mJtWyKFtdl3xkf3KxLbjlrT6tNAYl6prEu7apF
95KDMtyqCiomO7XA39WxreaxdskCm2l0FrMqbdJa0bnj4S/75Cbo23ot9LBe27Y2pQChxYNp2eo2
AEGyzyM/u8qNZlbJSq1sDO2MIr/HonbKYCsFIS6gNnDGebCMyT0YnPVOFRQ4P2O+Evor1F60BcjD
clp36UBtZNbgyTyRHWJITduU9gPHIWfXCcENynvxdMP/FaUHHhjuz7jyf+liUF+zWpmAJTXhtS0a
d4c+eoTWom1eeg3+bmmU1asWlxH1jar7CZbXMgzvl1HHz/FzXqsmT6jRvm/azEGhrstuVVJgafqf
8W7u/CtGbgP/EbFIrfBXZQWNfvHAM0PJUKe1CbDgXEwGjttx/BNLohFVl3E8yr3PjWNp2VZLBCxq
7N28eRMyD4H1OO/GRv3c6VSIP43eZFxX4OnL2H3wn3Gy93PwUGvVOlVNf6fARttitjqCNrIp8WmK
gnagau3jJojewiT7Gtlec+XBHb2ZcxU8bV4D3xlIDWdP8pCpavQDJcMea2oGpaxgQX7B9iALyzNl
5LEx9TCLrMExXuzY1FZZMjbXVNPTnaZWGfgFwz5VcZpuwnrQHh1IYsseOslHPzmPJNlnID/TL4pW
Cx8me+QzDQlNo15Cd2wfzYYnSFZp6klDq/aQu0qwmyp1upZhPq5GjExf+55VcvnOPSc7mVZJCSBu
+gUJLjVZAW9NT8FMk/IEVMiFbMsNkLwYhIOY8GhM/umR55DD5Zj7MbKtKyi29t3H2JjZLZylr7Wh
L05DXl1lKJ5DIBCsc9y3WxmSm97UxZVcwUIe8xmXe/qsiX2PMeI+9M/5kQbb3k+oZuTpsqS5umFe
nOR4dYqUjW9h9F4Kw9taJLaOUxVXh7boPVLwIjy7jWFswLclDzhZuSsWLuNTMVotBWOjmp+5eJi7
RrByBbwzMzG1I4otiBhks1qIVrfJRgZjLXer+64boNDsk00bj+qoA0HTWE8XgWieuj4FCW76JKsz
NduqokcYcSjN/ZjV1T6fM5MxioybyavTh1KRqWw9eDbVIlvaalO94yMcohNKarFDmBQ2Z85Uedz6
8yJqAbBw3fUVUmN+4Wwdd1xYM+Cjq5TowAIcv7e56YTCX8CXUE5xmnWvf4YJB3ShO8CYKULj9zC/
sX1MyxjmcTYZl2ez52HgWv49jFmIDU5gSk9J29ZbJXUp7iej/hTZdn0LuYPbbWhVS1+HFNChSHCo
vVR/cuxc3xWBBZN/Huxi9fKUQ+2Zh5plViw1sG47OVRT2/QgFODasmk6LYaXXqXveoeSELJB6lMW
oqxpeVbyWgasesSk2+9tzGSYn1/7mkxISYSt9kPJO+ZcKULb5CoWLmmueBHUW5YZmK6Cp1k3SVbd
FKUxl42Aal7HHRpNIiN1SBHgKyTycxEK8haxuwvqwv1Ffe7FH+Lqo8yscukolflogJLbtOionu04
MfZizIwdpmndRZ4RqZ8cUS4f1exuCL/WBbNTnl1z7vh+xioDvTOf0ey8cjnOIoUmsKi9XOP8t1XQ
XzEqYtUhzEhtT9YuhKQYF+aQ4zczZusM/SFUuhWjzG5RWxYvlaheit7QL6Pf5S+8ywJwo0VGZu6c
lAKpO9eoD7LXEU2MfqfV7WQvVY8KdSffxp+TY0nDWpuGXPfQiAsYmgr8u5F+uJF6smYPEttheRL4
3ntu2rPcaCQuXtwAzOw0n+V5CyEsqbpFYzjtz2njB0r5s07TAYAIklhq2X9A7fBOvlL/3rSiGddp
kRqLvzr+atp1w2oLcqSMT1GBdoiHhWA2md4pbElDI77OojW2WOFX0fCDGRmCzEP/C+XDVwzFw3cv
QycYXlF/jdPB2jXwcuC6uOU1oyC8Qmbb3trm6C15vPG1zxsBweBoay46coOBvbgMFriiYiw9JlSm
LZ/n1xQtIjMwT33T+M9+0M8Xit5izEgz67x6XQsLy4t5MC4B9nYyTOQ25mYoPHScMUO+n8opPXEJ
FfEiD51YFT8ieLR05qF2K/olU59ok7KegBcZTMmqTFl4FoYyGG8i4/bTrFg3DOECSPKA80OE6IC1
KpOx/6mW2lNOlfGr39nNQnds7xU/r3GJ5272pAo1WiM8ffQyB53AcESzNZ6K/QASB+UTTSmWbd0d
mGq44Nnp1Rwz3SqWm66KxM+fsnkzUlmg0nCTEdUPTp4z7VW6zmFoe2ddK6wJ327o06rtZysgQr26
kv31SEa46NArboR/jsnLLytzcBd5qD4nDuwru+F3Hyk/bWw/r5dSWUgKB8UzAbYtytk6HlirOjU4
Iqb6q2Py8dxEv8qWSgod5PUznqrNg4bm8KEu8noV5I71MXbFDyezslvpNcoFeWiK3lbPdYTPw5yN
vFFNbr5lofhh8Z198HAReF8CC4gNES1RbH7Abb6/FJCY1pHrgiT2HCwztb7Z1wF0ax+9yRHvHOx2
1OnE1fJFm7hB4gOC/1vbBRvbA2GJ3lv0w+OHMWpF2yVarOxIAH4ba4TNMxMB8go99N9cFhQic710
3szR9LdYneRbuyrFLbTLc+qPOqZcBkv/Ovuutii7kHQOH5y4uvVKGO+HIbKPiHijCDlvrPQalF+L
KmyDRdDDFy2i7levb1RD3Q5R5b2Hhd+vW0Otjy4LiGvAW1zGgkmWgYLDBtdt81pPIlj25CJhC1Ux
StFemCxakTjQPtWroYnpqzZbrCKeki98pyz5R42bQnXfQrR2v7luhLJKD+GMB0q8tWuUUXzV6t88
G7hWbYbd98Aat3VQUbgTxnOXmx4sPeUW2PmuNRFbGB1ER8ZEX7YtJtN9FrrbBE3yYzE0w852lYM/
FflaG73jlDbdQiXpQSJGDJsuMuxN4Yv30MlbHN7daNHkY/QNXaYH16qcnyUXD1LOeMAig77xlLY9
IP168OA3Xxgwm5nDULjkI7j0BBjIEITxTW4QKNOOSoIq/RxKFAVZscy11tR2tHPvjNpZ7cv3wS0f
KjsnG1/Uz9DH0yvCzupLoWgIeGnORY/L5jxa9UMfA+Upszg+Rt7PWBX5SUV0wouHcR84KKAA7y/M
k3LxBUzF0M4+elAZW7DpSDPNTWW0r3Nm69HWu/4i7BbiugKozVTiaFWrIjzqnjhrrXDRrJ8RhzMw
MfTYY4rwIylDMFIj8gUyLjeQscDTyyGy7YXNFyb9OSra48uAt9C1SuOXViuaC4lWrqSpp8LXN92r
6ubxApJFtq2j7odLJeSGTbBxHgYHaqMZRktmG8WJvZvsRDS+v+GLAFx5Sr6R1mdEr1nj3ouScnFv
R7ozLMZGTwHV5d26HNzqtTJiscYUstzKpm3YPH48DX3ZYIL/5pXjsm+hgZJlM/Ljfddh1Xr0TZh+
yxlUcUwC85FSsLIMe0wIQ++QN+NDNcbW1c1Atfbt2vSMH6zrqoUat9960+oepjaj7FQg81lHH1PN
dRgr+nIUcfOrN59610HlJwm9U0WZaYEKVbcaEsgzIsaKPFKEv8MojoTT/7B2XsttM0vXviJUIYdT
5ihSybJ9grK9beSccfX/g6Es6FXZO9T3+2BqpqdnQFMkgelevRZf52sCk+c1nXqkoa+JGhcUcWIS
k21GoVTX8VsphrKqJ3eSUn6PQPVk6H49lZHccg+CFkoMrcAbz4NNsIz73BOYz+4habIlZRDmU57J
ySIAJkDivH+vrTZOwzjSuOv65rc/SasJDzHhcHvYawNXf1Nws2DKHoL4V+Hm9qEv4H60G/RtqLpJ
doFOhRX1mVQml3CTceQeNlquFZfRLi2KLeWGGI53deoi22U8qh9Tm7ycz9d/xz2E5FwGlQKEh+MF
UuZs7QaB/NCMkYXKUCc/5fF9WfIAOsn13rdtGO5aHUX40HPqyxBMyRcnLr+obnqWC77pUdyjtg6c
iSiXtjQtJNe1xtB3jTvKO7DSKJlnarxWDKvYKya7Ae6ebhldQWaa51IKkteqXJo/7Tx5VAZkgqpM
lpGtkdadEea/OOXd+fwWfvFaXmHnRxkUTUGzK4f6zuartI1Uu9v2hj1cZcv2VnBAqy8yCUrVTMJf
qXkmkwV0nC/z1exr64vlw3NatEr1QIKp2RRxnYF1KcFGE8bimau6ZpXeLNPKir4XWb/0szL+Kfsl
IghpED+bQAM3LdQnx3HUYGkxwPL6TqeQ0x/Oaq3bT7bjKPxkb4hyFd8C36C805aLg6t3FnjC7qfi
RfxQ2hZQfKMyAcI34REq4nBN5Ga4SxwzX7SG8T1Ucu+JUsRhp0CcuoX01HnmjA5VZOr9gMYCAGGa
DA9DoneU/ZTypkzb5gVe1IPwCMx6pGqN+JzaVdm26audbHnxHk4Ic6+Qfzjxt4xI/dXmBeoJZxVA
5L9ueoLugxoMp5Sw76IPHPfJ0HXCQWV/mLAnnQZDcNGDFuzr+BwA1KOipqzXpYFMtcd7uTLRv9xz
c5E+NeHoL+zWJv09zVaNjeKMoT/JMuSjJB54KKq5kZZAKjS97fZNQ/R6tJX0ixNbPzuQptfCCfVr
pvn/Qqw9pQDaWeTgqJfU8cGw4MjmHhGpYdu3UfrgqVPkOmuqHybkWUnQKD855fws5MB6LqB+WitK
9MUeynxF3tO5JlMDZhkmVXJHO9eUVAl+j0pZjSWYJd8tnatwdBwTaH5IEnu25VJvEv3lh2XaRbjF
xJWu9m3v22axibhOc+nbjmCz5PlrO8vTs+RVCBCMMcRPrRafQF18tQBMngPNWGd+9QgFdbBUR/U0
Vs5RT4jjWo6tnHNE3Zfj4Csro677nRNX6h4dkuGST02wSwdCLqAMgl3uOcFKNxv1xRzg0y/7/hfF
cKPfcWKH1uq5JN6+qGonW3cQJPFzGXvjgQzC0tclA6GoXNvJAyC2uDAVYjWetXMjKV3ykef7qsSf
fUeFBsZGBEaT8+E0Uqy6TDTS0aGp9avOiIjQy4NFSV3TtIuobh4hC0p2wjY3VIX9dqlstVt3Vqct
eBo566QKXuyqIwxj6cGniY1y1SaGdo0c39n4FGe7ibElIzWeKDBKd56B4k2nFjD+BPW5K7XkEUYF
nqtR2QN7pfd7YVMSoC+wywIHlewrRwHrp6IShhonOTL7wdN4SkZt4pssScPB17PxAB6bd8clgxFQ
1H9qwB7xIBh9lirSDh1FuOsWAuZdUvT2vYy8p2ypLYcelOapeyVWGnDG8YNmGXtJcAIznO6DkYCF
DcxjVVijutJ8x4XcpXvwiIY7hkkKfwwl81yDUHSpV7uXMi+751l6qnZGNmI0eWryQO8+mwgBIEfu
85AX1+UzKl8E0SP9ic+PCUZnCcN7erWbSVe4ebYoRr4S+UxuTUFeelXAELYeJi8xERaVe1fnP8QA
oVN5TcI0WllWOV5hmHIWmlL3ZFm08XqzyYa5VWNbB/+Ki5jgtKBfDCCSkyXvwmgpGwi411JTnnrH
Kk5NE7/2YqgWYOiGhhHSa0DKwufW5ZeIz1Ust5uYO+G5NFD3lWQj3yaK41JVScPHwNk3tUX8Ph3P
RmlyA0jC+7qQIr7+/CzyBGuhCAtDN8ImlJCUhnUvbLWdEWisoC0NbZVjUuWSpCOqC+pvO8ppusqK
4a6BDugqw2yw1Fzfu/d51VtCczHZwg7WfG+82oCJTnzpqk5ZwSuoc5t29aOTq8m2DvUvrd9GZ7/9
F0Hw8i5uhnzj2C5sMQEKRJUL6abowakMTY7ozk1t3fVFPxA6RX6kN2UToQkLvmop/uLCivLVQN5i
YehS/Ynfe2VZh673WNglSm1h6V5MmQ9FEEHaE0RHs0GbV20Mbi3TUDQdpB5UQTpZny3ElNoTt067
ldTF6lWrHgJBziSbMfI8vME37iaZcNyeqjDSFyNFJZx61SnUh4CbIFgSTeErPBb4ZrNRPFm7MS+V
dYMYaa/CL/TGxtShawVftHmKMngE8tCLV42l6Ic6oF7fAcz1pPhm9cBxeiH3SfYE8+MamKR0Pz2o
u02lvGixU5zKJHBvQyNPkmU4dOEGAhc0VtK2l9aIl0rbGJjuQ6VnPyidACOWdt2B71qw6MhU3RtZ
BF7Oicet4bgArkrpk4+21UM3JEu9KasnbxjKpyyxrzlkwne5J5VPjtYZy3YYGn5hGdq24m5JUYQr
t3bvjCzvzm0+uHcpYuvwc4YvXhKW+0D2cwo3vOjFjIhNEocMdmI2oo4ajDypMjHrSghXpZH0KNu6
/MD9YyfMvdWmp9jPQDZx0AQgOfqQN5DBNLQqXlEPYT4bcQSBtwp3OBVV5nNSEfsGaCav7GloDLKy
zTNu71JkGc8JVUpAQpV4LdaqTuttYfhu1re1Dchh7vYaDL8484RXbbLR9eBJY6uo7QNI26n/EkMV
kco1zPzyRjinHZh0HdrR26zsRSmhGz/f3tb2vbuC8EfeCmeNYopV6dvubTY2q2ZlUWa/E85y0AF6
aqc0rLju6EtLva6jLbjRnWE57aX1BmuTBGN+sqNjRoTuCbWvVpG7p6mS5ikp+0/k55xzBrPADoYH
2PW1vrs0dbynpN05WpoEG4uw1cq3YqQy62ZqtS6600EquHKuBlCXpvqR7MjB7uzuIvzTMohXnJ8D
5MtRN7HSjke8gDyxHMYI1JG7SJT+R5ob7bc891VkwjXjQl16uAvgjapJh10bI3puZKTCTCdVD8TU
22Xo9N5LSeh4o8FzsBGzSoXsR13EqItMs5kOpK/K2qsX2Nqn5ltVJN5O9TNIyzvCdmFilqtKKsot
yGXuW7Y3DgcHmQpjHRrW7248dXUlKdTlO4d3XT1R8k00VXt5xoM7dN4nk/8eRcvDSoIG6JPGp+3e
jREimkaS0emX0BsexCgc0+yuAJ0nRmCsjJOGQs8imBjTxxKSJ7vv4TufdkWgU9tM7Fqr0JS0y+DK
r40u7S2JksPZzAN/fohdwJST02yPdTgX/SEwlx8mMi+UF4WbDNvZWbgQj+CsY8I1/3Y5t+XAaJSK
8owwwYb67uGLPZruaqyd7jQoqXyWVcJdjQpwMOSM7A+QTQSTopBoiklWSPRizZh4MBCGHS0UhYRN
eevF2ZRkbpGn/TAhnMUsrL2Ifkw7i2Vo/nrwKEBksR4BUd92rYgtA3siKdUsQDKvomFMD1kVvDbU
BqYHIt/pQfTmidlvnvjg91+4zNsDN4PwXuw/rxPD2We+0n/h8mGree1fX+Vfrza/gtnlw/aVJ/1+
+X+90rzN7PJhm9nlf3s//rrNv7+SWCbeD6Ud0Hf0gwdhml/GPPzrJf7qMk98eMv/963m/8aHrf70
Sj+4/OlqH2z/H1/pX7f696/U9vySp0MtQ7R34NEumL6Govk343dTUeWzKiVHeFt1Gzd6lL0f3xa8
W/bHKwij2Oq2y3/yn686v2q5Q4VmPc+83+k/7fefrs9hhqN3p4c8nc9XvO368X14b/2/Xvd2xff/
E3H1ehivRtG1m/l/O7+qD7Z5+PGF/nWJmHj30uctxEw8/ck/2MTEf2H7L1z+961sp4Q6t9S+DZIR
HBupnRgSAZsd47dGzETDUBxU7SrMwiJ6lVgw+5puGR7FdEkCae/EyLJpnfeQaY2+9CqD2qrakO6z
IIZAre6fOAVDZDuN4pxKwhZ8yzQv1oyBbh7Ivv8S88LuwhO1GUsYsYRNNFUPW4apAwKrIds/QRd9
gdQjvhS2FO8720HwuaPO1zajWwNDZXzOUxhIJy8tilCSE7OBJQFn8+TTzSam1Uj/2QKgInLWQC0j
tsr9njrnXJXXN0cXVslVZQQ2PMkG9SXZiMQOJ3twmIipbvwILVcbvhuD+vmuuOgEDcjbh1T3TMMh
sIpLocTFRVEabevpBdB1sbrVqmHnFiAb3q22egdgctp8gVyQHcXCysyRJTLq+3kvsbXfaRVBTe94
2y9IiuYUpjG0vL8vKdzSvuvPKg8WNzd95IhmqTtHLnuKmNEL8iaF+ptYPfTIlKi/E65vZOqvxqHb
GvzdjoByvZNfTVr2rsEiYRTL5+kCnIgjOfoh6RpQFXZeUHSawvSRWfu8sPzbwFECBzTMZM+B40Jw
RfDqtkIY52WSNUZLkh71+t2am2c1lOsuTtLjx4WjMvj7JpTuP+wlhkZmnol0G3ulMtCqjxFaG+XO
uwuaxLsTPcBeHrqtpbd1gcyS12Z2nhB+nTNG55HK0sl1XnnbSGsfbDuKiZsG+kE0I6GzA8rI+kH0
EEwb9omULMRk8uYmhq6ueykFJ6zIKI5GbFZatI4MvAy1MR/isaZQ71pJUu6EtUVMbg2mVluKidvs
5C563SgT8la9k/CdPcg4mRsph9IDvMar7zwbKf4jIkMqAdt/TGpjpu901f42203whCp8WmlGlseV
t2JmvpiDhiGoug4Kk+lVv72u2zClVI9SQ3stXoRheSrvSJnAsGW7B9EYWYZi/a2drV1kYs2oCSFa
OPkmIFsQvh5QvhvjTnq3gV7kBAziLpZuG94Wvduw7OF6lWBoWKkwox/1qQnDvDmKoejNzQcbdXrQ
xnIQW84T/9MG87LbNdTe2WRQ26UcfMr+lHBERAFZTa6+7KfX0Eg5XYUISogJ4m0RGtSI1E5alfDS
2gdKAcZ0IcZgT1+NluE/IbQgb4Qd9JhzmFfMvqUQthTbiLWzz4dh7vVUYzj1fpSjL1KTksnIDZjc
9DB6DACo7W2LoIHMJ+ylaLWd8KCAy+HM7fhXa4KxpxnVdbkZl0CqLCj8JzhJO8FJmgFQTz7mJqnH
qSuM9TQjerOPWFL1G6tHvml2FeY/DQMBUZl3iuXxzm3r4X50jKteJ91TwYH7kOtquR7KOP3m6QYp
JQBWhM4GSN6mFJQcuZ8LA+BqVEC/Fta1u5DqYS/AxgKFLJq6st2lYTjJerYJ2HJKVd06Ab+1FBM3
eLLruOFWs/novwM9e3Ub7WFe/H5zbKjirgIYcxG4cg9O4TgHTq56uhBd0cDFbgAhqNC0v1lLqqD7
QjU22uwJ2amLDOfkQ94ImdipEcvtog4AWBIWyM2qhzE0hVBdHr0a2ZyguitzeJ9FTzT5kFBtm+qg
OtzqdSJ668UeIAeYnPWtcJY1DTnoyIcTtbaqS5/Gn0LXsSAfjoGcSvGAbshvW0gq6yIm/Kn3N3vS
p5/itz2i9omwZX6qnTw6w/0fnZvSWlUOoU9IvV5NYnIsuhE8SaXke0hoT/JoD91C+FQdCGrynijD
p05EfeC0V9LWVbAV3bgxftqBmm3f2cSlwl85vOAn0ZcImfa9lkB0pzuHZGp6U4GRch6LHjrB6JKY
1e6jXWqdw59sveG7BwnRJzTdJ5/brsIqxmKNaNqB0pOlmCmKQd6RVW4NU7nqup9/qok3+zJAdjP2
9WeiHrXZ5J88L5VRUO/A9cvZJwUJ+YvRmY9iRZjb8bnMeWjMdaK1ZsMPjU7J9dFPffcoekmXfx08
29yIUTcU7tGrgCRzc//tEr71ZlsHzBQ1HBf1iWl2nrgtFvuIHT9crqZaZ5XWycSJ/491s/Pr2kBG
hcIKNrIfZNti1L17SS5hoS+c+DPRuy9Gryu/ENd2DJ3Ur+2Fj7EV1V+cNiKlE7b+gx/a/GYaoXQ0
azM+ftingfTr6HclfDd8iE+KXFn7TsqJP0E7sKgRzzkFyEsM5wZWwE0bAr0Ei2CWL2EkOesYtq6F
RaCchGkSreEda07N1JCse9/MNuGiyMo6Km1pP9vFgnko3IQtzTVzN0YOWm3/2NLIx/dXmNdrIemI
OkmurmFQCBUj7mDBSr4Vw1jOkzsnie8A2Eb5sklRs/B81LZ8rYbnq0eBS9GCfgGpVkfi/B9Nhl4v
eq8G3N4LMRV2CjzWopt7CSqwBWG1d0a3yMy11oWg3Jyq2QRKpEwlB/6jaBodAgm07u/FyCsgwJk9
usmtwyOwxt8ePDWBf1SQ91aKtFqRdvTOpSBJKuqYx3Y369fCCHWmfx4EIVI8OQnj333mNbNPNdEu
iYkw1LydDFYPBqFce4YrJHKV/LmtUKL7Pfg9U0iFtEmpjqIYZvrd07xsHULlsBQ/g/OvYjbAjOtP
E7Pt9js6TeiDSyB9+lkVzbzVPDEvm7eanTMEm4jXJim/6/X4SK1/v7DJuB/GCL0YNbE8cq2UFMWW
2xTLCq4Sv1Ef+mkSYgx72Sggs4VvL5nGMagmvdtMawvSKsHRLtXgImaDnL9ImkBjLoYWmfk73euP
CAfJj+WwbqmPqUDSAVmY5M7tTFu5jenvU4QuTokFCxdnojxaiS7E4kO1sDOQnZShlpt6SPtqUWjy
q+ttfl4qel0wcTAMnFXEkCg71Uw9ILxIyh5sqo3v3FpTngaSnkstsvQ9qCnlyS8tG7Z7z0VxOocq
TNa7pTllXw0kX/eGVvwoRtnmuDrZwDR6gMCacj9OeVjR6J6i74O6/iFGzZSzFb4BpTt/9J32nJeL
nthXyaRyD0tXfOyjrqB+necphffhopcAZoStVajWrB3X2Y5FJt3l1Omuh7pFba738mVfJcphFE1c
AXDKJjnBhTC8m5rmM7g+Dl7SvvaEyztvLQo+p5lc7kDvlAdVhljyTW1QSA6KYRZkR9Ii/lGYaqFK
WCWkzkw5nSj4f+sTCufSpHJO6lWgx0gWvlvRK/nRMC3veNtAzMy7jCl016u3lzG0FYny0YuXRpD/
JJWaP5KBKh4lKf5Krr896dNIkY1+B2QSKavJIy/U4jELmhXU5+NV+CvFiBBxT4mUmJQMs7pXa0L3
03KxyHVjBcARWt+3C9hxck5Sg9p+Lc+XHaGShRk52VE4gyIY9+pApZC4PgoR8n6wSUtCXG212ktT
ldrZkoDHiqHlQao81lTliGHhWNVC1iPrnHqS/PK6pm0V7Swl8Iy7haO9zGt4iA2vqoranw+nZWDF
3xMwOJdsakhhKhdfTYx1P6mXzjYxkegZOgkRKj9iKBrh4uvBYw868TCbRI+a0d4kODPvQ+7QPrgp
lL9vl7t5qtSau70D1nV6CaLpLR0G9dTfdq5UHw3OnjlsA2p9VPtyZ3besLOVuoaeFlOsmhpVK2Is
usJ6WyOWmxVJRKC4RbX2R/DPTZ39YUEmU/MZBdJOaThCiCZuPRfU1TSuZEm9GSl3eZ2eHT/YxmlF
YzbO62IxrWuxulXA5X/c2ogdO0Hb8x/b5pS+7LQB/kZ4QeJVhOLMZ6VxOu60OiKdppd9VuxnSJGt
TxCdlecqRDLQ6uP0c+oO+dr2KC/niA3RcykvrExWVs6EzEcKOj0aE3JT9IRtBIgOrHiaEU321hND
aNKYdowYWp5uuvFm3V7mmfkEL3VzVfykvaqK4a66DsWb2WbKhXeucncrTB1Fl7DMTpSu2mD3e2EU
TQgxxNYE0DHxXDfXuTEfw9rNrqAzLY6KBkWcWVU6AO65YBGa8jkxQLNRYroKodfc5WSrPzUV71AV
GkgOT0rM1P9SXe029VGfhl0NgpUKYfckZk3b/9YNznAnloKAvSSlWlzFnK3n20Y34wcxF0j1AgRO
/KQ4ivPcIT8Mw4tjSk8BTHlXAJvVMXNBpE6jBGqDW69xYkQIlLbai4ne8MqrU9rNDiYtnkcm53mi
8aW9rOgNghe4CV9wbN6m8QCmzL5id0Tkisj3b6tvc34JHEPSlLXkee7G6Xx4CGIvu4hGNpCGGmsE
dMUQQePXiSqvoKaRZW8zO6fTLJIT3cqPcqjn3naJeiW7eL7qrLsmRyDobUKsMDqidqFkQcakSxsT
pu091zH3qYJqzMRLKTtRgbgsvVzQWs7jeRrhQggvxXio62JX6RQv+9G4zcj/w/LktVdXU/m8TT0t
OodoAF7IKb9aQjfrpqgPfyDhME20eV1SwQCYlGjx2pVi6vRDB55ACGj3nVNb12FqqMpFBbgkOhYr
gXX1E8O6Goprbes+shazTVck5USF01GYxFLhC43Nok5VH4wiu4lJxfOC22Vm23wZp6XiuIWb5uj4
VrunMJvi9DgfX0weuVeJ3hCPnIY2bFSU7ev3fStVj5FubT1ZHcGatN4xBmG6DMRQt6J13HjVTswG
Rf8tdKdUPeic54JPr/CCWwXiew6EiFawdVEp6QZajmArhmNYgKJUfOcshkoJ4lNKX1LNb+64U8W3
ReizwDwMU8NaeOWaIS3KEjy/GKYWhJ0qgtt6wcfWzDOUFqAD2le5lW750dUeSTbwSw6RwL8CE/pt
CPG/wxHYLy2kvi8ffHV4AtBiwTeNUXnn8XFF8a6zquVRO7ZTI3qiCZCiOlqF7xZwoDMjAbdatFpU
Q7jJMCqrB82pw5cuqp3wKU+b+iWXm59KE2xsqyju805WnyhLBx5ZVjwpBr721IP2WHlG527FbKBz
3ke1RAOAgfOA8vcxcoFJRZNzSQzxSgn4QUyK9WHxI7Y5DQmLn4dfvFKC4XrylnKI/UeI5WXDkFcx
X7UH0VB8JRv+Q2e0+QPFnCOxJBmyy9GN4qUdc1xNdR1i1Df/us22mm8Yd6ql/nQTBMn6TokvXcYv
JY+TsOODRrw0UyMm+jQ1916fPNdm8ds0LUhTOz+XZri8+Temdwj98dxM5PP1RD4venPzJ9uQGP/J
b14Whnz+M6nuV3rsRWClXRh3Bp2K4anmVK18FcYgGtFrc/IkCzH+MA0WNNj5gXsS9tsOYskHv9n2
zieHq2PD9+GnIhcqDxlc+N2V5iWi9/HVpDqxoZ7HusVfHcWO897CT/MlY13wqwJTNxoBy86GVZpP
bZRvjIlbWoyhNgkADwNonG1dr6Fh9G48LWyEUayZm9K2wkOed9I9wEHjsa3SH1JmdCcxIuSqbjib
GauWz80jwiG7IMr6U9rYCio5VGoMZqiib5qqF2ETTZsakFzaarYWw1wawe4W7bgnZsvnvyn9T6Ch
AyrUlAatwCzd6M7QnKOocqhTCbyDNDG/simBawBC/lh6YNA9/yJ6hsrdJlMa2JH/OYHKGNFj13gR
dnNMQmgoJhcl/lV1JJLEHklm+5BD9Co/c5KJgiy1obeNhW85kDBwf8QIkxyTOs6OVh/eB7qRbMM3
k7AXZunni4/dnop2rLzRt9Vi/p3T227C9vctc9f5vXude1tATvZa6Zz0XMVBC9EClQY5NSaLwGz9
nykwT4qIfvGX+azBjfUyKlm9chU7vmQZTIKQ+6m7wSyUi8kz2spsm3xJ6b5D8qEeT74OPHtT+pQS
WZXVr94ZRVc0mgdAva01F7gWmG2w3ep4mqcHKO6bRePyNqGb/G2eCKCHRWMNzUs5yR642/JzDB2p
GFEpoR+rbPwiRqLpcn360HTlWq2G7EHY5AAimHK0+XJjchHNJlUbrMWcPpmgP1G3o6Q1y9mWJLW9
GFrA6vNGffTdVdAuv+1KOdiBMrlwIfYQttSBW9aN+3AjbDwcBctCDeodPCOXLB+Q+EBm6aF1zP4M
b+Y5nEaUyRcPAyz8G0jTxpUYioYY/k+A8iHRSdziynAuLhlvsUiYaqqttzAbtMsSYmjqhPsBJJmL
NGOfq5cYdLyej8FdPY2EXfVN/cizw0GMbHnUQSmqQ7G1kNxaCOOtqWT14qpIhWkNTHPC5neydqcP
4aJKynBtOlJxF+QG2VmoeXexpWh3/L9tAM+W8tyaJFDkVvf/NeTKMoEMhWLuVj+kepB98wsKV21Y
qSA7kqR1NBbWSYeh5OBUsr61CIpcW+ohV1CwyC9GFnwnw1X+ssItihreht+ZcmtRPXdtHNVcZoWH
zWwaZ5HxbH5qaucgZk0pgvE+HviIozVq7mSwkPsYiZuVppbmibL5n1Aq+BRQKEh6T6a5mW0mHO27
TG6oN8dD2KV+yFu4rH8vo3bz/7Ldn64qbNMr5Nylrj2Q8uWUvqynppkyr6Kh2GgVAvg9zSbh4amD
smlUmT/o5CtsYr0YUgj6AN7d2IvRvC9VMilcINuMcqlDA6x8kllOnoo2pljU+gqVvXOpyLANVVrs
MlUO7tKupvrX0Mx7okEoTzku5ErokC6QxTC+9kbz2EV8gqW+WhodOU5O+ccbv+o7qlXRHZxEXZeF
TqnMxKyqagaN6E2NcBkndtZmiloHY/JrVPPhwi8aNNe9336nWOVQUFb54kFutKW+vN0VgRsiYyN/
N/iM7VLbgn4ns7JPPQVIW8ceh7UYVn3drhFqSrdi6I5duJINLdyLoaNO5FcIXRwHfio/eTBZUW4E
9VYhy9IZ/WdwzSn0a4Vsq8+9kr4OyyneKoZO5LhQkbWvs2KYXHN9PXjyz3YcHZhfTRnVoVgH61un
EejojhOMqaBYwn9mlUitfBYj0SR+MhFZqD/DTkuTdW/tVZNAP2EDjXIYWbv1pod1CmOKjiQQhWZi
QldT/TbLV02nRGnyjktDXedqB/fs27RTGFq+EjvetqWydjGkrrSukYpZtnGbHYwoQScQudjVCP78
u2xAwqA6X6WxM9aj4geHprTTRy3SviPimWxzzwOn03jZWTS229enzr6IwVAVRbOaJzXJU5ZGicRS
3xTdDkLDT25aUEzolOrCUS3prp4EQ8gGeJc0hm3JULR39rxIPX3R2ZBPBnVD3AA3sQoG2nY/tihd
kr4IvzQqHJWmYX+rO48bXZTDE99Sl9F0dQtnROZ8gybom5K35aOuDdGBRyVlDcVz9y3i8TjWnG86
kToytbkMFlZVHvTR/inWcQ7g9k3ZyX1PxSP5iEbnvhsYN0oyuX/UFVP5SkUp2p1ARPbi6CiahKOQ
b+XcpqbTpGiCgrJPuS4QCE8tG6bhfLTOuWOuxCHUDie5ttRbKm4tX6oolC9Z5X4pA0/Zi5FoxGQY
uYuO2rjzbNdUVT81uTYWSFXKlfPJHLXxbLrBsGhlRAVHSObWjtrbWzFMJOMZVeclaqxoYky0NboS
+rxrqn8SvWj0k2ohup5nR9VinpLtmkNLqYAMZ8k7x9cusn8LvTYd2BzH/hROjUcUJl2VWvfZysxm
KyZQ33KRPgmyF1NPqTjMS7/ib92BHhJdf6LdCSdRi+mGc7o1E5PPbXxzaki5KWh9QYg1YaYFKrqC
z03h+OlbaIzCSy0RKkbPdVR39aTdUwGX564ears6UdVnuXVfZ6G+Cw9DhzIczwn2glo67/toRdsy
1PVfMOzvq7AhyAdJA8dHd29WVnYVgfxYLcaF7KX+UQw9xffXhQw1mR1Zz1U/oo8UjV9N1843cd0T
fHSs8vNkzwp1+ErJLLSsfIRJ7ywLEFKHTO6Dz7odQWbsVE/NAAtkErQ/hdlOOn+ba/3CSHYmZ7QD
zN0wNU89/Z/DQeq7Sb6Q6Vv35u4Dt0I6HPLctzUf9rl5K8gLpIt5T8+x7i3qILZlanUnycs6BO+R
sjI65dKgZa4j5otNzEZy351Ek5Xpk9R71jaqQtM9CxvUIGBo1LxciBWATALC09OuRTpGO4X8T474
K1rf1CTlcbeJ3oq5+ANa40LMGkH4JavkZjfWikpVw7Qi8GsyQbkZUKX35iiqwKD0MQGYfeMYG0VQ
W7Y80OQ8hJQ1SYytVEbmJofPDLZrVZFXnlf/ynNC+VJcoBNI3QuVFb/F3vm/IvvedK8TQgD+ZpsY
Mj5M2KlF8eu8jfAWKvE34fh/7v+nbWbbTT7+bUVqwKzCd5dXE0yvJpjkoYX3/FoNX33w9FRbKFJV
rIgxZFcUxtKrNfXAF1DAZF6ERTSjj4pc2ZnWO1cnrgfOQ7vbkrcd+mJI+Blzm7VYKbbWbbm9G4hl
CZOetD6KF4ZOGDnww80YGp6zULivnnO7WytiKNYleZyRzpT1jexRNk6ZX9ucAhCh8ysTV6fe1+IH
f2y384RTN+2xIuh4exm6PImASSuEnK37hLBT4xAoVY3Cvo8rRz+DezmIOXkyZZ0FUYc28HQ0DcVE
nTfdulQcZ6WGPIcvOcG5i4r5SQ3auvnwR72YkPecxC78KjT3qNnM82D/6j2sLmfLjnZ20Bh3tZHF
3F8TUqBKJQPRgdngLhx14070bK/U9l5dP978xBKvi/+Vuum4S/inEfhmhcVXYldXWrAwp12F37zV
hAsdrDw73C6pwJURUJW16qZsY9c2HiV4eb4TQ7TOEQI2KEUSQzuB6qNsHhEMsI/oS1i35sNQTAhb
64TBJh/8EOZBsH9a2MUL9G3KezTmyvsgJOel5yoVX91Q8jbTUGfy3iacuQvWq7iDrUMMhZ9YW4c8
e+gEmG9rP+xXVX69zStqsRVUz4961r42TmMdOx4aKIGHaYliqt8Tk2R5gRACdJxGWGXlBu5yOCeg
GSyUwluJHd51xbbCW8y4MIjwRUMaaZQRj0J8E0nMPEETvg6dEyXTBNk6A7X0vEvk1W1MFap9unkN
jgeDhel/fzdjiEXZtB7Wc47f1AnyGB7zvKKXrnQcqSrk+YrGiHIJGWayfhD6qMoh6vPgFFDnCvu8
dgj/H2Hntd24jq3rV+nR14fjkGDe4/S+kGQly3J22XXDUa7AnEkwPP35CK1Vrlp77e4bFjEBUC4F
EpjzD3m2Dclx7hMXWtVc1faRmq2zD63hQTMHWNaoIq/MWXZbNlDT55QsAvzT6VWEaCLwDem2TSYv
8cJp5kt8yMUvcTV+Bk5yGW9lvXaDqyKSLCPySUNdn5vFXTdL2R531RQf58V7d3CxFjAw0Nu2i9mu
ycZlzy8q2qjeEGnWU+CkPKCWuXUxOXe6Fu/7ZSzWB97RC4MXJEzn+9aR5qptUO1BC26FYrf5xTR6
7DFCGSNnbkFxFa1YZYmfnmVcZY84Lt3WqIm/AbMqtk7Yagis+dWbD5OZ/FEF2Q+Pdgr+uCbmN1A0
mxukqzEQqjEBGrzmEgqdCIEiKvnNjdFo5NJy4NlqsBqjOlRTHSoXHnsQ4sgTRovmy8dAdaYtks7l
8PXj8iqsLvIRG6L4c+++ZWM5bxuzDY1tPTuQFjW2axuMSOs199GWZdTSZSdpfRp7k7t47ifZlgRS
vvofs8BSJUfTNzeXi6jrXQZZqfxkaGazT8wkPn8cnBIU9TCtPyLII8VndCzxSphj+4mUZHhQsY8h
6qytvHkdGIa2+egwJo9pZE3DnS1zeIfLi12C6rRsQHag3rQxM+vXv8J0ScX1Vf/Fa9LhGAaTPPq6
+8dBxVRTdXw0fxmS1Fq2+qX98zLaHFjrAFutter9mPy/XstdXljrqmiPZ/MBaY95F49utGoWCa0O
ZX+kALxqU2m+eV1EPtJbSmorRTTqJqW+s57smGRv0Ew6LpfM0Us+lGkW12oI8gMxykoYMIVhZe/H
zHVZPTba2zAYB5hzqHHr0Ujxa9EuX+L1XH83U5Q64iQS56qzjm3UbwdNHpPWLt+j3Gt5Sprac5xY
9WZsteHO0e1456Ktce1hPbHus6nC2k4gft91X/LWTZ7NSnPvSojEBXJvzwH1mKcyPKoudUD6AUiz
3uIbyGjWFfdta63w3P1a4xX8lJqC56eprVXLxszoyR35kXlpv5lYa29cc+VocfoYRr18TMc82Xh5
0O2y3JGPelkmN9wBX1SnOoxh8NljtXhSLeQ43F1rwd1MdNJCay7mLRfz3eiPi81t1u9IBN9MfUfB
by5ZwywiPhKFbDAnSxPlkyu3E7s6Qw0ojrWBh/CfTjzKGMfIWoSdbfClHx11W33B5sVFYpksgJZH
VJnG9E4hrUAZ3tZdnt4pENbS1y4t1RcmyW2rZ/pq6lh1uHZXUS5M9RVY/erBLa3ygbU0ZIliLnaq
qTrMEp5wkrhnFWpt2ZxE5z5dxi+TQm2xSw3Z9GSTTLL1YHXviR/212oIlQzvtpud9ccEQ+/WOjfJ
U2tYq9RlEZxWsbSRCs6Cg59rt0kTamyWAH6esSyT53xoqf/rGaSVACnPnenCWcCjqNkFgWHyJgbt
urYjSmTLwzQTKdrGCbY/S0sdVGe5jPgY9u9jk8SFb2wh96baVel4qBOyp/aQG7makty7HseovsWj
pF7j0pp//c8jcq4x/n6N3qjxJDHLcF+nWffYTtprwN94KpdWU/TRfh5GY61pVvtolmP3mGavwsrS
BxWx8RjBydAetqovnnz3bI3oJIVtd58lAlhzbZ3Zm+LMnUv5PvDIjmwtee1c39y2vhkfylR3zj03
A2fwguuGx1wDXZfTcfa1K68CAInru4cc5ozZ0tyJ5wnppUtTSEc89zJwf2l+9KrBfze3IPe3R/M2
n0V3UgdfR/mAh26JlOOfMXWm9yhekAoOqIIUC8BzyrHV1VGW3FyC/YImTXp3nzvmfJwr1LGVKHuP
AxLPJPdJGrO2n2QPVL8Q8Ztem2tEP6N3gJPAwWLvWbgJFokVGJxUIuxqxmd70MQ5RUEGchM/k1Me
VleXTifp3IMT6p8iKA2UeoKXsuUW4Ttzv5MY2GxKfzaf6shqryl/yJVqCsTB7+I2xaSn0fq1aX4y
RNU/qr4GgYVUq6OzahnVVK298xxzK79DA8e7nlItXQMAwF5kcqYbWc/mGrul6N013S0rJfuT7CpU
RQQKWc6kRS/VYgi2DFAz08WYpBlRdFIzWVrH73Ntb4vJtT8Nw1DtZHoVhUh/zyCGm29xjc/h1Bna
iyOH98Zu0lvV0sVL23f6M5C6/p7i2k2WlTh/9wGVTJGFa9UUxZDvgAI7V+D0XnP48Ye6cYoZlL02
7ytQ1yIjNaQvBzsa0Zz6eTbmKGWwGRi2qkMdjCpzLuNcBD+uEQ1bf8zPWooo2B/1LQoQQbR1C1y0
Rq9nZ9xM6dnvdcEdMzMeUGoe1mnVerzpc7hq3cZCjssc15UXltdOX9fe5TQPqvLa8GxS0G6FIqP2
tTdR5ybhVmI1NAIDn3hKleaALU7fDY8iWDzDcyv5mgXBmtRj/yNP5J2FGNXbPPGDscy6uuv8tNrL
wSFHaOTibCa1vokMCvZodn9RkybvUKFC9N21h3wV6UXzXEiM1hs3kKsmxAGc+qBEUZTfXDtZzb5L
nf6JnMTiNQa2XfU2ZRRS5LG+qk63DP1H3hjVpQ7Ynb/g3+3fqJbptN7a9AYQZ8ulkS7+22upzlqb
vd+vFWN4YpmGf2Mtk9W1EvEUZrm1UWk3afcZ7kZx90e+7pe2HDVvnfcoDrXL2roTaH/M6MHs0Yqw
nzIjcbe1LNKrbllry6RB+lbjDiyXpj6a85msNXVfWppRiccxvVcT1cVcuzrg4DHwzKMfg6Aatlbu
X6tr6eb4968UPldhzKPHDIPLIRSdDXQ0SuNtL9t+pXp8Wf/RrZqXMXreGgdwHoePyUnFziJEP2hl
TCa30QaM27Vw8DYDxkotMOP+uoSCRfZcj4wpxpaJ08voPAZcqxnJcUYiT/eMN1uPgBl3fbAdwnL6
bM5oT/0Z7muUdlVYd/82/NtodZFiyen9NlqFoyT55pdoG4+6J/fsnOxdihr9kzWFX6XTTF8RCXnQ
ECB6sURiQ66ydZibDduffp5XagQyi9tB+rA5g6gC0N5/MhNjXJtU4G9YTaK8qmtdeaPaPbjxYdGF
8oevLK2x7SqtH0VYnfGV8d4G0eB2VJPVdsmn7hp0do5u22snKX1xNZdD+4Sw+YCuXDt+LRtzufFY
P0gM7VAdXvWFPz9JgC1gO3QwXsu7ZjfAPf4mjofaTWdV+lPooQU72PYf42OMoj7Gf8SX8XIZH7iM
V9dXb+jv4z9eN+Q6fxmv/p7fx//N9dXf3yx/vzuVVyMFlCfTt79HZj987VGBntMMfxhvBZMuRvDf
LvakDMRX/NO/jYnlHhG5lSw4bXuPelCyDbxg+oxeG1JsjfbJFWge10sc8+LpM4o8a+tnvIBod4kv
42fPknuyJ90qx3DlurXSplllueZc14PpYuAhxUb1qIPq+Giqs6Y1mfKX7jLpj300jvuP+GQMNpmy
SH/E1hldpjwVb5Vsnz2qqj/Q2801F72xfh72Ix416xEZlm1W+Q3Sfhzw02pOqqnO1EEbKJeHVtei
hMIjSYOiVc3djTqkld/dxMtBNQN7tNdIvHSbj1hj9eSxVTvU5mRrWuG8UvPUFNUxVajKwulskPd3
9Tc5m1i9NeFz6dnxSQ6ucYlPCRInY+Zgp6njSMLewDrLAfmXNMuPtdvjop6B5tr5BcbdaLdrJxK9
8OZcqMizuejfFfPjGLO98Uu2W+70iDvI/OjhXQClVGK+uMSg3UwYu7LgiB1ofo64g9w2PXajjwQu
sAyUj/2mXoejB6MgE2fV68QLzwqU2JVhRvNjjxDXshtmMdmtTd30X5No+mSgS/gjS+9clAzDleOA
j5gXniCy+ld9xrpFlMAOpN5/FjDchh3Oc9EZCahli2kOWPmixDXudTcCGWAg7KbX1VG1RlIjt+qs
vm1lPV7ONZ6xG1tkvGcjQCA4/LCG8hDqeQ0z8aYpqrHcNXJiyYyg3pri5HhjQ9sq0IJC6ceU70Fb
rsdqstC7rbSrUM/jY2oM80NrJ0jOIiy3H3Xbv/K6qN16I46xhhaOL126CD52RXQQST++TF5irNgA
Fvgw0DvXKU8UDPCsPB5xKal5Yvw8YAL5R5P9UXLU/Bo9erSAztCg5HPr9mvWIlRNEoPbRhriibM0
4dkjeieLTTKa/JdMd1HXLMESk4K/cqpWvFba4iHepv4tBbfm2gJdgjeUJuFLRtGWi3eruoMdUXie
uFcHFve3pm4gZRiiXXaJIztgadVdC3L7vswgpsRiRnb7zylWXA/kDaPXj9CMSOdeN0lof1yGOinG
NjwZL1NbhCnX2dwXGyPACLkBjHOTzsL8hBR/Herdp9IW4dlDzHOlwnoqcNCwnFcDVUvq/d4WC3Zw
UykJxY0mFriyXhyatPG1TZ807JHKwtrO0shvvTQsLoccqxOMoZHAdoCinEuQlTvdxIfNbvvpNg+l
A/vGcD8j0bytrLD8Xg7da9kY44vl6sOVJpL2hMPbcCq7st4Mou+eZJ0HG0rk8b414vmF/AIwmrCB
fDEY00vk9Z81sCbQBGnpoc36Jh8eraKznnSwU3y880uBM89dNPsPalC9fGXgPBgrN0ZpWRT9TtPH
dFtb6PfBfRmfTemfNJ67XxwPHUxzBJwTx7hOQslEl24cui/1BIWudDPvfkRZ7HowwAFMILW/1CTf
TN+tPqG8n+1DN4x3bWd3b0vJSA3ApRcN3KmQx0YK8Sji+qUn77oLyQXsm0X4tfMN42lBHG3Txo2P
mP5CgkTMao3Zl3gftR+10KZvAEq5+8EXf4h8N96bVWzuvTbQ77sQbW+Ex+Zv4IcQ0NK+NqGXgbtp
xV3oYlvdShfLWaAORdkm1/6iIK0OwTTrJ7A/+XZaoBUfscuZh8i01/GFuvTYy8DI4C12TYug+/M6
vDcORqjYq9VVMR7D2SW1+NdT1VYHYVnjUYdG8j8H6Z2mU3YOh/FoJzVXAcAYgRFCKkEHZGbGhjyH
TWzfV80o7xL/S2KZ2KpneVScwil4UH2u39n3USX1fVOASR2gFCTr1I6sK1k6BjWspR2iMrvm1lwi
+8Zw30LjsfJ2eY3K31QJYz83lKQhs7usgw0qPu0M/hsDS9nftW0M7F8fzqqF4G1/VzkeGeYiFVcq
pg6LngJeBcYZIxMupWJdIF5zQ+uOlxH2q8jDIxmKGS1RCXerBGuBd8yCf6yFe0/1PrnNdB+Tmci7
z83avS9yuzviqR2vVDN0R3GLmyIpPOnNX1pjOI4CpIvmp/O+0yxry6JDfwOAiPypdmhH7Z7Mk7wf
3To9erbwV2EQ/rCqdFnyLR7W9qNTszbpqJutRhSUn0WaZJs2qFteP8MIAJTgjduyYHFdKOt63njX
faS3VGxLeRssdgVIxE6PfQ9KcLK0/DUMsW12XYTqHAd1AXje91XQpu+4+IUrmVsYewxIqqVeKzCD
SIBmuDJ/Qi4WL6w+ce97En9X0wj8ENq4se3qFjYGwIO9UwjzWrLoPYSSt9HTl3uE7nR7ax7SG+jf
3IqcMb3FapHHIruA+2kxM6nDan7E3kwnPYIh2+h6Ntoro/GKf0IK45AftYuQbRe59TdLnw5VsYjw
BzaM4X7G4iCPppUjDfd5drDHjfuGTXXYwJAW6cZvw+YVBBLOEGaJ+LDpNq9VtmIvFL5OulOekBLJ
1mpU5sL5NjMP25FlEpIvGy8rkEUVrTzbbdDwm3YarFBr7cWLfEiRPtmJUshHO9TW+nSK7LPMqhjP
mrE4CiyUvppV8c3W7eRNN4AvxomHr6zhUHfNshmgrIPURR42Z2XXIxDtdx2vrsyVPrTy1ltoZIpJ
qxi3YDElcvjywVvouCo0pCHqLJkUR9/LqscZ7uIRk2m5qptU7kcwcVvskfTbtItj9CuMs2qBlAWY
shxQLux2KfrEPCFDK7mqzUGstCp3HpBjEatpdILPsq9vcYHwwhWPWmcRtOVVb+IihTlSF/G2MEue
lIOZaoCjMjxdReJCzOjcG9JU5rwJIVyxTuxPl2YtA7HtbASZPMrSfAxJsvVSQ9ePetris4XM6CoT
QX2jDvlSvGl458dLMC32qNdYJ9Wp5xbqI+TIrmobM4/MAxXSWWFyzsx862hI30/gwPgZl9ZdIn3z
LiplfYZgiKrrn6F2OetQmAzGyb3+iI+pZq2dVlZbI05DdKIx7NxfLscdEezOZF8upS6M5Wh/apvh
h9HOaOuPUfk9P7eD133XUrtfWV49PXrN7PM/tYYjO1t/M3TlOysABxcNSshSLyIqYVDsVPOj49Kk
eJX6bXHzl/ho9fomQVd7o4Z9HMqSFIZV3KmI5eWVtxkno18Lyy+uxuCoi1A+qEPk8dYGQuoH1USp
3EDxFyWesZUPGt/CB2Qui13oebjLL7NUDDVN2OtG4h/VuKGD+JLOwfYyYRlWiqjYtnMwbdSsobHk
Q9PoL1iSlicVGj28ZmWbnNUksHslbiPRvqJCcTYGEnGTgXOl2QwkY5Hl5+4p3rQwD7eWY4ZH0srG
gzEj76pGjG77TnZLf2x1rzk0djtsgw6vYL1MDm1Z2SYmLyI41x18/963T6iSIOGKl8DGthaRKqwJ
N8jANgfylt6rw8MlrlzrJYqN5DSAQVtXgeO9mlHLrVBvEnbZpf1iB9if5F607koQ84bhpYc2N40T
+LR4lyTJcFt2XXWF2qj+QLbeWVttm7zUdWygL5OjS+9MnzUMIb62MjlUqWnybPOmXRzMAbwSDn3E
zdkvJsHuhmy8EyCsn01vgZ1562725+s6le5znDlXUTUTR39lZ8zoptqFOb4Vgqy0RNY1IBOBC7lJ
CWSZPpXAwqJqrG77am7ug2j4oqZXnnA2uY0su6B6ncb5Dclm8+D7QM37apRn03WLqwi33Se7Nmwo
rEX8pXVwj1ZbnmY4xHJwfiBy8Gw7afkWl2W91ltDPBTjFG7VFQe2Hpcruui2nrV8wHxqdMqnehxt
oP1G/MWO5I1IBZsorliAqvhmUPGavi7eM6aIvDcnNvk8Bsc8mXlkPUYDMIwhc98GEyiLhvrAwUJF
+lEPM3aRCBTMlV5g6FVcUHRhYfXX3Dn6tULRgWrt11PxHnh1jAFV4K0boxH70Kc5yAyxpGHANZl8
DRjqztrFGhbhqndM2aFFQLLXqtesIbW7UAvx9rOvNV94GzSLw/csuuLhb7zXvdFh2pXrJztus9tJ
s4qFqjY+LQizqhSHpnWmZ/b61TEUSXSlgGW/x+MlroBov8cr1gt/F1fjtbFqqEjm9l7PknCb+0aE
Bb2ZPEfS1HZ9iv6BGyTp8yC06ugIzC9Vb2lkGvuOiSfS0uv7Ajf1MbuZjaWI07XvCu5haTI7DgMy
BR/oDxWj3kk5/if6Qxut7KhiCiCiOlqbukALONQ1ETr2cWi78WaTMrKWiLfa487eCgfLk+qtw/H6
pVkE9EkConC2DM2+2+m2L0E1qkyBNfXWWZ2J5QxB/9tRm7OjCn3Ey8LpdsPPWaqDgvgfU4PO/mWW
iOZvzdxae2EYyW2fp+6mhO6zsStU1lVMHUKoDXtR+bhaQeK5bRvZs8CF+wfPy1rLOZX8D39OwR1s
59e9d30Zp64VBJAmu4W48ktQ0wNn487gHXq7jbWNtMpm3yB0u8r8NsJwc3mFlFdQ11bXucxeXsGq
pLvJA4O8k9n7985swLQzxuabb36vymR8t6vCXPM25LeUlu1jhEHYVmC3exsZqY1HWuteabnPztKQ
xYujS9g5tej349Is7Abp5dRrjqoXMQcJlCkaTpMeFy92n3/2k8E5w+kuXqyErTy/qmMX8bXRM161
nfXqDQwf8kaRlZwTzc8fYQ7dqrjtlSUIDUjDM45Kb+5QbSbfKV6wfbeuqyH+Y3qQIzEWo6J+Np3s
b6eHgFrenLm8TEeE3boOXV+s3dwEjWHGwTr1yfak5sRewOuTT23/6iNq9Nw1rXYXZhTScy/51JuR
dyTF0+FpU6WfRnatW91tQUvxmax8zWl3YgpwmDOb6Dx2uLOP6EPv2wmLJC2c5KaLKvtljp0fVYY7
RZ3dQ01mib2QMOBrrBKnPHumNZ6U067y411CfN+x47D/tOj9GWpqPAuHPAmAsDb9ocnqhwR1an0H
J6D7pYl3TH/AKuqh7vXyHKUNDMPAzzemZaGAuBzyvP+cIZdymGSNceDUJfmtgeL4OnHdfquaapy+
dOSToIjYmMXlAs3YbHwzA4UnzelpDMgiJGb7igNhTYV8sjegkZaEAoLbaHJnNyMPtRe7y1apnXav
lunox2D0tLWaFYaiX+c2NtGqV3+dkPd7JdESn/IMJzU43h2r9yTfTG1QHdtYdzakNaOtzHiCozEg
HXiM7MBc63JaItTdAsg9gR8iSyKp/qdRmx/MRSZnw9rbW3VDw/MdjbI12cfk2etSkFl4pX7PW5B6
gfMtAYZA2tidH80CG9pxtMJry4bPhlREfKW5cO7tpsSvaCbdTDUdfUT7feAuTGkwRNoS24TdGFTu
Ae62c25jv974UyZeG2Hfqhey4mifwoXEGo4HaaXPQA3KILlVZ05bf9O0yKUQ+Fu8bjofA3vcxXNS
n/tRY8MpdVuepNMOJ3XWF8kfZ+5ga9d6DFScAR/hvwzFHX249PZy0VVxKhKTKWWztI/yvY+V1aVs
NvAB3dQieVWd1QIXKePVlHnZkyp+uZr1haVScaO68A8oNgJ/i53qZAmSXa5Vx752zEfKyVEqwjtM
7OwNRk1Am2LY7CoWLGfk3a80XVAuxqXwEq8D0e4l1duVGvExIYuRlvLdsQal+edF4pw/xYsR+Vle
RsXVrFR61sZPsSNXHb9cnRe0buNEr+7ZSvTPbeHdxJMECbK0PCN/1vTYP6uW25bfgnzR5Jhy+ezi
6I7XZDWf7KVZgWde1ZY3AJ1gpo5ozVqEvjz27SyfUxlN6xyfvIOaS8Yba8nEmvdq7qhzw56GyNpd
/gYDhZFA4pqg5noUuba9qWdb1TukgQ30cfHXq7HgbHIHC0U5VC+Bk+xnXbifHUtzNhngB8hDUfUE
f/DuEkeVY5Oynz/pY9E9eJb4ouLqOvHUos7pd/OdU8C9lt3sfR57y+Bu2zW3UZz6Z0fYDmkIAw3B
Lh837YitZO1Fwx0szOFOW+j5DY/JWfeBnP2M28KONhQubVZojFAdoW1gVlGgwLKEwkrXfIRdp9sC
s5JrFcutNFlxx7Q39aFLAH8brOKval9Mh5TC5tNQzvddM+AT1JELnNxWPjkuZEQcAk7D0rqEItRM
GjRnVSuBr4aXeTZcq+YUJMVVmEXTNkjBIHp972wLxdzRo6BfVcsp5vFbq5HRsoQh1i/sHgNcb7Xp
kggQzoLDNeZ0l/vzsahc7a3jlmrnrMjZWu8RGeXbBSLyrcv9PSZq5TMPifYahdjFYZc4GkFfJ1xv
dOPRHooy2kx3UV0b1zHL7GsTnozXkyEX3LRX9jA2D4VW+PtoSsbdmGTTUy7Gr6T+na+Jw30EvYRP
ZWVlWw/kxZFkenyHBC5yMk7qfPWKB0cf+/dOYPHrBk529g1AAW0L6lVzc+sabYR2FbDu4TZHUx2C
dLCul8QMcP8l+Mupr6JmX+db6sNoPi79nW2ka3/ZarK8X2NIEJzIX1veZnD1eBNrmrvp88494+Dd
s+dJ+LVEVb2XpumCr6EjtFsAo9IeISlys96rIBUt79JtRxFkE9+RqxGlrk1voHeim878gHeuvVuM
pbDwmrqcu/H4HXOXBpuGZH4IfTaciKycVUtNoHqob8Zlq6prVZ+zsO3XddY2d2pIwDPsMJeGszJR
A36wl0MoEN8Ii9Q/qKYpw+wc6XsYz3dQ7knrNy826gvhCuL8g86f/BaFaYpdUlw+6nBXrvQci4EK
VZaDG8zRgd1SeM78GD8kci+PUVhrK3743WdZZ39cUVAD+fOKLbpZO38u9CusQsXeMlI0LZomeEWI
+XvjmM1dBJMAu0f/RYUnUye9ks/+zltGVa65s0VsPLHbnjF9FzafNXGJPu5mBMt9xJmqfS3yjfo3
zk7D6JhseaHTuWUFFzsbf23ibqmtKEI563yaMVoarOaUaBBOt9NyKhcrIHVojdrFO4QxFQIo3UoF
P8aYKPfu7CrX13FB2lE5Axti2hcdhaqE3+TKBqP5PLmZoA40wwMOy/BqaDrvpXOWb1D5CWMx/xwO
8Y9LC9DmvmW1t4msvvw01XnHrTUoDmGgxRsvCORWq8FdCx+nrlzypAoGueMrW74WiJ70S+LWggKz
SasU+0+EaO/t0E1XWJvNX3qQpDzB8uxepGlG+TSErfhTqlGdKcHFiyrjpYeNNqvcYPsxTiZDvo6d
3FwXePMNfTHcTcshqz3y6GH1vc/RAFEtFTfDGBZpPbEWRX/5MszPmvq2sl/VqI9wN7HAsUWZ7z86
6ooEVuICYFRXU6/X6tIA72oW6ZdqCK8sbg3nrB3xueqn+KEAy7MWDijUqQHAMERl/dkwuhdML+Pv
hUk1VPTcdX1jV/RGxRbQCo/CazGV0uzv5hSZr349RWRw8vFJDOm4KaraupNIwGxFm7Q3vYBRIgZr
IXQOcvOBl5fR2K+9yoeiR8GMCssQtTequ4UPijPM8L1lg7irSQcjxVOm2MSV93Pv4KNjAOMqtIrc
eyowf8Nokk877o49eLxXmHlqeEKe5ZDKNlo37VDuuUshu9gm1iZabrjq0HVJFV3aqd0UzcpsYZL/
8x//97//39fxv8Lv5R2plLAs/lH0+V0ZF137r3863j//UV3Ch2//+qflGqw2qQ/7pu4L1zYsnf6v
Xx5iQIf/+qfxfzxWxkOAo+17ZrC6GQvuT+pge0grCq09hGUz3mi2aQ0bozTGG6NMzq1fdIePsSqu
V+KZLyq5ey/gc7FrHeLZ6D7hiZLtKSBnG9XsDVtcN5jv8JbTCzIhuDWD5KRaQxu4T9DewRtdek1W
lkhe3qqOUoxQq+oSXTMPoS5LZld9Z1avoRd7B2/Ouo1qojVYrBsvT06jVVWv/QZEdf6amhSDstnI
1mqQnkq58UmFHqwifi684jx3Y3NnWEG198NSrgyzhD6ugkXtQVeLgpNqkVJt7hpDm66K1k83Xp03
d6Urv/z7z0W973/9XDxkPj3PMoTnuuL3z2WqUEMhNdu9dyjngKkr76upkfeDVj4rU3izAFNUzLaz
VRbzidRf1Ch2ExmbaXYEoVF8rxbOjDrY0ujx9Em/A81r7vnIiSdpf/w5yl4yJT9DeuhYqPLq/boK
k/ElQ7diDigXqBbYYMgo8UvUZf1DMXuQeRkTakF7TmyLrMjdf3gzzL9+SU1T6IblG7ppGfDwrN/f
jLEJ8i4cXPvLGARX5qKGbSwH9k89izfObCSKAhAGfwZrb4w2DUWOX2JqdE+N/zotNQvO+DJbtdVZ
NCIOrM85KcTZRCCq67fkMDIWAk56bqIsuxzkWCSonqsA5FhdR06BUaodNj7Y8FBeqzkqfhlCIfgZ
VZIQXYTW0FelXcBKMLEr/ffvk+P+9X1ir+YJ4ZueIQzP1Jcf+y8/ZgE4dJZsqd/npu22htXnW4s1
9IF0b/acDOWtZyX6l8LLKUT1dkzeP0puIz/TVqqj8qxnNIiDR2jZyVHm/nSVjjV2hE33iEkr1p5z
Fj3ILskOl2a0lFhUnUUncb3rtQSDnijr4ar+7FG1mAnd+3TA0u2jMqPOhGa6Nx9z1ayPi/4ymPnq
ddWIj3gwAvtFYpH7ApCX66qYwmsXRn55aUcmdp+8WzvV6yxDPsYhJBhdZvhqxkd3luSFsx5MEf6H
u60Qy+3095+1b7qGaQt3STJ4pvP7J9TqRovuOyR4qcX1dsh1H5cldJI8H+Ip6Rj271jInZOgkaeq
8xEzkGX36rYivjYzWdzHdlLcGxkuqdngWwcVuxwkDJkwqjBuXcapGCLAOTke2e9Us5+c4n6ohEey
Oeu2k3rxIKgofpe1vII6EyAXAp07tcyiW42Nhn61mXJawzwgley169Q1qpOfVfCFfjntEGbeJ3Nw
F+gtrICk4B0fMnvPPcw5zWOd7sbBjG/LJBNXwGuH+4Q7xwbDyvQplKTyyGYEL1o1QMUbZ+0ti6J3
TQekrwnvhC73/ARn7aGxjG4/AyAjHdynd4Kc8J06g1P0jQugYPkzVHaIQSZd/mL58+hdJlR1CIM1
Bz/7Mb+T0C8D0pWxxl2rXITxZqes0y+knyBwu4hRhXrtri17wA9Z2NCjl7PUnZG0V6ftHPuXoGoC
yLeO3Q87pUYersG0p0vaNLvyu+j/c3Zey3Hr2Bp+IlYxgeG2c25FS/INy5E5Zz79+Yj2jGztKe+q
4wsUEtlWBxBY6w9AvWXhxzvTGZU9SeAYpW+lNpaaE2CVgNjACasA75QoTXckLo9QAC3Zb/kVZ43f
qoC/16jWT4f3ObnL5nYl25ZufY1Mv956ebMP1SJ4DtS2WAlyFKd8Mp2LSx59acxJgTadjTcT8cqj
ON+QZTX3GJeTR/Za8rqVNd7oDJLBMHg+VoYOlNeZ8DB2LvHoGliWHASkHF37Cl0E4U3F0qzScTGq
ETZh82SjcUlHZ+Fn27Cb0+T26gVU6a8iyzDqISZgbznPT/qi7lL1EmnAF5G338h5lvZDHZvgajex
cx4zLOwHzwo+uz3smHgUHMu6WtzZA3p3bm6En6suh6DlOQk4IlN5JB13MTvPeyZ21S3c6EAubbwo
XqX66w6PTdK/wO3csrgaCvwKpHuxGE+n8ij7MjCvaIJqxZWIznNfoLFRcVL31xyFCYCBgd2NiDn7
60KwuVUy8CPyOnmJrLlBBOEo4a95v9fkIJyf8GNZJ0HCGxuBwVubkxesbI4Va63R2eGgrn+BDZIf
hVdZ19rWresYgTr8+5NDbif+WJcMyzZcR1iOq+mmI7eJvz05RBnhbqxYxRfFjLKlTVRom5cF3qIA
md46gYIdunafcsdpj8ST0S+Y+50IpUS1ENM1mRTvzhfm976wRnxqOb+wnagPQh/Ul6gsFrI/8Ixw
RzS02MimlmERCoLjiaidcTKDobrdttQKNuSNml4mEaSbRNd6jBeScKM7vsOaEtsvPfJG8QyK/dCf
+kuzaPPP/hg76x5joH2C7uJLqOY3gHGEVumtHzfz9iUhniyBvh/mZ/RLwLAbKhE6DsewcvLHOS+5
KrLQ3MimMjb5FVbqLibeVSC8rMPwDrp8H7V58YhBNhmWpv4xjoq2/vun5fzjOc8zxCYRJvi8hE4a
48+nSFXWhkMWM/jSBS1O0Fr+Mlm1dx+lpX3p86pfNKLt34Y2AD/guxZsZUd7RiNngyV2/ya6Idk6
rR5uhZk26zoA6WKALzlqc+GQWTvKpqzJvkDo5Gps+xDpcXbHcxxJF5UNV4kX8h1igdjFDvxo+lIt
Tp429qcCs4znZhTXoIqmK6JE+bOrix/kO5qzbAVzkLIpgvoom2kb9svKtft9NV9Z+hzV/Mmwt3I0
BDe+NtKq3viunh6CGXIGBrI9dTOfyJq149tlU/f1CdQeUEvZI8feZ5W9joy4w2khq1GaaqP+O4uZ
Nef3Ut0iP0Zs84H1udjFUU0wJVEJYcQqU424m6fWjb+zPciZtTvaZxspt2khzNw+55V5qXIx7st5
QI7Kfq2x7H/54OUH+/vPVCdGKTTVNlSTw5r2cYPXI0Xd9a5vfB51v1rlVgGiVij9rYj5wqNG4n7K
q8jacKSIzlbpWPfphPCujcCibJEHT66iM4GDcgSeTaW6de6Z4SKrwdWMPVJmskArKrs4Nmua35gK
myw8xx1Upwi1DJeOrd7+719q8+MmXxeGytfZUGHCGoahfdgaxaYoHUOLtM+25r3UkJrPDavMb8XQ
o84H31FjgzLZixRx6TOokX5lZp57V6Z6vok53mOkhAapyHLvUDqhdVCB0Oy6ZJrOXjdUmwJr5jvo
Z/2iN8bmWIQasXizqHeArkEJJdPa8VJvb4LfO8haoUbdrZb9t/a/Rt/73ueRWIv/Zan+x49fF66l
O5rpGMKdD+8fDkNsTCbO7GP1OUrTH1l2JTzvnYcosi7hjOWR+Byhp/EKxSOxeu+Ttbh19JOGwdbt
ghKNmoWsRtMMIjbKcSNvICfLAZRs5uiHdxxJWo+/oN4dCgNlMAZorTj9+Qb/llV1qGeppjFZ98RA
wR1AGNUB9MAN0+urLXVM5j47bLXzbQqor1vTmKf4aK4s0JodkYGts7uqTp90R5gHaTaEE3F256ui
2QlEdCFg0ZSFnJun8W1uCt7fWYgyaHe+Mmz6SK+h+zqttmiH8gxS3vkcqAn29A5gPCIkNodY8Wo2
vvvZ6u1mCXMBdRGtd+6qBDFWfR5AbIhwcB5kV5A1/rWYPEQ354FsZO/SeCNm4CLIz+2gzuEhBqKp
eDEBRP79Z2LL38Efa4DFadgF2GrbDiBE42NkAMnKREPL9rM1gBwv65DgF+4C60jp7U+l6fUrUdfW
LpibSg+GWzWa7CxHeXTj3ktUeCyEeMrYOsnu0QI7xcPtK2qg9qdWA//h5Ka6lIOujg2Lx0+FYh51
8vug759wJyovohT2WfihvmxRVv4KzB1GlTG+TnUB6g/XlH0W+sVTpVQvckKnZPXCasfmHrnH+Bj4
U7JOvEH50oQLOSHXM3dVuMF49IrMxSfe49E/3xo/vSf2t9YTuxhjNxgKbmSSeOmkFmE/v+fzReZo
q2pRfT/OBfSfX31VZlb3skAq5fc+Ofn9WiXq6tu89z49QimJPcUf9/p4/9IGFcQxSSd7/mjb6iWA
E/KWGNgLxeWQ7fNasV/7CN342n7rGjh0SadWqDV51ptdYgcOZZGNaQeuBIMRRM7oh14JNaHOrLsu
G9C8TqCGum657woSfwiFJPxMDB+7aOj+EfS5auyPbDz64JObN4+ODvZFz+tPLgSB82Q2ziNwNmPd
u4i7hbgRP45+1WFzh+9RhHTFko0LCPOhvcq5w4SDV1IpHqxV5voaybAqn5KFHL0VebM03Wi6TzgQ
ncSgGVv9v0IpUu/kg/zJu8gKRtrTFivmu/cuecGH6z80P9yuhdG3KoVuLeS1Umbl/X4plmMHtcDS
KLebddfnxp0otIYEBy9rzLVh7pOjauHqt9rf5+Vohm9clRybN2PcLQl3l1U/956N1jJvA8SmtZMr
EfJy1Jlny1ox+IBTmBeTI5oMSBATezFQ1Gp0L4vcaxAz8MJ0OaNpbn2NMKe9nc1w4XleOxdq08Jv
ifXr+6WR3SoXfWqXfTTqa9SNnk3HHe9tdaqXWt/VW9mUxZBp7aLvnHTfNcV0L/u0FHiwAulJtmR/
Mbr73CnG83tXKyL089voLjNEcyeyH55GqrhOcDQi1Dq+Yuv1g3yjf+cqmvkwaMGlGe3hVZSWAZoG
9SYcUn6f1cesNFArL2NagMuHMbiMRiMtl4l/8ZA2e3BVZXis/YhTNCnDrd9Nw6NejsZp5h86bpeV
xCfxgALnAlKQuV2uOJBReDhp8aPOMwJd/vGeY2DxqA5pu7a0Xl/L5ujG4X02lkvZus0YS21p+rqy
hbFM6MznjIywl11tDM80jqHesfvrsx02kfZOmFZf7+WALJIe2OfGFcasZdVXCzlbjjS2eg6SonzQ
XMSzy0b059h2tIvXAkgCRFp+TRAgS5F1fMnTNNtm6CnuhJoXz1h/3csJn0Pdtw+BXSshanTwOtzG
PA+OMxBTGYcrFNj0AhlgcZuhsZM5KrF5ep8hp/lFhoua1YBMNlWHzXLlcDoOsCYfxDC/Z0l11HxE
5IOUZmI13j7LemONWkOJsiaBCnvw0q8GAjplbA3fMSoCWIyl5kM3+cjjpI218yJ1ZO117NuUhN+c
a9nfLJLKkl1xl2XpuOd5nKJY8dLC9MKkb0AAsM5/Fe7cfO8rUpOPcSZabkC4uYuAXO4rVn1LqRyQ
Vja6eypAzKjM7Wug8liWigHTmDzYaamfip53eSp6FJ9Rbfw8OTNlSVOGS6oSqjIxE9FNDqkgv5dF
o5Wf4Q2BPgrcHC5N275BzbWSrPw8AfLfevVUbGUz0Q/F4AEPG8ZyN41mvZEXIwm5zOG5vfSKgryT
F49r2R/U4a6JNPFcTGp3SHpTrORttMq+qAlhMC/rkQ5o0Z1MhGXCFvSGNxMb40VpS4OiabzHyP2z
7Nd8sNvgu6WxwfAaD8dgnq43irpzMexby1mFKq5mbZHyBQF9NqxCQbGzH95G0SABUC5i/NaWfeyI
Z0tt7cXQ1NNr49cxbk/h+EVEPrz1Sv9uRNmONIkPCFP5mcONjAhUXEtO7MGCNPemz9PqR+yn98rQ
GfeTH2YwpsVwlwGbX0KY8DZxrM/avkrr7Ua9ydnrDUG99qJkUaGfeHWFknkLQ4MhWPGWbuLMRyU/
etMD1eWEVVbK2es15TzY6IDFenmUXe/9sqb2Xs8fxYbzw4AZGMp64sW21WDh0DXFVycJke0xFe95
zIwERLOr3Ll54d9zwnEWBhQOMrH0WX6fXYQe3JOiPEWq0R+NQTOvauOLK34h8SzLtpZdskgB2mDT
MrQHUpFEZlu2DK6qBc99DOAW6EsMiqQNn1HqsK9xV7JeMWh58fDoGz/yMgyfC1WvVs6Y4nnkDs15
mItCj5B3yKqd6mXNWXVsirkmB+W00jSKpYDEt5Z9H+aVyYDtpfUEaUc7Vbo6HXs3LTHQqaOnaSAN
7gO++BHim9GY3o9OBOHCQ3qKfKs/rX0QY7eLIPCVmyjRFgKo9NHWEY7VYKR1CFYa3U4xm7tbE1V5
8zTWqMMs7LUJ3+65yTAwqAp+JpFIq+cSouAaY7Bg6/hW+ZwZyFmyqtu4xdDUSxMjUSdH9HJuhrZt
7wK0pJey6bRdeWCDGd2aKCq6R3iJ4I/myelkqWe98L8n+pMXT+oXoODfIiCab0Ndegu/EvZTUun1
Knes4B72X76J+kE9D0o5ELwe1UMy8iElVoHECn4+S0vV2zsYtvFO5d/e0sbmAilPrPxq1Dhkd981
Leh/8tNQqiT5GbGzW8RYI3wqwzFYVwUQ4Z9Opqer2Er4BaiR5Z76Ut9hs8gPoDCtT1mZGYfCG8e7
uVU2Be+UH2TPoICThaIZEyKmavps+yaQaF+pDnLU1TI0F9G1BxLPqN4NPSp37rSRTbLG0bYnoLee
xix9Ro/KXKStEp/cvA6uuq79ZDHsXsIgzXcFPJu1hTDli5+7GmG/QkWVhVG3C0560OQPTcYKInyE
beZuuzSrI2xmuaB2Lw16t+tiqNWtHOXLgsp9UiXgs7hl368qYEqfTGT0rnZv/va6kALTtbzGaIeN
jj2jpXb1A45jOdDkEsuu2AovPlKLK6dK6xfk0l9gJvH9jPolGW/3qzN5ALXmiwTck+0QCKzC54sC
B6SWga3xyxQkt4ssp186VeF89fsUgQo7qh/8+ZVSPfj9lQDB1S9Z5b9Yiq/8SMvut1eC1bubFGvB
WipAic7JeJmil0WVNpt/OeTNsY5cJutvWXnSQ7qpWgTOACD9M87TZl4RKCp8CjsKDIQ/2/ioV5n+
KdWjt8mP6ivCf/qnwIhBsNbV01Cy9elHbyUnwcXG1hio9e2SoBkPkQmqSDZnwOQWFTqDD45bOIPS
r9AmMXbyjkhEgrIoYpJP8+gYRtcYC5o7jVP5gehPeMlzL9sFCT4L7NYQ/hBTePLdJF8EEUfKPBxg
l6YDzliJ9SRn+MMLmm/doxwPsB3htZuLbIUaj6J0VJPD6AafnNq1EEwxOI2r1tarDGUGEjonuKXQ
g+ZmrWTRLo6jCLwRTTcpB+Q1XXsnm2ZjwQwtGv0YOOMjC/En3bGyBzvusoeYIwdITCL0XcFvYelH
/HjDLD3KURAj7fnvn6Bm/COcRYbPdVVBrMaCJSQ+hLMim9WkrJ2eE94wbgkQTgZZyYmF0UsRx2ow
047OrVDNo1VlfKn4WyHaeSRQrVHcedlXXXWih6LK44cSE+u9E4uG9FgEsdxFS1RFmHhbq6GyHvOi
e1U7HsxtajRXv3ZQWymmfaLo3evU9dNuEsA4A8ThXksD5Y2JENjFMnHIAR9+uxx6SLN3an46/Xy3
ooUh6zpWee6xJ/k0As+Wl9fFlB8KssMYcDGtnOEUmZlWpxT06Yvz6zVdt46PjpuZSznLFwj6aayO
R3kPNJFI1o0rxYmG5UAk8E5HYe6uwHzBZ3m7vHe5AkyMMSDaJvtk4WHFszFR171dipyzdjJL60XF
RPfk46+4y40Uvbe59t73v2p/n2dH7q/7uf+tfbhLHLpiC3SaHKJ6X3eKt42CMFxyQJvmU9p0r6VB
shFtl6/e+3ytnVZdqxlreZkc6Ey9XJqp3W3f+2zhIJg26uVG9NN3cODIY9aa4Jfnq3thEMaaRI9S
dR06D+i/50srC9o3vRNP4McCQDjKmg4ITKpTXoyyqz///fv9j0S2YXBGAJBhwUInbCvHf0sYZRaH
nFBvgjeEasL4YNm72sieIHg1Pyyn3Yqx1j6rviOWgW4b1xJN/X0VTNYWsn9+ylG/X+QABxcgrPiS
z4WCrP/KikGCyqZeN5e//5eNj1kTw3aFbRDctAzHdEzxIXBmaaofBmSlPk/jsIrcqQb6QGEmBZ7P
tt3sOCbHi171fvWpg43FN352Cz01uzc7q49Q+4Cba1CsSCNAnkrT/s0Hr79IRaqeezTDHpUxvVqp
2r8VFR+QjqXMLg1W0KYLP9PPY1MR2hxM/LXzhIe85ToatomMyJos5EQy8D2+VWH+LxAEw/mwMPGH
O7aFiLJlm+BpQKj8mTyCRQ/CIJvtBywWTJGU+Yn8jD8beVO15yLV/fzkFXDOCWDvP/TLppzxPlf2
JSJHqzUx8fqbb/Jh3nvz/drchbgDqylCE9bsHwzEzY+BcN8gDhADqc0RgwbbFxvHrBmdp8AEXQ4w
5+9kF2itYc9KOqFNy6C8Sa9i41Q7oblDjm54UIuyR0zjTkQ5t1Q6vpt+1aLaMl8gb6J4ZbAAFuAf
5U1gmI2XGOs4OSjqNl57RW/KRMkxIUbIlpP0fDwXstbUZr5AZrldfxjIUrTaF3KixU9lqWsIyVZt
YSOnF0/LwAi7JzuxxgtvyEObdqh7zUU5vMGYih9v4xahUTbJ9UmOAc7Qs6w55QmeN1bZoOXqBxqe
DYZ6SrTyV032ySKeRz9Mln1ytG5Mey981Gn6yS+OqtsSfBiTe6EVBXHx/xRycHIQvN/k5lgcZft9
WI2QNCZpMJCkdfHbVSZlY8xPXm0uVHAZkdamF2d+DgMPic9Tk13722MYkPwGs9aW/Ps8Orv5IMGZ
kUkELSBv0pWpei/ajRyTs8J0qvaoro5sVOZn+f96Va0b96Fn/nrVKB3UpTMIoAjpNKGgi0FjguTe
Ww2SBVZa4V4hbjpX2ez1UXnTe6L4BgIMp27Qs2uaNV/wFzYuqMqbF1mzPJMTIC4ZVlmYHBMnwCVy
IOKcj41EXa5l872QV1Tour53qSQfFq0WI5PS9MoZgAtibHrmbALVUs6y770ILD9Y+kWYHIgex0c0
vHAAnGuyqBVvzBeyStYq2aCNeo3aIDlFfoYCllNka4ePYVVFRbVOkdlAVQI9aIJcA8S39qdf5uhn
9F32WDfErftRV9e3Zt229y62QbphevlSZBWhl7Lo8KNjcuD27SWLphPBn+Tsk8ND9lQ4C68xjZdh
0K11K+ppK5s55oALcxrjaxnU/qeKHYvmJuZLMo0dhOU/rrK6uxSSDNvNJiIuoNdf+TUfRkBrL56V
V9u85/iT50GBomX4ICeg9DYu7MCz7obQ7Y6iyJEQHtziK2jQ+QZOoTirDEDQEWEh/a4dzWkhB4BA
3RMpaZ47zy9Ql0FQNs5Ar4eOfpATRIkmtULQpXPwUy2WceqZ3VPvcmj10Gjj5FxtZhLOl2GFcCLg
oRgCG1tmY+eFuvnJrIEczcORE4PmtjivpH1lrZ1ADIcZXAzvC+k5JVCOpVScG9RVZiOeJYkZfhHv
g7pI4eW6zXHI/V+EDX3ovpNPKO7xQBsvVVmSngKC+Vab01oLG+WK3sL4MLrElQowpLs404cHHZXF
+9Y8yTHZU2l2AeomsJaySezi3jRN64CnYrCvQ8PYxKqWv45ZvZHvhTW03TJopvqSJiUpvFGI29uL
EPMqy/LsTTP4UePKo+6HYCgfBYZP8spMi5FAKwSchBoAjmL67todxuAzXI3bB6F7iOz1DhqdBl4d
VzUps6VVIYygdEheZibapnUJTw5ya+neKqOs4CR0q/x3aFT/P3P++RLcJ6vbat4WvL+E4uviXx7L
+j+fyjhTGSrgTdM2LPfjU1kIv3FTqx2eTXNyrnHSXrHvKN+0Fn/MDo2WrWxmyHZYlU7ArCIzuOxb
QpBjv/JyX+li3h67WGYI4kESVCIg8f+pKabtsssYo62s3UZL619Sk8iU/HlsnXdWpCUtG4NcIETG
xzMPZ4e6LMBQP5lVj/AmqrtqZWg720SMU9be+9z/0SfnufkV19DFqKRkpdCMSfYhwelDN5VEHhPX
O3R6sR+zKTK22uDZm7HlyXNr406zQc8YTZQheevaJlkZdWUfShdBUVE/RraSsCuzsn0YhCnLM81o
7L7jvqjdQWUyIP2F3+UsIgDp2nBwMpPNynuygbS8FMAFN13tVNYlGbISrbmweNFb9h910OD/ODfD
Il/5hlc9+elk3vP7Y883A3RGG+el3MVxM+Ck58Resg1Qcrr2ZHlPtjdsZGuMW/cqa1XrqKiM4acX
28hPL2SnYqVvKGh5+/fJ8nqiVBt1vvQ2V16btDyNZWc34Doe+gYsWUPztn6oluxV+uKFELANEqBI
DvIviVz3gcylSfA27J67JiPCy19k4VewhFM+oLiV2eKtSMMvQTSl38IpejOr3GTbP3h8QR2QjZhD
Ps0TQp4Tz6EoWep6F7D1vF26VeUeSh9jPlltbOulafCfeN9YVVpbeMv3rRQKpXguwI7bTq2Zbpxw
Kvfsx50n0sT3hhEaXwrhxSgm+sbFMILi4pc1D6F5oA2mS8EP69lVM39vh1W3KXsWnDr6JsdJPQfr
KcGS3mzU2ZvB69cG2/9LkrCv6DW3+KK70Qssrw5ZP10cSOQqK9nPu76MsAd+nbVUt31r11u7cJXX
APEaOSHBP2qt90Z1QF89espCAjTzDVXfrJbOODln2MPGtS46UjLzQOuR8EXJSrnXvdo7TmlarqxU
uHdRD8MFXdJPdZXXyJcV/rPgbFD42vjS2XZxGisT/aQxG1+geYSbJjQyEPmMhgXCqgrWTxc5WsF5
ss3sBZWl4VJhm8CRhFlxOE3b0VcQQ2rD6aWJ2nipYn9zlBfZrr9ukW57UupeubMznGTlC8N72dtu
0K3kRZguJqvGc6w9kmb1uYrQZpnGCWBHPZ+awsh4fm/iE/WrWRZedSS09HtTjoYVIQd5bTO7K4Wl
T0g3JffomiT+ReAdQr8Tv6o8+rrZn7r0Dho0bmX9jzF5heKJtRFbKpiQfZx5nngth7pCsgPBOQCY
hOxjEjSdbu2TfJam8woVXyk7OhajJx7jyXm49SeuRdQNhKzTDN49u+kfsr9mS7JMawQBIC0ld2lT
NItghpooI3YtaeCYV2sq+wv4T/wgImR1uxZgDeK8aztr7MOtil+NfZBtj2TMFttNNHJ4yCKGY56z
ERnLusSq59ZXltY5VCfl8Bu4Zu7ztfsRqLbHYsH2FZRbF4Vfq95/sCMv/NH15Ran4jxYFOnXFIPw
aFG0V07GIljkcYSihT/9qEfvalVO/xX3ne9TlWtv+mQOqIIhcDcQ9l6gEo/MrmfbSAomnCAgsLk8
h1QPPc3OIcg1V+UkWauNBq8ox0mXsk+poMwslIB7pPIeZBDCLfqdP+Xw+3VOj/VYEEz5uvPSYeEi
cw7XNPbXilWaF864KmxWTdtnbtSewW0hEyeC+lEJ2Cs7U9V9Rinu6vmgFRfKys+67sZuCmdSk2Q2
SRaT76faMZhA/sz8p2bEmsIy0nzRVYMNAI2CYB/0hwLPOteP2IhAZtW5/R0Kat3BD+pXbfZnk4U7
M4lbPz1jEK8cZZecagWIQnronK7e59oBzoOaCHZJVImVro/+VU+bCfcqa8SZLjHPTaR2a93Nsyd8
sXS4t4b/1RiAwNTsoRddXKxiZH2+5UM8K/Bp5rMbIn4o71T52q875bNBq2Ep+tZSKnEmtJWLMDg7
cyNhG3pO+ylB2K0vw01tK7MvAiN2YkbwEPHnXIKEJGoSNTsq6WmYa5FWpie/qJpdjgPhrRb8t+/D
aO7X/VqFyg86QD24xEZhlczVwFLVgyIoZFMWwnAya32bhLKh0DHaYKoTW9oy14rwrkN6M3GM5AXI
j35wzLZe6RZUZ/QyUAYLiA5AV0vvnMTAh3UeQA+tWPVu6xxKP3A/VUm7TCxzwCMF6H/Wd+NGNsF9
7XGSE094+0SkiyGAJahvt/i58laz+87D2vuMaXu4TPNZoEwxqk2WhNkJWV6wzMjubsvJ7+41dxqX
QQB7XU1IPhhzhMmfY01NH5p7J6te3rtkzSl7cxXOboYqhj9anDonHMkdDv3w5lCaE0t9bso+WUwF
O5cFnEMsIh3E+VAMuq8IgC018mEI6RZIKcj2NLeH2gfFJNs8xf/T9tPqxVQzNL8y9VUFP5xWavaT
AyKinZngvATQIIhN6wGssLUJnCI8Wnbqn1tnTjgpTfXc5hnqFyj7/mi/Jkmc/8x0MKRVpTvPCsse
wIGkOft9pR9yO423SdmWD5w6kfhIy+Rrh+GmvErriqs/sloB3POWLK3bv0f+dPEn7YYsoenaukpY
2BXCUPk6/RnzIkYZdI5aeN9EPssfTIZ/TIn1we34qdd+/TWNp/WraJG5jjBYX8bhedSxxtNqaMWK
0MJrqw97nJCw/Cs9gx1Zfgmjqt637sqwi3CbFnnwEGQPSdxcc8M3D6oijAPRAgxd8iJZhl0LAsaE
bMCpyVzl6ojq15CoLB3cDgYtGp+b9kUzFXPVjOi3EbdrttAqCCcbFVSRJsDWQjtYM/jGVmEFISj9
qmuIa2XGa/QD5KxxN+XPmNG5IH1QMNbJb+Ic5WQnVfO0bVq1z4o7YVTkk8CEay92ZFPTJcRK5WhH
jwQ9UPXW+/oqRpy4vA6aTYiK9FFRbVLuKKQuMnxaNynI1FXv4U/lBMnSE1q+gcKlbnovMTaT+Naa
erbvCLWsbeLjS4GQ6YYI+LC0q4K9t2j33hQmO7i4YGUmcEOxyBdI9ELoxENNCfkv1zk5nlig4ZyW
i0ENp8ce0ehIwb1xDHjmQ+9FU0SP7TU4JmUN8K7YjIajL+KgJ3UfN+VKRZAN5we0ZJRe/xLnSPZ1
VlauM9/LFopSpqvU14uHCDQgkAL9jIi1fm7gOMVa2OLIECxRuBkOAI7dIw6GCJ/XEKTIGQaPMaTJ
ZTLohBzxdQOEWFZ7dPhW6GGSzI+a/YSOPWINxcIaiBhEU/stVUvjBHzmqx8YWztgz2SVeZQtvG4s
D0TD/cZPT6lhfhoiyzj4jWqvYoF8L7sWfxlpboN3pFWTY3niVJeeIPOnp5JFegwQfW1hZFSRVzwG
ZvEkRJMeREiq2jOPhK+vyGJZr6y9+8DB3B3fcSfIzrlhRS+Vkmw1u+8xtQrrZU468t4ETNdV5iIJ
bNAPRYABHA56MGWjRdd1zbm1DhMwiPWs5rnB1PfcJs50DnIAKopNVhxq1qnwcJlVYWRt7MEUh6KM
PuWp15+9kaBsjGaGo1Xerh31e4fz6IIl2dkjW4ootD48alHVXmSh2ygnDmWGBV9QAboqVeNojDVQ
OcM+FWRjrz1IlNVoBcj329jQArZd9t60aNSzXzriE/TDhRMEx5Io9kFJlWE/ut1bCn/8bOoD2GiD
j9EA4LrUDYyFOdEDbgQ/ueoqBBK8ydG3AzvZVarby1Axvql9udZDncfLOAxnNUvvGjh5uNODr4Uk
jzzGaDSrOGsxQk+DNQELd5v4dr5CRHllDf4XSze6f1nWtD+P26xqQhO2gO5J1AALmI9IYJTIMtut
3Ow7sCP9JR/BU+EdY3cKhJzGVjh0QVpGQ2pdeBHU+k4UP/HNsLcBTzR8UmLs0+P4EJNlb8NuhDXM
b/tfVt4/E9n8F22TaABwZU0nE2GbH5gqmqonVVoW0Y8BZygkvfEc7NX8vky0HM/asd/pNi4qBXGg
ZcHZcZNo9cLoQVpJGeFiQpUjGhEVN5KNoVn1hoQLx5awSe9zNXPX6hTom2lea7O4D5eulRhrMxV4
AOXBSzOq//aO/xmlke84wGtNAL+HFPIP+iaxTDePYbZ9TxE0O6C5aB1B7KzwkY8wZUrQw8KsxVtk
8F0XhGs9nM8TLM11B+ahcJZ/f3Nd7Y9wi/zf4MuORK7raiSbP3L3B0D+eseC8t3lFILuSVth4J3/
6JxgJi2NzWoy3XhhRSi1OIPz01Dib23TDKe2d6d9bjrbUrU5sxA23LE3HA6eEgA4a0J7owUluvIT
apJtF7yCAVMv9RRc4trWAHd04Tlt9WTb4sQh1jL8gVXli5KH3kIvoqewLR95irlrv+hTHM0Ssa1U
4yVMMHqMTFTbTCtGNW5OMESt2/J2/R97Z7bkttWs2Vc54Xu4sTEj4vznAgQ4gCzWqJKsG4SGEuZ5
xtP3Asq2pLLb7r7vkAJBgGRxAvbOnfnl+oAQ9bUheyIcTnneKrtIl4fdHIoGry6TNqJ1tzGMzGtH
8xzS+oXvQ+7kE26QgDq/2V0cHfS4+00pFtCKVflQWprtK6Hwx1h6hA2WPKdctY6w7M95CSxQnXv5
jC5HOxYhE0gpZclBD5TmzJXSrLrmvv+mz9ot4wFdcE3mzSP82CZI+4sidx2aWhvTBrk6d3Xf3WQ5
dsxGWPY7eMWpk8pWTJ5I3GGeIFG/iXEqbefl2z///uIvUQ1nIiU8nStfU0zTehPVlJBSzVoPi6+F
KU93Q2NX2GsF2rijrvPYRgrLooqsurKenVVdRvc6Y8E/vwflL+fgWvtFo8KJqFJSfVsHFpLZTrSz
Ll9FmX3B1a27oN7IoMvlISpVSDFbcVpJmxuEHgdWYOEpmsXkkdJG/jyW1j7Wlc8YE/Q3E2a5oGFm
6ZzBFEjmQnbHcVAuy4gt6D+/bfEmVbkNTNgMaLalCHuthb6RZ4iU5SS6JvNr3HDyyan+ye5HxcV4
EEhIENanwjSQyCzdsx55JO9PwNPVj6U1nZi6aVbFh5AgpBqv0lA5ZF9tvzXnzEksvAkwM9gJfjNC
YUs8xbWQvTkqj/ChZLdrw7OwYE8EWBgabe7in2KcpnBpXTKn1mG0yPWNXQZnJccvFHOmFfOdvQ+k
qdibIzTmiFr1uUY+6tVBAIkljIeLaczUcygj04qLJWlfJq1TJ/PnQqO2GdERuUuluffmcDL3pW5F
rEPLwW2ToaYbcrb3Ya/uo1Jv7tWxy+mdz0xvwrdrH2haQkRiE63q4Uh2b+nod1Nrt9HCbhdUBK52
8onGwKitP0uapt8wsuuuJGHfKyyMQ2va1B0ziWdyYcETrXL2adTibz1xH11LW+w8zScQvNWxajvU
xGRdDkQMwoehGwMN/iKr2PoCCFGbAV+tsotOxlpr01hu434Z4zAZaad2DCdvBGHGFKAXjzZU9qM9
9C86KMWcoEYRR0FD3F3VEqneIkBifSejm/WD+WIrVXqM6lE486DFC9mSYqfX2W7G+vxONSVsZWtY
lqNsR4VD5UK6j4sPhYaAAScKkZ/x2yQ2LIQbjt+AjeePbakZR21ol11HClrWxR2A+9XmiG7Ccuna
f5kG3jQEvZ7KGtgHk/S7DXbvTUNYLwc216UZfDWaOCKaGgonNSV7n6JA2gs57ik6D8PVMPThqoUC
f88kPJcZre0ED/tJGx6H1XCQzsWnnB/ln6+0vw4QRAC2biM4EIZi/gUwoyrjsqTTmL6McX+LbFg8
Chu5e4PCeBcwbrtz32R3HTQ0dBLDTigzHWnCErtOJ4SRVFy921aUHyerR0GbmioiyGR4NMcnu7Q+
z+FcPYXU/P9NLGK/nVuJVVSFSoyqWrbGlffzitEQcZu3WBa8SCHgmwWk4lia77osYeICX7o3JmVy
IikoT/TsUB5CFvsIbfjOzGy/EIZ+2hZTg6zeSO2EXq84KSNuWWXPekfgT+GEqCvNbmxvVFGdEhKH
B2GFK4iDxhqIabbfjIvsqEF7wBroy4xS7Dc1tRCudM1NkgfNgdxw+pQPDWkzRp+un97/8y/3RsG2
nVeWxuLNknUFrav9Ri+z5D1EgClNXqxcaT07NULmk4C279a6V+MqPRuTMDx6pV5mCaOofvKludXP
+dR4dC8BIB6jG3WSm4ueRxV8a/HBxLj+TrWkE46Fg9RpzzT74gZJs4aLejF26jYbdiRVYHokYX1d
iuBjL/cMagGLKvpc3wX09ZybHhb5P39Wzp+//N7of5hCFYuT1BDGm4uoGXO9tcKieMl0XXZR0o5X
uoFtjLaH0DzFBD23eZy66GSKG3sJH7Uu+hbUi7JLZUXfZ5od3myb0ia1C7kHiIGOspJ2q6Tv03uG
quBUWe1vWDBPF4l0r9XlXiw1VwyVJwAMpEfpbrxqvLc7DeBQzLl1tLUQT/tM0u4myn3XtPgtNk9Y
amS4WeLjAA+nsFVHryzaXWX1XW30XkCNXk01ccaUHC1/N8iQdnEJ69HNFLTHVyZzCXmvYxAm0a7H
NMRpw2ItfrDEWh70vHBmzZAwNclBgNCgcwvOoLh0K/UozO0aC3uA4GhpeGN6Lz1Lc1a7lChu0S+W
V2V66rolPrLkDMnTGzR150WFy/CQ7RCCK7tFfUeAgsSzHV96oz/bdYOXD6M1MHCHomJ6mxHUOQuC
Vi/B8cTJVw6/oTdYFdfFlQjSPltGGZ8pYpVOl2r6UUTB5M/W/G2Ke4WqQyH8YHV0DZTiJeprEA7k
MR1MA6ZLhUtHUONL2cH2mxgK9zphCi1yJDxkoDVrKlTT1wzcMJgO1jPnaWiAiiXZs6E1eFquDryK
Rc4NzRC9MeLcRnN7ow3fKNB3txnRgwMe4wTrbTxoQZM+I/T3g4YccTl/tjIpvLDoqfdTCNW7QVrn
JDPUIXLj8llfN3RIOzi0VpcwqD7D3nlp6AM/ilK/AnbWHrS+n44mNNURLu2tEiOpnPT8S9E3N5oB
lb6zwrsRn607YKm7VuQPOEeU38yQudC4kts33xdiMZyZ0sO5kJXrpAvlcRbRYbaq9G5kxQPzbO6O
DEvkt8doxEIoopMWvd7RiEn9gydlMq5y20uYys8o3uebsCdVtVh2exfif/Yv8aX5lxjXNISu6qwf
TVugN3wzDg84U3LWaf2LgX3MLo1mwp6cvizL7hlDCRluLavmhGz3Cl7ulZOEgDwMEboRxowHI16+
5FOsH7IU4HyiAx7/SNbDdMBk2ac0WTNUxPHMfxccImkGAYXHEBfe0JvhpEYx4v4SGI6i0iYdjrPl
inAG35+P80VuP6ZZcVQRfT6ACCgxECz6G+hV+j4pxbeNBkPXyAHvEvWkT9SAwJelv+XtkLm0jjGL
9BELc15rzGN9T0+McqB5gN7QMC7PI1CtdPX7LNqmf+wTReyW4Smn8gV3bUo8uQANFC3Fy2ShNDKm
oTuEAQWldD2Fgya+Dskw38SGftctVfO6qv9fP1Hj2o0i96UEK4YYrHuz+z9PZc7//16f8+djfn7G
/9zEX6hIlt+6f3zU4aW8fspf2rcP+ukv8+q/vzv3U/fppx2v6OJuvu9fmvnhpe2z7g/63frI/9s7
/+tl+ytPc/Xyn18+fc3jwo3brom/dL/8fteqyxeqsUoa/uTrra/w+93rR/jPL8dP46c4/punvHxq
u//8Igld+5XFBog7lYlV/+W/oARuxw35V0UzCDNQp+qmrDI7FWXTRf/5RVF+ZXVFDkWXGdgRkxOo
tHiWcpewfrVJaDNnwUwAEkd+4I/P/jv57/VH+3sSoFDXKe6HpgPbQtCggURmsoc6p1m8vx/pYUh9
syXRQ+VRrhLpmM1Zf5TQGTpJIcC8p9L7DJ9ppxqLs+h67Z2FLMBR7Gb207yyD1j3PkNDEWC+C8oD
sSxcmZKhD8fF7dIaErTclyRFRHMY7DbYTR2NQFXXncZezUku60RYllRc1LR9iunclbsY4Ugn+TNZ
LF8OstGVKAB1tlTRAon3Ty/IWzBut144tkfWlMZHy6btGbEEegKb+cTCee8Yr6V9Ot9QXRZB4dnE
5XfL1BSObJSdW0Y4fqVWf1+HQ7JbmLf3PXwup2sT66brQ29pjXd1EbmK3T7W5XTUjKDyFqnTyULo
3tSHR5QoC8xAs3UK04HtijEtE8aec6nZydgv0KxAj2JgDjIlpVHDQG/80jYV6u5KI7Nb9VQPMNkc
JeNzp8/vLbrVr9gU3itaU90OHe2KGaWUsU7ze3r3MmT6JrbJia05UK70h7FKXK02u/etFXyrK4R6
Rmrn+4lynyOjbfZiahh1Ltx0lcwpdj97QMjwsElI4g6o93QNn4ApGJC61C5tGxo56elbSTn7duyl
D1Is37XY6zzkOkm6Pm3DxyJu9p1pTLuo1qqbgTojaR8K6KSJvsGOHs9xJH9JOtu4NmYWuQEKEzck
aXKslwV5q0kU0kVoFEqzviMNGf/LgshYA9M3J7JhWCYXhyyjn95ivR+06ehutAQYofFY1Fh8yUF/
1NVe91Zlr4eBUXDSRdV5vG6UZ8lHWV8NFaj2WsQJr6X0wS4rV0IF4BpjeRjTQdybrMTddhkQCdGh
YYdPoqwAZsxW6JvVcB+n8nCApkdFa4ItKiDAj724ZiKtTiQ2obCRmZ9mzMXG2gSEu7AKqM3YVTGp
vAw2i08Q0LLUtlecUQ7RTPhDrSfeGV32xazST+ZAc1JLjZyiyfOQ9fpDVAlvWMaPSl6ELu63IQZp
BhAxtbxNxPzQahYZvB6ZsBmOylOTlTU6YhlSAISYxx8Gud+Hkh8hoor8c5qXLIoGs4VByLJwaNP0
t6ulCjVYGMhV8WiCA3ejGT0DoYE3DpF6o4asygP9fRFG4W12oVA9nJNZupuq4WMnI6hJ42pyaeoO
0SE0X/Se5irwOkytgs6SeQ3qUuUmFjE+qJaC+cS6CVdJJpPx4rXVKPxkGpEhBv1O6pFxYVh4wrfG
8uPpc1hoqZ9Vw/s2laxjksWIvGB0ybEZwf/In4EcOCQP4ndKVYoz31JxkRQVPBL91hn+tmpYT3e6
FTyH2qQccD+IfQM0CGrJcdiZ8SKcxawgXrWXLKuKQ94v0kEDJVYt0H4Z4r3anrCGtKrfYrm17oxR
8xHP5Ud5Ub8WRn+hOIpAjsFtxs/hkA+ixj0zoecmHC9wo136Ckyvo9rqqvQPUXqt9qDEMCVKEGXR
TGGfZ7Ie/YjvVByVaJDxowHTJHAlRqQmL7EjZlJIaqcfImU85bG5ExjeIeYcqMgk9gdT77+UNHGl
kRpcKu1d3pYxos3hlHatvMtalumhmh4iCpydhSU0jhs41Y8Jyfc+lI+53R8SrXDbrsDjVW4bN8mk
60DDM0zkRT9XhniHCeptr+HFLaM8ciF+KdTV43FvU5U6xnGLvisyc87m+SwvjbJTIFK7VVUf6yzV
rj2U8JVuIUUWM8nAJb2Q3D7XMavjSil906hcawz7k4ZXQ2BTb8czZ9rXpmT5BeJyJxRVz2JE0x8t
+H7V0M/+PIc3w6DnBy70r52RKk6jDJLTK3YMDyD9UkQtPgx0i/qk7LKOqhLnFYQR8EfKkl5qKgwR
pP5zz2CiVEtxA12j2M9C7APcF/Z1S5/xNN+rUa7dBX0MgTzQD8Shi9fPOi3kAEFp+GAD2IHUbF/7
LEnqFepdHTGSKBxb7260jDapZbQ+qkoc7qFkgsKrjCMXQXok+42fg94eMG/SnGJUaGGVVZu6cJj6
aouthBJiwrKsfpQLubAwDS/RuEJBrOquM9ovfRON/6L/JIX508BLWd1C+UlGWhVQWChKqT9HEJhu
BdT/TOkhyRpwYGBQHKUgOrcpS7u0Cp4WGxRLWlv+PI2UTcze3oGsiCQzPnGx0NqW2vN5ihed9RqX
V14Mz2HTVjvB9H4awukrNqf6Y5z7sA7ozse0hFa4jN5PC3jdQWoq3curqvMl2h3ziD7D2qo+TLaW
uvUy9adR50ym6S3ejd2sXFAVxp5BPYymbtP0QGpRildomIj7hBVF23m5IuDmq8WLEag9vJreckir
d05ZBcN5UWgSRow778LiUqN13kP4nxwtCvj7U5x4uqyQS97hW/R5ytXwiOw+Pzct5bZyyo7k8nw5
MzG1wBHYG6Uh3rEQmi9AsmGNd5LizVxYF2gl9q6TyY4kKFqZezLt0MG4d/sJkAN8zgTDYEk/17P8
POTRx6GKP9PBah+UIaQB3UDpIECeU/dHio8tVGuCpu+MZY+LqeWZ5PR3dlyMfkO+MqlYQS1cwGeD
lKITDuqwj4NuRJfYaTdjoVaONcOLhAxLXKan4TkO+Xm7KSHVMWUJA0B6YMFC01eMBY1dpTcdchm3
KbNiV4ZjerHC9GtJAuZQzw+xZEd71rfYFqpS+6Akcn/JauNJLXakp/OLACO6Qggv/WKGd9vmOA39
v1RRjPWk/B4trCetuhKWZcswgKuBWv75pB1r0Urh0gQPbTDZrj2E9jkwKhu3MoDYsqY8V01+JK0+
PQz6l2SxAaLoGBEjE6HMX3+SA/UgFVnqSXJGFAzjx42VUtlj7zFdqFZ2yPsfSIwl/tQZ0gELmHtJ
xwLNKjBys2yoc1VuFrvYluODBlYrrtvc0y1l2NGmae9sqxkAnGGdXON46wANXfZLPIG1DJEn5cYY
HHgbn414FJgeIGOZ2sXrcNAYpvsiMK0LmMyW7kAQDyTcMIELsoYgmh/NwArPpkS5mIs4AsbpdkSC
xkUfPZySujuaZnK3DDLzYGJsWMe9tP/nqEFb1xNvvnhtXduQF5ZVE/zbz198AQy5EVFoPmTGApAn
EdO1rhg9P2g9KNlispeDrKEZw6V7P3YdXkfRuWzj/lLpgt5STUoe8vKKOEry6i6b9/QhGm6fVs9y
IOvnocYPE8s/+7qi8plXVKe0hH4tGpnKeJSBkNbSE8r5jJxHRXdW2ZrHUoEiXuoQH3EmSp8EDI0s
tX6D/l36yxBFu0IJClwkLQcQaPvYhUGLywiuYETJJ0lrA/+fvyNS33/zJZFBJ29AAkTR3n5JY97E
Da1q+gMxIjNmAvQnFvc4VfV+Ew3ygdf8YChJujMG0BNyv0wsV5JhB2dBO+VYNeBaCG46bfuO2Hca
d3hFEdZqdehWZlV72EgILETEGVDkciPbRU/OOW8YtwvjhORr8DHuvDHr5H3Zy9qxbC9RPlxksyr3
bRWJ04jHFvyFft8ZuX2wW/PzHCEuYlRcnkx8PJpJtU+Vivkf7cV4FuauqKzZaeRk2UPVwqTHwsFF
WMl8zTQGuTRejVdimLLYkjulXWp+3RXWBZxIDAFp7NH+z6NjpdeEbs4PLLnBDMfvNzOHuNdoB0gB
7WLP6PZzpD3JAnmBmi6omVtyOAQSDCR+SM1sl1BeukVHNICUQQejTHtNkvFWbIW0s6sEj6Za/2CM
XJYjax1vGgudeh6CE61sw+OYYxqcFIY4lyd0Z1gw2IZ0lAia7oQ24tBkN40rdVl+MzbzDhxX7Lal
cSn7rH+IF3kvdQGInK42rgtWE24Sy9HF1uMPvdoybLQTxnzpZ2Wauk9WquzibvUC1gPrmBMTIlk2
71BNf8VQdsYPzumoELpFrumO6BvtsM1AGmy8VSx/wcb9GuM2no3Cum1qqdkj3So9TXGXImtxKx5P
tSwZ/kqAKCEC+1m4K2nAxPvblHy8y08yVIRnNYXwaczxfA962G8MavnxLL/Hn1q8GyeSaVnTusUk
zaw6JTxjFdSuw0DbUCdZxTmxzLuuepcrtKXVNascWof3kA5xs24ZecL8sPGSWnK/kBf6M0VCGh+y
8cUUvenKJdnNKm7owUHz8KTGfhRL0aW2wnJftVmMGpldC8G0maPtL3NMxSaiOC4plr0KXnGWXXPO
8LVrEE2IljJy20CJ1Rnzakw5HBNiH6apIU28YNX/pbrAYPb2KrZVjeWowBZ3S9is1YcfVqRWIfK+
JRf8oBsEB1NuJ26l96bfklG5Mik9LAZDP1wJ7dZMpUclWumCNZiAbJzqw0y2eSfgBXg6q7tJ1Zuz
mmj0mwZ3Ul6g20qKJ50eAaVb7rGsio6xOgNKwp3+nW212i62DCS9+LseSqV6AiCpH+SWeXsbZ9WG
im+crRqxAGMPbJlHPNyDr4i4H+RMtZ/CsNiX/MzXIQ3QFaLPwgMRVi9zpuXRZVftlMGaDkS4VLdt
qacNSWR7aKyYFktGcAww5thNkbEwgAcd3HJz30izdZYWyyKtXYbHPgcyX9FR/moer/fqGZvm1WRp
JQAVYf+bCc8gSdKF3uuVVB7KkYeDsL4rqvuh6KDRSmX0Tl3q+pjGvG4mTclTHjwa9Bd7LIKgBwH4
Otlam536GFfhOmB0k83wHhqNfBNAdQMiBUMqMNAnWQ2ZD1193xrgDaJZSS8GjsGnIdJyN4Ro7dm9
+SWn2v5A6tsAnRcDnVelzKnKI/WY8UwHHIiRhEbvbAaRXQ1TvWohpIdOUBMmh3BoQfs4MehWLy56
Gg9Y0E1iIZqPpXqfZcOhINhzcjMPrkpd2o4EK2QX4SRysKImd7pOKq7tlJLXGKXneCgxcV8L53Bp
GOOMnmUGQUdZKvq5UJ5kOULCWQ4Y7QT9sgswEvd6I3JjlfaQJR9R/fU2xpbIVHLwYA2nTl13nlX1
JKPtsHCiMHkfJSHG7BAn3aynAFSQZnfKzGYN2yL5T4z5nu8B8mT6ZaTH8LE0VgtYpLB+XBXtrZFl
DoiJZNeNdf4FihIzbvCJdr7ZDTquyFCM2SktY5WEYnCmcTe9xlbs0zGavUNQ8JmEjUBawF5X22c7
XB7qOlN9WFnKU1Z0qRcKPM2N+DlvJah4SBfuggiz2apJMaFqZcSWcm7xE9rpAwXACX8flt9a+i1o
xs8bFjd5VlQpRMcwLvsJVpda3sfS17iLsLltMDOPMqxNQrNQD/OgUweQS+udtmT5gSxi7UlJVh5S
gCjU1I1nugMMF3pOe0lD1XADhCxqxPw7tfmMGiePn7JZqXbdVCSnUC/egbDrDz1uTX4lPw1qQ8iD
UO43a8iPdXPTLTTjL1A09l3ZfRVqYp3nXFk7TmdYHmm8D0UUX2US3Pdj2J10aTD2oSYVDK/V/JwG
nHYERxE9mx8gkXDy0Grt5roodjOjOBaHBW1bxW/VlMO5NwAuKYl+GbSKWvZULo4ELfqu0prHnurS
PrNrCQWJjQtrT+++HZCeHOKJmExqZz/ExbKgUcoDrDrsesvOD3lB52QRDpGjKyL6kAuz3qHqMe8S
vSLn0HwlT6FcMa4AaRbHNHem0bJH+w8pYtDaXYfhUBx21tOxIDZ6WE2vpGIRF0uL3iVBJ3lVSO9E
1xzrGXImCPj8bFQzYSDrJ6eXtOCYS1a7Fw24ZDURw4Oo9oDfSk/uWszg8HhcnLwJ7iadxKk2FNkp
DweMZDQ18LU0b/iisBQzBSbPRRsrjDrYBHX1+BiWWXajWPN0UJFO5si6nS1snvVPXVY1Jxbvj4DX
0t0827RiSiB54tjN7PlQ9cmXDLfgPb0B8kWpZWcBS+COZhDtyhLfFmMOLtJYL9dxSEPHrtbOXk0j
mJWFdVyEConCRJre/maKRTnK+TydbEGQkHYJXbyxOaKhBVhHshhLslx2BgtugqLafGn2HRdL4ydy
P14zyE3kmtRvWQ3qK51oBdPm4jZsIsXRMEs4m+i/H9LG2Nv2s8D6+4NF7hzXeF12pqhvjwax++tM
+f8rS/9SWUJnorDu/D9Xlt7jiI0n04+lpd+f80dpSdZ+lfWVbqKvTk7mWt35o7okBHeZ1HdIKbzW
nX4vLmn6rzJ1IMPmH3lb1vR/Fpc0+Vfbhgq+Lo9lhBFC/X8pLq1V2h+XekhIENupNvVkusdt9U1p
ifO0xQqV7je1/hB1O3KODuNIMUFQv5Pzfwu3fs5G66tg5adXW+//IdrC50Ou6GUar8ENqgAKIs9Y
9JWZE9yTWaPyo78v03N4ox5KKk2O9oEayUt4iE/aflU1lDtrF13GZ3GZXPPEuV7uxohr1OtKrzz/
8CP+TeZcGPLPQiPeLElzfjdFJUIkB/m2NWUWrQAEo4kbs6VJraqX1i/WjT2qRKka+kp/QKdIyUSB
Tlg8me1CK0o+D5nTk4f0OzE2/nYrCW1wflODh5iiA8fVisVR+hh02LqhPpeg55M/IkZDqROOk69i
Xr/Lk6rcbceKgFBAGHPl1nQCk5ZvSYbW9bAnT45ARKoBSawbq43AVBXLkHhUNENHzayCPCnGP4Q0
KY476/7QdiVOIOxW8nBX0OC0T0OytYYeL1sXF6ZsUu1/30CVavzZhFwfLuUVvUrtbxtGZ3Ggi/f4
/VAjYnC4iynQXankbMTUVKTS5MrvzYpIo++r1OuoMznx+pK6OSrHosZ/YwlKH29wDPOMbbsdkIui
8heN9Btc7XlH+EdKZRj2JYOgzyRU+VIS/X7LXm9tu21zKTuhnPSWJo5cjVr4vPTE+ttmdYXzxSTR
dCbHdC1KcuMHWNLS2an12Q/7pZbZVIyC93VWH5HgKJRR087Pm67zF12+keMu2G+HuoX8kmOhWANf
S2wg1y3CzPSbNSTU/9e97dC2+b4r6uSDPoLalOqVvLl+fn3dJF04Lbvtk2+/itWEF7PNyUCtn3f7
lNstFpl0eG035bWDJF8ShMV8uO0TKqlU//6xTTwyM0dW+6+A62hzrNvGp1bBSfr9w2+3hJaR+hQk
N6W+9SVZbf3tVgz64jCAOramOiQA0J+3+zIKqKd15T4orcav1ko7ZD61HxUZL21DYN9bffn8uksH
QuHPB2U9E1hUVf52azs7aBlTjiMBxXZ8O8QvTmxnc86HdspXVCtT6dcB7lU7EXUo8dqBqDxEq9XZ
tY7bT5e6UlTHQOb6acRy3uRmCEHYixd6eic7nvxYNJM/0s+elsWCUof3sJ22w/qeX28t/X2uY1j9
w/laAYvLYLtxFrcliug2aG62d4PjHW/pz40OW8C30cy9HgtalSuuXNCvzJw0gcVQkZecOdvutpnW
O77vvnlIplWp07Sz5JLSaHx55gwN85QsM5QXWqns8kDCCrn+eu+y3nqzWwQzLYt2G7taMlAexU/F
UdWAvrTtKYZYTK/K+g/f//x2q2vj4thnw+ujmgg6wUhPKdk6vq+x5cqf1812azs2VxPDd9HgNY9/
MfCL9YELhmqOXttI87e7f3hkJ79IgwS8YR2u0hkW+HZr0pKq+bDdnEOUUCDzuX/b0DP0KWLK8NpQ
stDN/XnH9mxSiX8c/P7XtsessG8nK6zE3b759M+vH76e4LJTHnqkxSck4DJLv5FfONTXIUrktX0c
aZAft/duhpwf2+fdNvQKpQc7lM+v92rGwngXzeuo93p/pFgePfL0/EyFZyTqJZhNT1//yOtjt0dt
+6VQfv/L2+52x3bs9c/98JwC46PDPJIYbRTzoMrSHmdfLrK/+zPfj4E4AO+nNN1XGvcqV7VRpK+n
qTWSSBaZ+WnbA8Na+vJ6vmZA4Nzt2Cg4ubdb3zdvj+UTk4qhqzFVG/mcS1LIN7A+r1iib/P64f/2
udvTvt9Tbs/7vr/devtS6zv8fizsNfjDfA0zifhGVr6h/K8QgjPhqpHwzKnKjhJts6Qs4S2v09y2
GddZr8ZbxMxoqKkoB8icorDV0qWU5t0Sg+6XOxrZRq3pGSjYWABx1CSHMb7OQ983sjn8uLvdUcT1
SxtXlTevryNXZUL6DIxisk5zBdJ92etGhQxu2Dduv57D20ZZJ+Tvuz8cW2e9Jq0nxqtsPcPNQPYK
jS8Zc2hBBrVWdq2+HBNW7XvINXjv9pisNN3aCDGcJCFfEiPKDrHBkrpgbpFROkrAPrVbjR7O19cc
uNp9c7uCaq1M3SnN6c2b7NKj80OmWzj1aKA0yeLGnad0degE63w55C1tH9vNCHC6v22QTIFCMMIF
THK5nxANU8/9sn03Op4Q5bHEOvfUKtds/Ua2b8lY57vUbG8h/iWHsG0pEY76N+q59bmP6VSZrE91
G4X7cdVJpu18tAv8nMvQ18J3UcLF264R1rSGJ7bZ4w+MBcNDXA6rjJNj6+lAr0cGQJVFndNKCy0O
5BgFU0hLN6tLsHRvCPu5I9al7ow/2nguG5ESIuXGgR6UE9onxaeZXLxuFq2Him2kx6Gbjxo+sdeK
HHukoJ3JMQ1O5twfxuohFgQ4aFQaF2U0LO3CvMfSmWxcNyG90vXc3zbrYOvbFHNed1/vwFie7GqR
4lAXYKi0bl7PgO1mbKQEwSkChzii7KKY0tWMEO/KLf5yTaRdoG3bO3NNnQOCOrG+DG+7CYoTrGTi
5TW7avQmuItsOoAhH5hQc/GtneTcU9ZJbtuIbZa24993C3UQh8WwDkWpfa0mcVdkKrUHSxr87VZN
PcqBJEzhnT4VP+cTZFxV/DI/7Nsyg13yeji1o/b1PouhY9Cb7PD90PbE17+R9wMhGfgvGyF0qUMd
ZG6p100GY2DZbTd7LemdICYzYGo9EZEMRJsnrY+qUqKN7UHbrWmdubZb3+/YHvf6lGWKv2YJcvrt
mFnXqys2mauqYCRYN/JSaHx9601OduGIhUo/MVuH7IRjJk02JBqbyzAL/bQd2u6MwrFfQ7vOL6WU
9vCat5f1DakLKELNGFinotfvqAVqe84UpnQlwhotGA+jAdIB6cx6rGteQitsPKUiMt8O6bmQ6Ka2
ExxueMT3O77vjrco7RCjicwbJmcYPUtyOQEELLYDjU7X7BAmlKnPcE50PNneFy+WoCgCK4TZ8UBz
7BO8aEc8SB5tLJHjDvkDSapoOnQJnHBHCeh1Ijx35+ahHS8oW9dVUuImoT8Pz73yaUB6G8EWsLxU
AfH7rCW3IjngcJpL5zK5NZMDmj6QAqY4k79wVlV9ccHDtaYPcrosiUOXdh6cO5oS7J2h34eQw2z3
f7N3XsuNo2m2fSJ0wJtbOAI0IimfukFIaeC9x9PPgqqiq+ecOHFi7ueiGZKyM0skwR+f2XvtOA3z
MsxXoPSLH/G8fP1YnU0HZhxRM8PPLXZbr/zDXL4bDmPiGMJHV9saz/9pgKmYZY64XtfOLvM3meBm
BEsusPfYbr8kwVYRBMnPyH+T0ibNarQXdviyMwg+TB4Vj7jo62U4Nl6MP570TfXKYDZ76bJbL34V
F9Fv7DPe6k/Tzh4WG86M5aTOdlSOmpN9rOfezf6svvKJq5poL1e4aZxElb18WIfFMUP5l3RHbxDm
76LbvLbYV5eAOXtyVYIpGOzKTm+Gh3hQv+3zUxvysFtepKD5SmkshwcpJrfNy7GJp34k4Lyy9bMy
uQ3EOypstqeCHblfuHivVaj5TOw3R/Xyu/AQ/15/Ja/NH7AEZ6B36LW88p2dmk6bDSXe1R7k5/5d
dX+T8nkKx48o5LdKD9sBodedzxz4pdtRQf9+aAiWVD1gCnXNLQufvA3FA5B5+z5kQZo8kiMuY1Hr
fL0NIp+tDKqoA7YUdCiO/rShvx4c8ZdKkFHirD/YIQmipyvutrpLaVsdWLVgoa3NYAwDrPOo64fY
znqkT16D+EPsPrrT2bhbPK0q1J3qSV+O5uRZXhpKqFSjNwShdXwAb8EJuXFxvIz+Bg0nsO4IQi6x
v3wMltP/Yu6d2WXv5lYQpy4iuPWpyF3d8gcm0BbOvBAbX60/whetPhUAnZv/YyjdTL4zsm3qB5hf
PxtGoJvnJdxJ9//BaVi/jF9GxZXIFu+UI3UXTxGlMFK2q2TZ+Wu7OifA3XirTpLfuPWb9ivhPkgW
HGxo6xw9xqJLTBHj4cgpPqzBBTXAH6onVQ2mj/XZas4ycNUztde9+CCWk925aYtfVuUUx+mT7VnW
knfgUP0cqtwlBSEOC2oU3UkWB5tiKtEp2/JbBe7YjaHWvOpf0x1cy3sbLhfmlc1sNzhOMlz0GIXc
+WnSbRC746/Y6X5bfHwkj3jeqAZEBNLAV9UDvyH/fIFyYXGki3JUCHZxlsWzygBGQ/qbrd6n8LO4
qV7t0KQ9y+/xr/y5xXCEpG50dBsv40P+1r7VJ/HOdCD2E2+EIGnjmghYL27vRag+vK6P2pMQKLfs
d9XaqFgV1jqu+AcxuX5c/BoVAn6OQ/cyHKa7HEBggCZjd69y4k6fdMd5CDvJVj3hfY/G8CN3sEd3
fE5nYEm25NAVZKuNO6BlIZ9gJA656Ik9/ijDjn28xVO0iekTz7HLmfqmSkcAJk81qYa6A2oFRoMt
0/3OtmzLPjmZd+tH7lqvCEndLcg/yoPmCQ27wKtCJBh+LodD042PVe8g3iEr1a7PfNwynyEdmB+G
ZFyHgCJtyWb0dSzJ5o1ZCR+2B3xD5uKjZ7v/jIL4TOcZVMHGB7XIHfM2BGI47+gkHyrZxgmoOKJl
y277xGsaQrCEiOsinqm4UuOAiX88uYXoZnysb9Z7K7LRxslKtKSP8QLJY8W27gHEu+ZgoifQlvHO
IfZypz1kP2bMqC/0XpkAq9+pLF97kyaG6E5D8PfZdOOwPUd+edRfCVAwD4ItBUvuXI3SwUHb+E2g
cE9xVO7qTsw4MnLGzPu9XslK+FRv+Ut8iQ/JV0Wg3cNSlKAi/n1fNCusanvNRf3HsVFOxRAwPDqK
qtEdEFI+SCaFzbB3KlFNv67uvdE4z4qd9pi0AAK8g7antkZPDtVJaZrRVZiAHaf9r3x/Fe8NyfdX
7CIH1LD7H8+ohEQvK+APq312SPf/T/Hd3fy//7aSt1QxvUxTMmiZWyMHz4eaoE/jT1JXBg1VYo1H
nGB/P2Qd2hJBKQhQ3r/6/oO+bz6EGnOS0JqoNWdCjuNtQ+OUy2HP5MqcWflv33L/7y8XkdljrzWt
a+hqr5IxSsE5t3jTYnNajgkuNNz7FZwCXWEGgaCV75HIw0OFVLXm+Rqwh6ScxrPPKNRkVPT91cB+
jrHPv7/vGDpilcPJP6mAkoqO/ZpUEv21PxgpZe33V//8TLImAka6kaTqyU0lLn4dw5hDe0Kn21ZS
466ZJByi+BrrIsypb1KVXklhlnT9Ydxr6e+HIdce2lWQ/HmfLvzzEO+t4D/f4qHiVZrE6/eUbdm7
tu+vOnD3HAh7k/L9Q1VHLwugkMDEvQvU5dEREW8G3+PgYR8Jfn+l79NgEHHIbhNQT7r0VIhK5AOG
5ZxdJpZNDbeJaGzaE8siyVcVzuPxdWE5Fs4IbgVtQaPz7wGSaFajs+b6/mFMR1QA7bAdSzhfjjJ0
nOpoJopEpvIcp9RlQ4a6eP9WnFHPmJRK1gQXMwbNRV7UTM22Sc9NZ7Y+O4DlyB5gOVrSoqBPM4MY
Ky3GY1V728MZvalgtehk+7xOzRWyYiBlu2Y90ans79w/D//8bJrElYTvczVL5VGa8FSgX0Devqrt
s4hu3qDrUYxID6Z9EPc9otu3II42TZx6+zhZ7fcp0l/D43+GybI8fWgAjmxRqHfC7KIcq3U40fsm
nKztF5kwFp8RHDl+3Stv0D8lOjcexDKzK3Eevb7TJe97rPr9Xn4//PMtQICUJ0ljKFKTf7+90t7a
CyvrO0dqLc1p1tm0Vzx4XIL70Pmvh33MqjUdP4xjyS0tqP5KO0SOsElM6L4nrJmcdce/vjfFpfS+
lxP/u4z7/y3jNLIN/mOP83/ZvF7Tjhyr9PO/beP++kt/b+MMbfdz8SMZL4QJEwtt49/bOFP5F0t0
dSeSMWvWLIVd2d/rOMX6F+5SlVmgqCBGlfZd0d9eL0X/F/+aYorQdU0ZYbH+P1nHocT+PzZy5B9Y
hsKaUMeHxtLJ3M1g/7EjMye9rmsAK8GwtXecqK2t5lXmGWdtSHt7iEkB33HwdKiHYjNOAEdzlQ4d
Iin9Z6nQaK4ZLecsrUooGw/1FLuSvMzB9xS7RncRTPRjFlOsY9kIL32XeuskvDC07WxtHF3Lwqml
UBeO4uoW+gR5Y3k0Ukj6O6UPbaUuvyAZnOhcsOga9aWQuHEaMGj+bFv31kTLe2Q0oq9YjFnhWnzM
/S197bQelvR8ImZFsA25+cj6+Ot7YbAfmHGjP6YysDGAAi6aKG8SwvVPimdBNXSyLvuK2s8wpjUg
lwcELSjOWaSwiGXm+yiGrtwuZUb0qhKYxujmWgTpRAXxYkuqGW7Y92zdSBM7bqgJrHVzhar6YyA3
cEr+ctuBuuGVxuoxtp/ZUpBFlGePqHCR0cD4QdY2XbLUellQ1+N7XoZjwViCTYb4mEbUU7HCdCPd
H1DilUKm2KLGh74rGzqhEae4itTOqZNNsGWxWkVHzknzEsRIdRfrqKs4XjoUZgzA59jfspQMzoiB
esrvLyvslVCaxi9R0r7XGgKIojqtRv9nwaVwblL9BLdOCcpxFI4y800swelNHvvO0aKqZryC7os4
sBhVeRwoa5xeS3H4BSJ+PIC43Jj4Rtbrqq7S67pJYbNKLsIHuoC5lAL0d5mXb3HpqiAeAzO7K7kh
26U1+y16y+u0dlHI/bJnZTgOfm7d1pm40lGgkIXRoQJIfEHzMRytGEWDnpBuyVryhCxFhsRvMRtb
TCnsFoG/NxWH2nJVyhEuGuljjPAk4tOej0CHXrW0Svzv5Vm6dFa46EFq8PabhRi7pRkf1qz4rc3W
M8aGA7HxvzZT+EoYL/qznIO3jGhuOpXqjKIMz8JaabSlAPi6fX6IJaz208Q8mnuXtpHMXPK0gCfm
j7UkQVmP6XIE8FYu+kNHnNU6hI1+yjuV8MMO7Eutl0/NlvV+La1fyyLP3vfpD5n/HOusC4z9o6Yt
Kp5tORv+Wsp+b2K7chndDRXMXzcf7A+yG7cSJfpeV3wXF+oo2OWcacH3jXcpfqSd9UOF9Bl1zA6Y
jJET/zM3zQMbx9bOumpwmV8ZbtktuB47cfMAy/8p02z865JN+/jM8cJaKKl/FUb51sE+8aPCY0PR
e0u7x4jWBn0CMsfvmub7IRJgfa/bfPjeqX6vGWGabwrqwZJuDzEh841EEOwcvWFgNYar7C+MUJLp
TLJcvkNJu6WAea2Rhjzp2zGqMsCiZYx9sqIBq9O4P9UiIb+jnh8IYHqAlKj737VcqwksvApXaLKb
0QJ877WEzoj+Z4hjtn1KPR9lNfUKgl3DoaY3wtEYrvp4BUlACqkMEGZqlj1BnSl8MXde1wt1QCpr
5+i92jrTPuzPJlPxO+rBtt0bU9ywjjEmwV+/Z4qzJU5mf6pZQVYiXb/CTjRqF8HDuvNpJv3oE9H0
9F0+dCU18pySxPYL08xC+BkPERnViH1y1PIMMUSgY4PzLSZQDIbIscFLq1fM+rMyXArF6RdjDaR9
OdAKUsEUrF/33TnSgy4+GAioDKH6nEul9MdVusUzYomRo8Dpqv5rJZfSx8G5uv0oM/eS2jtBYaor
GLxLbZpDMVaYIstytj4WJpb8cUswswkk/4Z1rHc3FSjag4n4A9jQdpLoBLh4fXMB2A7i+rlLlupQ
WDUkYTatnAgmlIlVojZSDzpdwFHW8l/yyqhH12OGR/NanwakwG6ri0h68/D7RoQY4kJ8LFV9XM1M
nfKnKo8icjzze1533cOCju+xs6wDtuTude1qzq22//H9HVTfzDcwV2Cee5srWbrIUq8+bFraOS0o
hwMBRlIwjnGMuyvmVY/QVMaWKMCClNSz1Mq/hylhl19jeSJjFXM/OuRh+5ST+iHp4PWStibavNg9
VFFLeeOltU3CsU8r8pVzVYIjlnOwi0mq+NXGWgfAV9Nw10RSoEd7UKs6Zy2KQ4ttiNwczGxS97gZ
rroliom6gNcpFgw8e6WEtVXrxpELv/etXszsfqvjW5x8qaR1nupWLfy1w1GaLOOt2zaTI79NuezW
FVXyUlzqJf6CIsgAdMnnIJfMUNNq4yhbCMcBG5+hQZgHo5trJOA5RlVVPGtRrfmCXikIJbLJHjeE
ufjOU4y1gupFBe19Hw+9J8Nm09eCCRvSd3fWopH6H6gI6Vnm0WqTNx0oyTkehQHwH77vvJn1YFlN
Gf7eQJYrYN4nbXXVqOivUdUQ6lRj/zRE/ZAPLO/QE0pOhGLkWBa/CPxEU2jxnra5eQLGO4ZSaTGC
kcRgpiLjnBhrrAokbRUwHG2pipm38m+533/ASwjYFMc2hxKaoDS/Jal8g/E5PVVKpR8wBjyOu8g5
zYb1QSeMlYhtvkvF7LHYqZmIQNBTK6EgKK/RkEcfvSbP0GHz5tJJzjRl+dOkbEfJUInbWzbgdos0
0IWmw2e3HgpxFqA04g9S+oK4MdXEw1wWI6jKNvLFLjsNk4pwf2r05XFW+tAA5JnNtXVXZ4YnOAy7
U0/GeJw54wQ9mkQ1QlRW3tVt7CjjJFbS5vBcmyNmzBIjr7kWn8JoPSrkDlxzvXNGbWrPsWms56o5
jxZq4xRoHrKb5WIME4vdzlL9Olavm9HPfppfx0WJSVKagOqRpHXZdOqyJpp/jBuoEmkgb0huWQwM
JlJuLln0Jk+8RUcyEs5UpwPGqWbzdUl4n9IS64hFoiU81ktBxmWcZ905gnDKiL7fTmL3lGxk0+By
LR7UKBHdtZTqE7KRJw0XnJ2WnUA+8JpcBJ2j1fxYqxhXmaCITp5HS8DC95DBHrabPK5taJXjCzgw
rLVdVh8lbEcvo5mzHlpmKDZbu+2qGHs16/allN63UeqCeObtoYcsk864wGzRbMFcdx+FoS5uoWRY
N7XtiegV6TzAUzgMYi2/pfLBVEb9ZA1b5UjGop2bIT0JlszNdxzKc5Ztl6iaMGL0SIanZI/5hOnM
B4NfQREAKzVqqpxxWmsB/rWzuIiqSzq38tJyfTmWpa0eC9PPjmbkmgLq8SxckkEW14PdE7NyIGKi
Dgu1NO/L1F2tjKDhzeqeAWsuXmsoI1nVuy7azyDGnoBxZr6MXuWlU+QPjj5GV+nwAqXbV2K2NeWO
jqUKI91ziVu+TYuzgeI7y2rBwetu7pBV7T338Q5+yHk1XRNKRNbZmJnLjkEcOYHmdR2VR2u1NI8D
3/BQie9uiUT30b8MB+rm7iD0RmuvG6DleNEGB3p8F0gx0ThbziJF7lcU6A3/XF6BtV7q4Q21b01W
rdG8iDJq/HIilQabFx+9xnzpNoMJc+4Ii9G9VBnQyXJZONXbrfkBUwb0sSRgo9QKmfwL7IzRVH8Z
ZQf4fWV2odeV5gMIfmGdajZS8pXN3VWrS5cU2PpBrWUU4GtTuKCFYcWaOhHgRQNsfaDRyfTxNSlz
MYzQWcHYw0GQb+JB57TjmOpkZOv9dknH36yKmYzOYPla1prKkFMQTzpXB6+rICSWX6GTC6PubY2k
7qzGMa3cKEz+JOhKqJWrGgjDSlhmArDU2nI3LquCBs8w3xOWX2nBNGdd4UErZrejipnhs+A8gJdc
HiBaffKvRKeq1U3HMGrtc7Ji+aokU++l1hxjnZq9LVqk94HeEAD6Y7xA6Numqgpgw/c8CbEPAStS
OsYqzA9jvRUEi9tC1WNR3ZLSFRucpnCHpYNWDH9gaABazhfVUQwWht00uyX+ihCrpavy8Q+3TbmY
iLT8slW5jDUGzTNmmKmI7mOiaXxyhD9Vo2ShLrBGq8M4Gy2vIlAqYAK3+VxorLZRiDtlPKuBuQIf
jHrhIgvrOeP22XPYsziMoAmZyepWwEFPJMa0bs8rmu7RXFRf1zhP6IxkNmGd2YfcJFAGjnUaVpr2
lcyb5PeZbtiixQBnjHvjQBwxZryxrC9Lod/TcXgmGCUPGOmZ3jKhfy908FBtY7qDLNf8yxsfidgK
8Pq1R6NV/miRMR5aWexcUjCyK8cN9UYj9Y9dtoA4ASyNmJO9EafkwL42i7C/Gw38hxKoGhWGq0fx
w1Ka40P0gxHEbOdW3wUlQwyb3Tx4iFJVwmE17mlPXtSygDOJJxZKGOwFR0U1eZaR/WusTbgzkV8x
1kkYJcb7qiSMVI3ipYrEq0AmeLUHAiRbO/L+5JjQYelbvGu4i3luhPm49QyMW8tRkRpoa9C71icB
37gnzNzyZ2BM1qYmpzHfeJGxyQlZPt4FgwszkzDMiLKnNMNv4mDaE/49fvtK/+ygYjuzOjFxrgaR
oRgGm9mcrVCC6xJncL87Ju/3fGl+SIm8OkQCxFR9CpxKRJgHIYtnb1qnBNe/Zmd5pgSkfiiu2UxL
gIiXVdFa3lIo8l6Dr8aXdJOZ7Gb+HFarPmlIGJ2xkk8A0VmVt/lMos98VavBm43NupOxMV6mOn8W
ykdQJMkTuIz00qrSTcR6fGym+pFEDMs2rbjX7U5QLwsmyzKj0COh51wnOqFAGsuqavKtsk0P66Cq
J8H4JdbDeiIOY4Cx2fJeMuUU66cZCsgxRz1yikgFH/UiDksw36Epz7TdcnxC5Kb7a68Q1GSOdmKg
xVm25mPYt+YZ0ovOSH6Q0MkUB5FLIj/0Eytwqe6qB7kWmQ5DufQtLQd9vN9xjUjSOTFJ/YW4XDtF
PN4XVMoOHSVhK2Z66BlvO4ludOyT8SHDzjxNtTmcMnBqUi1RIJr982qtkxcP4Dj0wupdcUpkTxa1
FIdq2SAgKILeYAfGCuODW7XslVK1MpmeXRFbfpjgqs/oAkNJ1V+I0B4P7O7ZYcuoJzD8ykf9pUA6
utRULm1BPJ7FainvDfI88uRV7wrKmoLPk8zr7XMLsJuvOY+X+7JpJbyJ6Ze0TM9JPaqHLNcCZW41
b03V361o/dagwR9KqfyJZKcLSRHxcY8SzJKNld3qrLnaTpdfydFEwWS9yFb1maPHCDZro3iVml3A
ykhFby9DpXR02j38VgksBEyX5jOR+ideiXe1L+cQ7B2lYHJHWooikwpRFgvk9A8tbts3Qk60kM/c
zlNUy8dSMUOrjtdQMDJst+OrxOzDk9Dmh1pSXzU+4icBOj76K6nyNqh191pI7N6SsST1w08e3K3J
nbxtDLKbFRckiw/RkfrX6Ljip7l3OjabC+XSFYaH7KqYjX38cQ4q3UOu8oquM2PDSO9+6AaZ9kRJ
xF6iqLiosu2xEtKnZaL0XCGwHMb3FRgt7fvozx1LGH6WeQzaekcAH4gUkcDp2Ye4xHxwQPAwDOnm
CXkdJPI0OFAaKjdiceFU4DIQCI2ls+gM/Cbps93K2rth+Xqb5przZoH4LIxyF4yb6PCWrw/jbKo3
jn7tVpT6hI6FG6U+Nveor01yyQ2CswXcipYGpKYjTV5OppCGqvgoV6DqhkCCI47YS0n2EpV6n1Mi
trGztYnCa8skpl/G/iqJzF9MnhZh29EvlkSFs3V66ajdyiRVKLNwyoZ7ZW7KrRcUxWlNoXQXhbGH
aPUjjCmetJ4KImsY1IN5JSVBxyXX1gg0DFSkSvMbBDdY6hiGk9pPLt7J5AY+EoVPQUaLMCgz96JU
u1i6BEBrHaHKmPJnsVl218KurNBqrdzQR8K0bLPK+Ohgrpfz6JwWYo1/tzr0ylg+a9vE519P/XFU
n1LC+uyWxO0uHb3JIv+73SIX0FHO698mj9P+kOjVB3yq8q6VXKB0fXpMFMG8QD+Y2KyMvXS1BNcY
j32WT87SRqsdJ7kzgWiRe5J113wGViCJdl9DhhByPqS6VTpdh2myFrjCaogXAnIHzWrfpFF9aMf1
k7iujy4eD12kEanZVdduVka3QTe4oWhIikl54VWedq3HVZObH0ukBvAWD0WZ3jfug9Q5pG5VpnLR
NpRMSv6lGTb3zpdOs8iqTp51mWUu2iGmz7He/1FTnKPkUYL+RNJQUPFANZevwC+cXNYO4zyeGFt3
CPh3paTIxjlNXuJ5vaBjfyF8CstfKrxUxWRRdqInknNUVVuS8JEbfyiwkcCnXEjhmBli4UUroIv5
LLoAUWfl2yxTWMcNSg5mIwL1hjaXADam81hBb5QW/lZTbz/k9JYkVApN8c41+aGWIrqmSsFZrfc/
APCmB1mKXgFT/8yXXD3kgkj01TgH3OPJVlhsWUUK0LO932Ss+XImPWorg1NmFLauLyRbFohN9otX
TRivCI+G1Db8KopxYvj2SsAL+aRJ1TAhUEe3K8Edro1lx2b2gio8lIsCXYKGsXishc1VeSFdCQzW
2EN7rJlZ1h1vn1hlP0bmgza5NBElpoKomic7lNufQjDxW24ucnkK9sUzm7NuelKOMxorxxgYfdFh
fmy/gCh9GXgzmorxQd5w1K6rGHQlEBVJ8nop1l1j6C2HeDBay/a3nkYfm471rVty3qfiYcTN7sWL
eqJmAIB3NKw2kFTtJKslOhn4QGMsI6BYK9HB73gDvMn4r1PZNwxzgDAa8lTdf0S5eTf2DGxxo3vH
YHdaWYdIBm5M69ji/fNqxiw00+QaZDVC3PTUNc3PGE+7vqWp37VTdZGMkzVvX2JRCi7TFMsXM4Qr
c/oVq3Mf5sCQmN/dMnGVQqk1IQ6k0OIIeOtNQzlDu7wpOqzMCHKUkzf976jV5usGHLuU4p+zrE7v
VCqgso3qoqXGAd3nq0HN7ahCnDDwprKrFV7arlnA/TRj+5ETfI7v0sivw8rIocXk7Zs8N9tCQjVo
TLxxRHNlT0jGZGySy1YTapWpLRAuE6WIKj8Atc/PFfsOQRlfzZbQmyk02rH8EBUBmb3wR8hkZAkb
Vxwc25g0dMWehSx1xaFcOaiWyN8qXF7sV7HUT+MLFN/l0Db9zTIMhjZycR4U2FBygWKmnqjMADyZ
bF6V9pl4oHCRBO4cFd0scZY3daolJweYihaW7hOg+tsug/2R6Q196zKBINQ2MF2g25wlIqOyZOQF
bmcBnpij77fK4WIq2tnCqk51h9rvJmxIDmUcngSwMIXpxTKxWwsohp60IUpkp1qm6qFq1kd9GdgM
kA6/0nu6Va/edbi6NWhOeCZ025ZJNBcuDjsBnejJAhP2thZuSv0g9Ry8IM2Y59bXbS4eNxHVXjbn
uZM9lB3JOjuj0k10Mzn1WXKFp6aH/bR9RLL4NcoN4N6FJok+5ovjhizb+oD/aLYVUmwwNvhTciEc
Zr+pE55FRHft9P0MrqBvY7D0xGJZemIceq6/rIgLuEBFFVbUByg3LF+d35I14u3rY28atyxUZjgl
AMS43CtUTF30J0q3P2uuqnecfqNtZcs9h+jGxI2bwj61UnXSjo2UM2AXzLpaJzwb7cfScGPQtvg9
0WKm7o29tMtdWs3W62X5U+9i6NSpcKvyPhyWOjsWojQA12F/F7XKgyU3X1wRJREkU9Q0F1XYYOGL
Un6pLCoKFksxrrfhZZ7QbqzjNpyVognnwXJnyGgOE1MoAnX3mlnDIwk/umO2LOXKAbolCh7aqOIT
ThARMqP4utbwEJYNqdeYrrI/dat+NhoSOwbjpW9Fyc6jesDXVfdBl8pwgcmLFxiXKYL1ZdXl/F6I
H3WCS01hHhCsbTX6uxwl2KDUcDT1UdCGo07MdTP7RCW9KW35bDBzRmTbL2/zjLZxY8UZoa8s5Y+5
Rl7VbMmLNJEXgAAmDzrD6P00leMPCcyDvpQlsikQVjIx30lvIsdNUOy/T5SVl8zKnFVgBrvpBbRl
hmYRY4StFMNGosKz0GuCLRm9VmFLOJsR/wX5kcidnP5Qes6iiPtRUx3jSD+uSSux0106v0FE3Kr8
l5pxJXBxqX9Xmjr6tf5rbrAjlo2auHUu1IxIKf3b8jq2vGJEQCuI6dMFlEXJLikYazl2tAU9zbQR
wxg1Atub8XGQxY+VXw7wMwoo1ZhJdEnQUpTietcH447CwzdbkF5qhwxQ04EQGsLcAXQE/7uexEQe
76tcM6rC2Zfx/+vyUGf1ipPeJOJK2yBHyiTNl4szx+WKTRC5WTahXJnHN6uDLgNYqu+nFXiW8TwR
3SUP4xMgbC9teuR3ehCXcxnGk5jfmknIbxllIf4K6yluJvFkqszlEn160DhWyXMi7TngRLpgHKzP
BLc2rghSzUgEpmQyrTR6BDILBA4myElq3pu3pWxvlNqtOydKaAqx9CDkwLvShntVmb7mmiKfS6Ym
nRaJNz7DFMAIYjZuNCjkG6oLpDSKvuwNPdFOWjdwnJcjfkdm5VrzYFbzdd7ourmxYs8K9aK9T4pI
Xai27+PPtBSnoNr0D3Ap6aESy9URx+KJ0DVet1REi4DbRpiwxY+MIc2aEQXIdnfBpz6jFWgJczqa
G+SbMhNJISNOClmPn1VpDMArZ0tRTgcTRPbaB3pkPefqMl4sVgwov/asMngvXdEcTSLVvFHhnpBZ
CfkdrP2z1i0a1iNtor7EwAC5qXFm5MopMyi9xPVM2JBgt1nNNtVYXJaQxWGQOOoSbW86LHJOVr/k
WL8PJH3YfZoAsVray2bJnSutMqcTWwDWB9TwXJjJ8JU1kuQaCYyVBVLCJnFC11I/P8zW19TELDK3
9VmvuVBiZZ4hdVS8OPJvwCJMNzfWk4mgv2rZH/wsv/ectAbBnbcUaeNBs0cp2jDUM9OOJjZbbEIu
jLsRG+EaI+LYmNBa7SvztfI4KMOr0UjTcdE0AFMNGvu0VK5WuXnKHP3KDXmw1UoTwlYwYKDP+edY
5ihetUdJ4hzt5wgesPm4RCjw1liUzw1JKbI+q3TGSFqlrv65jWCplC2Pgwm7OSStgQh5hXeDcreH
gwaodvmcJN0lDpDUIONzMUbm7cWnJa3BskO+EdOh3KzFxZ1GpXXGPWXNGCXFIc1XQ3iePQDAA7cH
Aa2brqYY3XkFfaJzbwSktocpH4JpjFyCFQbSJwFgcP0Ci1mHG3ZoNleauVJUN85o5TLrsDmUNuVh
XWsQaOb4W0Ag3HBzNszG73TlgVSL1Bs38PUGabeTcmf2+w6+s48Mmste8cwlFVyr0Pmvajigh+R9
2brZ0ydwlEPRsaimqz+YFXF+sHXJ7SWBb9l+CXs2nLjOv3hC2m6pFQ5J90jc1aN137Z4fmHh5Wu6
CUFy0B40VohrDm3DVGlotSh6xF5lMuyE8MQ5ZCc4mFhItgcun4vediQZklYXDcmjlMYXsxV6W1IW
GFnajmxFCVNmGUlnhDOPaf8WmabHnmM+pCNv0EZNwqbVOgwTA+ykwtKabJtdR9uh1A0GGQVEkNUg
p29edDsrOV3rovckACv4XfiJoe9UrW4OhHmj6Jbb61Qn76z8dC9NP+occTc2Jjj62r2V5DMO4Mex
BXDIhO6ixcgYJJlZ0FjGz9bysyxBwDarjC4jKhypoAPURRw6/8XemSzHjaRd9lX6BVAGB9wdwDbm
OThIlMQNjJIozPOMp++DyGqz/LO7/7Le90YmZaUqgyTg/g33nmt7OidLh/ct5zrCdde1dvkdcryC
sU/WnQRqTdc54I3oARoZE8mLPBH7GkD1xq66chM6g9iPbkpfE2p/4zgDRqdQr/ywxytgMGKg24MY
H07fG5dAnBzTZJV1pzFAmJe2+hREgnxU2i45jkhQyN0Tum12XVSjohYgTTOPvQH7J8K3vWId5s17
F9I8hR4ayZTlik8kkI8uKSEsoHY7bs3RW5lljozc+RoN41XWzr0yvDON15bRHozTt5hPrm38IJqJ
xKDRxSPOCYfnsW3eTFabc2h8Kdp+uKQlTKBDQ54ycXFXAS5r0yRefuywOMSNfvGibPzip8ZWhEm8
QfwU76oq3AVu1iNFLKpNGRAJqMnFACmIPwhWUbcixg0kDIuApQS2nMcuL9rQmk/3XgNNy4KPiuZ6
Te5WyCRjA8IYoM1IsLagSAoIN9tKE4iKID1qnzawswV4/m0pkTQ1SVCvJsC0/NhMuQXGYkDehuOd
BN3VGRiK+iS6g2Z9Vcg+SB3jWiv8/OqHTci+CBhuRNmV4QNB0rrOewRSQ1LcCT8DOkN7PwTpfLH8
8Qzxn2LBHXZuwATbzoePYWLtrCTDmMYdC6xuxZHZ9yax3S20jXInDSyStsgPTZrwntUHjMLOJvJm
zDs//GT81vmgIe0YfIvvYvrQ9SkNO80tdw5y9xpO3kh3Ffr75a1dS6dFEoR4ehvH/r3N1YfZ8GMg
03o1L03DBCp0XatdQWDSajJ7fay3CQGvNy0uYW1mx8itP0aBCY9+PcWkk9RnywzuHfkya9dPP+UE
BEKa4++w5L2mVbPjfgkqpEe2y757BmFXIpKCgzj55G+kh5glTF9A9GwLGJVO6hMkRQSko7Eh6GnN
ZtJ5MaVCiT5Om7CLcDYVZb+BeoEjSbV3xIwRqt2I4tudNm19z23mYrz5r5a9jG5ChO0talvb3Tcp
S4WeHIQd/QcZqXkab2NyitHxGQkqnvk19ptqr6uv3ZxPG3NyVty8MYPe5mo201cvU19ji3HhFLd7
BAWb3mFolBKyuWqcD6+wwkP/s53094ntwyqSyHeGSLykWay3amIu4kX6Z+imYhMBI9h2RfUHMdFo
LMvbfIR7pSjZK7oRp8i+NgAB0xgA0LZy4QWS1W0eOlL10khv88Wvg4VlVh9JPE5bg0viFLPx2obt
CMQgyK9I32kveZ98O82/JwkRiHn8O8ezWYN+P9uarZNHEThyXTXMQbf0xMeCcvFtqq5NPSFZDtWA
0slEZgk6N/X4PT7LURXXykwukpk8E+bX3Cue7c5qLhbKc7/mCwAZneDIsWk+vbGhSXbcAxmV8Yqy
C6PaVBYftRFVq6K2torT62hE3r6z/8RujKHlV05/ujE7Qx1ViXBTZ1a4jpAgcAig5UqseReEqr6E
VUIpI/5Eox8ti88vwvQZH2jneye7fQQ78UkYnXhiOidWfcBg2GYtzGoPPBkruT3z9RriYooEplff
zajfsfwwzYCWO8y5pAb1IxPRcE+t59G7RW1ufeOe4OuO9biKIIlPasaQRvrbNnBQU5HqTCZBi57d
nPaEJqfrMmEWS74v3RLsflCGXGRpbL+1/Tv6eTQgJobRaeyeeYpIeiOnygF0lho1xamzDGtZNDXl
U9TPeuvWwPsq+rtVUkffHHDF0N6/1mN2b5kT7/LB3wGAqreE4SJC1e02muIrP4LqFWXU0+RP1dpL
kXdn6cuk3Wtf5T9ax03XGi9aosAXtsli868oiS3NOmpCEduW6cQC3974JYIrQtSh7dW/mjhlOw1O
Ae+CapTiYAiZpM7YiMaEErL0WHaHeLALe0dWLN4XnUagT5fOADgefi18vUU2bonJARSebtKKLQ+l
kLfEolznDLkmoQIhb17Fg21y7k3qMDnZfMxCn2IV5hiLZ87UHsHhunWKnz0X/gnU3yo1vGjVxYx3
yQj+lnAuMtv276hRCjJBw+nA1KCps0MaVvnhL9c2eY+V9lwK+/goCrQvXns3G94Je4ZTOlWK1Zqf
7VBe/SQ7rNonlu2s6qznXObbbdeMmywa9fXsGMTrhTpEQBw7N48Cyp3BjifoqTaTWzJgCXkFJ09e
87g8FgSabYIewGekjGtTZZ9+HPc7OunR/FGHM9u5eURL+6K6qT/XTt0ejVQc6gIyuspmveZs20Z2
OqPNcuUhRRgzMcCNe+JgVS82Kp/XvY7VLWwJlrOZo3Gl0sDlyPJ47FZECITbrMVQ23R0Yy2Vy8ze
bBrjlzLHRGA3/ler+RALQOehB07TCW5z1DibJmIDCvmRkJ8SNHYJuHVTLpo/3PXHSKbd1ozF5zxl
IPPsRaq8WL8n5lTVpIejUbbqmNXhDX2b3iHgBotSm/WX1LPSXWoICxQCz8tjodYjIAxGPzmZ1bhJ
er/iBmkJcE1JRlJQIB4mBpRRxdqoGM6N4ZuMXh0hZjby/ouNIWP3kHguYJ7Ub6yDcseK9tBiJr+I
LbkJ7nJGQua5yUnbFnSYxdjBG3Zl9MxwpS2/NP1imZpacQjNBvnEcCdNCI+YzwB81bSDearVxBgd
hszj4/jaYSbJHzdJ/DrUGLfZ4chN5kDS+0v9DdiyPOHzfmHYXe2MxSpjWIR1mD2Z1z15C/PaZqaH
GGH2wcGo7rnzy4nUSgqbGGVH5RbY3ZZXM+OnqidijLXwGIkvRvcgJxzINaq7RBCwK8zoV+kWh2Hg
5dAGiU1pGOHAnAj08TzYrhAGJiJ9tNC4GEn2G3FhzgkPYpNlLx33cLpqF1FpsehuDSf/KMzMgg4U
KkLZpbeZYQNtA3/6sSgxWNM4X2azc1EdouZcQ8STkJ2LQxdm2baZjXfBBIL1Sv7cCl9thi53try2
V3ToMWtR6z2HAHNiX8Qv1VAcIyj+ZVg0GxlQw3jWLFa+TCi8oCNq6wVXvLuFR7BYqOjVl1+qJDzx
wo372U2n05BE33WO5FWYN2CR52Firt0F4ykG+UeAOLs6NCcB/2iL4PEOeffr7HzYLgmxerFBpR7B
WQpPZCnVMRHWn0cMXpwuZAPPF2uZxvyYXTdmBlbJbYXEaQH9UEj6SbtFPlispEK2DT/rzbaEva84
5Dynz4/EN7knP/HdEyaOjZU7sIBsIdbMpBYwVzjpn6llLRLGvFqHE49EGxCGYrXlBy3uN3cU+Fwz
58oFGK2k2U1wLNnyu0Usd1VbvSCdHrZR5rx4tAOKjiQb2n0WuNhtc6aa05SemTxXyJ14+wxam1eM
S29zKAGRFcZ33YwWva+P3jj9eCiHHx6sx+8mhqh7GXvPNA4UT9OHShZzQDsn+wKqhOF5ARneu7wL
bqi1c0SZbbWOqYWDgKSI0s/HNYtmecpBsHv8yJCd7kzFm9BxRbPeEhvDY5RZKlXvajt9fbxVwmca
Mlhhsy3N8Axz8cnm/3v7eCwfqufHLzP+eJ3692DEBtEaz06Fz4SJuHkqyoUu4k5vKe68HUXHt8EB
K8bVE+wmEq94A1HgkTq+J5ZMnDof3d1kXji2ESYvn7YGccyqnScF8nd8llMQbsyY2fioh+V2mH6E
As6UUQX8XygsLw/33YOGNfjVXYGX31SF/z23jSsxdtHB5kzSgAhS/Ak7QTbrwq0Ba1X2wacHGoX0
s5gaA4EzqtFs12OflbFlQPBanu5Y/mXye+C12jCQB2ui2dcsfwZciq0K/H2Fua+Y7OyIrWvDYG5c
E1MDIddvN97hgU2ru/E3A3LufaB1DzPi4wUMbI4Eg1DNDWiMRdEu10G/HHJW8tqJbmsbZGskt06o
bt1MI8KwKHjpExaqXp8GyD92BPaiOi4bXjdZoL1yQD+u/2aH+j9h7f7BO4Z1bCsX6w2Z3FLge1nc
R39zFwXeQCI5KDoU6vHnrCQmZQVfJtcsk6ZQyVXc8/xa5FGdEJ5YjFDYmk36w2OMt//vPwt/6b/C
B/kwEi6iskAf0opYavmwf/swadhPWplNcTBN5NOOkvUunTIkR4l5tcrqlY4ESEsN6hT1FaOgsGbh
YRNpItwZ3XIRvBXFa8KrdXGiJL8sSmhGzS8l7tebZlKW9xAX5BQyfRr97RC6+caxQuMuKSdjJ2Es
HkX2qU2zdoOxoLn40kFE2bLpFFELjB/2OfkVFE5DAgZbyOSlbS2JMO5W+n70h839T7M33YOwyhBd
LlIjrpwOcwP7WDPDtdwaxHFNaoclIIDbEpnPRhlxug+9OqYJWwNVUNtLRf0TpFybgazd1RBjXpWp
8aNAw2tXx2KZogyVQYYjy8IsHCPET2b0bfYoLZe0YaQjOFTC4Bhrtz92sj36ZqnvMiq/W/WQXYLQ
KM4whTNO2PzFwAl6YgyBraDuxY0cQYDzdcQxqcZm29vLjTm79t1c9ov56F+82AjeGKKkATtzum57
56r4NjgOU5iGrQSSW8L0Uh9BWxG7RxiuM1ttIhcsjtItg592j/hBkORtfk/VnL0YYLVllc7XgmH0
pi0l9Nao7J84l+CEIxym2Kh/Jn4enEfUvifbWfLBrdS4MDn8zVWBwX7iYyYxQ8RBZO6ZPJ49eNXx
AgaYDJCpHcnEQKkJeP1uDlXxcwwBtrrP3BL5B0KDaKXC8MDWknBpRI8b1yrfIn9MLgZbSlRtkufe
Ty6hnLnoGS0WmWV9sQx8TgSx/cB2cgBnCDNF9rCDYeN9y7yiXkMB+2OXlrU3Mx4m/CgT+umkfvOc
9l2kYmD2yShsmFKTUMg6O0o/e+qWP8W6Hxh2LL/NeaCuttUCRy4Lc+W78Ad5XpyZiSDbfnPsMOQF
jjVuHn/z8XeinE1WN+XhX/+i6RjkCJBrevA1UwnkZwkEmZISHy8bxn+LklRFHVsdZR9DSO8vzVjX
BwmDwh0bRj4uqBb0AzmL6NB1JPkgzoxmNn0tpqK6FhBLieWOTd5KZqkzlRQqkISsAaqZ12Y4ox3K
nswMaFOpbYz7LknO3uCtUo14LGz1UYuq3llG/VkZIRknTsMNUDDFwO2VryyiqF+oN1FV+/cU6t+6
63x0v6Eld0HhY4fiG3tvB3AD3pC4V7POYypx6WBeHOYX9OfFKnO9+OjLhoW3j2uvz621IEDlnqg/
VdAPX12UNEq0wbZJmNKhzFRn8jN3qY/xJXFbwXWIwtfRMbPAyfkJzL4+kPshL37QvZJJUl7HXrPH
FOMuKu1h15Y1tsUOCslM0MyG7xkkdjmzymWQY6CpwEo0b/1Rr1h1gFbL7VuszeFkF8U2TYruHNv1
Y8bU0iMShxkUoQRCPQxnotTqDctpIGROGe0dPf9kxFuvEfule3MqDm7qAvcOGMv894ezWMJV/gaG
5Wx2lJbShYFKhJjzz+CwpBYW+SRmcUBRsKb0rddS5PHJJCeAJBLLp0FJPmueYxwzKZIBNyrQv4+A
LZQZXazeuIuKRinPMZGwa/nDNPE/fMRHfPb/9hE9LXHxLpHQ/7zL3Foz5EMDdRhFbMMHrAWMUBZ4
aL2ss0mQ1arLsvjT5yiHGE1AbmpRnSrbeOqJxRHmc5ozeg8ZH6772YUNUo/OVSNWiwg2WaNLEgy6
2VcxMyxXDQU9o87C+g+3oPgHZpZvtGvarke2mDQ9QLz/YOKWBlJ6cxoLZGN5dZWBesKAt9I0Hxsl
VH5tslNZ9JeAM5AZVrWPxlyy0USQx+kzoG8vv8oagrU3frBOQjVXVAZ63QxP2H//SMh/5PE8Pqm0
TNezhGN7/9v3Gxsiqdp+jRIettzagp63aUpTHyx32ORBhUOmGX6NQf1ctW79vdW/xolVvKObet/m
GDtcHwY4SLgNmYbGvsi8b3nlnLN8Gi8uIu5tnXDVq7qCFhJZ1mr0MxqWvFSnXuIhUyxAVyTy2Pue
aLaNl2XwRKf+m6/Hz36+E1wwPpdlgAY6lVB7PI1bFqm/2TLeSRyEEUz2I6ZJh9pkk/f41vx/Q/5/
MORbQng8r/93OjZJs4QsfOR/N+T/+y/925DvWv+SwoJnLT1NeNIjYfXfhnzP/JdkHg18mbfCVFLz
6vwvPrb7L0EEE6Fm1DaUtIJP8W9DvhT/0pwxGCelcHirHPX/YsgXy3/k7wchZkcBAdpmO+uaUpr2
P95PTJ5jW6WNOBu+eG3rqrj6cw/yymbazyqYnhJAK4p7dLituS2saCbLBYOwNwvCVPgTyEIXi5v3
PKW1fEaB/70q5gFNGX9SY4p0T4Q0M2XwC+HfZ2416H0NeWGcagO2wp+S5H50sga9JTgnI91UK/iF
pEYaGeCPSTH5s6u8ehnH/keZJvrs6P6lqZvgbtU5qd7xbK+M0WxOlsPqtxiyO9/rp6Y1xhdMM9FO
66VN5KIJV3W3ANfi8cBatrlLq9U339xnVhA807b0m2liuhehQl6lM8ZX3VaHbOyHHY4TXF2jyF8Z
9uK09RnvPs6pNmSlD+9APjPhiBCk6yf6C+M1o/KyVWNibZL1mWEeH7r6pYtgeHUytppzzOQ6Jvqz
qKzpPaA/wBODqNKJFWkAmYZhZI3nlmIel2qjCWSDbZkF5SGoXHD6HXbfNIQTx0FDHDu68lVr287N
nVhDCp80CClicmlkf2dIgW22nY5gIftb0Y27Ugb550S6zaUbGu/VZWzY4fvY9z3MrobC515wNW6G
OswWgyDzuqjpL7rVr9pkX2QtWkNWffk9R0ucOJm+jOAiycfCatqMpzy01WLXc5kzhf4NTFpvBPVT
ZP0hPsFYJIVSIUKzG7KJjCNVuH7SMz8WlFPP7mAm18zpX2bfdF4U04lJW+1NVgHLRjzlG2NQClOD
2PeQ7q7Akt9TFkvbFlDyGRd8Qu/+FmQta89+nsktKV8GfPhrRQTIakKfcR4TR62t0bHYqAUNVY/Y
urGVrOVkiifCUahfqe/2Tk4JNdk82+Xwn5K1/nHNWNyD1B0cCYQWKsRu/3jh3IacX5q++sxWwtj2
YJowQPcXG2EYKUrRtTE7Bpl29EoHL4551PyQfgzNU8YLCSvz/4Kt/JdI7f+RdxntRd425DoLa/kv
/q3Q4BNJoDyOBAHiao+TgP/9b32qEaV2iYMoIN8kHGjcsniHI8xYNFyM+zJ5NHt2tk2FxNzt9Hsm
TOPZL9WZ/gr9oF1/K+IKLloltvSa7lOVejO7GT94H+Rw0TlSapkNPxx+biwOYnbov0rcgRtpkLnY
syJcC+WSbiUSvc9jl/1fo1Zd2xvrnloVMHV41almUOJNu5YowU2g2fThPq5XgUV8kF1C9X/o4VvV
zXeHHQcKQfaJk3OsFikP3lyRSn0OezvaorxL13EdjDdpHlsix5Bwz9DUfAPwtBFea2xDX4KuvRBP
75wdkuzWLk0e605hH6XQV7Q7wRVZeAKWaynfy7BF/pS/WpPxPnjB9OLW9lZB12CKLS8F8x9tGfKJ
oL996LMVUfHgkmxBmke87MPXYZHkTHFG8ygwc4+lFR/CFkhJEJNsDOTjKAwnO/TDH6Rs7b6Ku69i
iU9xI0GKhm30m8YLb0h+eY0dBPM48C46ZoNtZz+yjCYgIj9sC+693bSZ+CCXCbQfCqh90nXfHD2y
ZWmTBEwf6/UM9YXR9mBPynbRCIUbI0PTMs3ZWTa5sX50CjXcpOfcAT9k5dgHsa2FU1Fv3WRieUxR
qioa1YdRy1+k7GVXdYfYIalZ9L8dbyjW0eIdbEMYRAJXnsUQfG1isgpVDM+jTkGcNM05xHff9Ao7
veIB6dr6B9odc29ok5FYoElpCbtq00KnXyuDDXiJeHsdL+8I5IgDSzT+uj9960Modz3e0fZhUH6Y
pirpYXGg/1rj/VgR2O1t20bDoQnxNlmonvia8BH7r1L3HqNk6CiNINN2rtxN2o2EKz/suejQiL4w
D23YRmtSsaOd5dfRXlhvfTWpdcvbAYvTd3ZOjTWlJoPIKrz2HJrmoWCEhU3deQ51nOziwcb5kAIn
rkiRvbATv9cCRUrrfq0IaDiS3RIzCPY/iHKK9mwN1xjmwz1qBI1a89XA+M0E36G4LmNaApKGVI7r
qUVY5BVgt/D4bXD4oADu3H6PDm7LlPdL08K9cZ0YeSE3AC7E6Tph3szlmBMoqGGDlurVHolMYqFZ
Ikg6Nrb1C9VBiYKTrzOJ/C+2dN4KReVu2Pm+NqBUIFArLlONDAZFeVONT6lkHTcl+a3Ex7tB5Ott
yXt6wziDC0IT0MVVnOCgmkZWZDP0i6m38X+VO0IOvG3YZAwd8QLuCXTE9FzmTK185Juk9aB34lAY
a/Ua1Ck5PAuiv0ifqUmabS4wI3sRmmBY3d7WbYqvQT/9RI3PIMAOnuLaM1dtRcQeLcXLCHNpD4ng
3cNEyLPGyVPN9XtousW2D3FrMnV+63Pva9OhwRPlnO3H3JAbZG/RvqjV2YwNVlFFTszzbO0VcLLu
e+0xnFDiiaRpYrTEiKexwy432q278VjFxto6dKQ0YLJjbRKmhtoPpfxVRqm82b+y2SqoGQhbJb9C
KvFniDKeReLrVRP+JiBDk7pN256jMQs1HuQ8RknRD9G+i8L144wrE8nLICkyGiYdUNrgOxBtn44V
gyOhqpMc6vcCRe7BQGNcNtG+Ntt38sghmLooCeYqx43bW+gcwByS+WuThMZLZklijC09b8uBWbQ/
5DuFudC3nV1nNiSTj+rWDrmze7yRmU26xWJHxryFk5yCqm6c+tAjHSnmghC12l+zfEc+OCHWrVq2
B1wcuua3n5nlNjfAPzuBo/jgW+XNr4X75JmB9+S6E6a+YGhAUSxEGbu7TN2m4rOt/DmzT7rS75Ca
6cp8O3nRk3GW5dScCXBjm8BKq0UbvMYchgDeYHlK2YzwyNaHvMx2DMGcS1VsqiqyNk6M9j9ngXb1
p1hCrwgNlKsEgiZufMzc2TznyaBIf3T+DAPvX9gmi4ckgvyc25+a0xh7DzpwiVqYvXrg7GBVQ4Hw
Bn+NciFn7EgzDkTxd+KxAqsSKKV+UfwAnhSfart7LpykxcfCKLNOlXWOyPlmMtWKC93DMZWjOrYm
8YsN/tscixq+Hdih+S0xo/i45I/ZWXpqUov58NJlYt8E+mxDV5i7aSc1JNGOLcSTE3jXKTIpyBhj
EavGtC5BIVxa9zxcBDaNhfLaxABadYQ9zjaL5DybyKUR5Y0denVl0CLXTTB8dC0BjxV6N0wnLVKO
QE7nyG0vmjNt5/ZDTMZDgoKknwbyJtoGwFHIBSHZDVQ2Gy/D4GVk8KGOTo1U0Ygre5X7Y8/scng2
isgB1sCfhoRxpVyGRlw1+ablin1NUdqoeTYPleoR90Ix7bMAq1HNxtTsOctFMB7jzvKfA/I4THNv
07N/y8rOXk+Aq1GFmfeHP3mOLW87K/cjZQ6KOxf5Bzp5YDNNy9cdMPOu30vfa7fEhHr7aDlqO2Av
W010CqrzJjqKbvpuZ3N4sVzI6bJk5I0TgDsdFomuOq74OpzWIdHmrfuZLEa3xDIEe2XWTB5VE84Q
j7ql/i3icu26jriVtvjCx4kPeRJ9khfZPvVakeAX8hMcdbYPguprUxJwHC0mczn6LWIWvEOP4UI0
WNFtHsa3ZECsx1FkRsM2yJR3ayuDCTybYTv5E5l2eQjDCeHw4rQx6+cxZLnQJFwGs/gVoGpUiVvt
bVywBi8ZL+GSUT4CWOObO8XxLnVy44WrS+qJ0XttPpkcuwfJHmuTjca8qsMUSLWX/XBSkCBVpJ9n
RBcv+H25AccOTG6G8CBlHhUtg9vIBFhO7mN3s1NChxMDOTaccBIBAvtr44B5qwc0b0X7BGS5XiFt
iHZhUeXnxy9dbv4uYlIjLSOkAauD6Ry2myDpszO2fMXtD1remlkpoBSBwQDIZRXylRzGalT7tiEI
vNWquPzVQNaRg3k0xZqwjOY77uUywqZRzcBSWCXzhOU+sqbaZj8bYkmGz0VytmuhOvbbe1ojtC6H
Fv9dCYDHKkemuhMK3TlLP31fe2tE5wP/KrYsHYTyGDktPg3Ez17UlX+55rMgmJ76IbwkpAOTzlY+
hVWAKn5U5Y7lxs+QDmlNJF2xKzC37waPyrvE6rZDjPHNortbsxRr4EkrFOgR7qI+1/KDT8bHa8th
E1DTbzrNLijuEYyP6RTuZns4OcvR37pNDkWrxK1voQjzBmh2i2J1JAd6KO3iXOT2jAUeqxKmruVJ
nw+ekf0EPNPcmGx1CCRutXuczKTa2gmledPrF9sgrdyFchAY3q+xs8wTs75PGRU/aXHleWyIZ2Az
glQLPXBcIu4aa5RGA2L8nRfayfsws2aflAsqz3S45HiV+ed6X7cT+mi/Eyt2q/g5FI6CwDrafS8u
fWf9FBNVTiA91BOWte3KeSFYow3OIw/HceRXmz6ULgw7aivlovEstEaH31sIg0L3mU1awM3jZXus
FP5FvbucbLchFy82gwhDuAi+2O/szMI9pqoo3lTBBoo8xpoFhWPfx/GdHcjWfi5a7R6mrJv3xWjd
kF0Rn2AchCGRC4is2kU15Qd3hX365YjRvKU9K2bpVRqNMWe71c3HyKS49nXwo8rc+hX00GvrTvuu
q9JLALjjYvPN2tLgW1A4wCsDWKxhSMcCd7z8w08lOlVlAuezwBsQkB84i2FXdDmJmAgA8Wxnz10V
v/kRviKrbyGh6eUt8Ba8uuAAAAvw008a+4ImqV410jmjn51uaM9zdKbpAH21CD37YNZGcxHKuhad
n5z5YB/+ODvPUHyyPWoAmkRLkTtFzb1LKmrrQD61CLPhFgOnVRWvt51F8o0q9xWVS+9YePjyFrjY
Eu6O2ZN/8T4JO9yFKpmeTAY5wqnSE+G9NjrnGN5ZXtL/o+fO6vI8KC8BbTqeVSXVFa8myShLNUfM
tkM2Bb5kHxi+0nQOABLwfVO7bzPTZkcxNcBuEmM9xK44P36Zo20tZXL3Q0HmQWyRgtpC78MwcNA5
TW1sDb8Tizdp6PlPWNRWowqNlwfZaaibft8sY7cIPR31BbFCj+GNVztrGgp0kMWi9Sqki5AXsJmB
wfwcjTGsnuV3lchYqkTpyZOt3hCKa6xC2EAXKjSXuCuBRR4GFPPJ/I5RhA6NgwAsRQGvmH+2ccbu
w/bj5Il3JXkaTYT4drfIn/FIOYFV3kFK+BffagWqDzFSixokmFPqJ+ecAJl17aLdFubsnyDieevB
ahuyrdz416xj7IFGnr0wABUHMXVia7XsWgqwU1Xm7GTu/3iAhhC482bl2sMfGrunTtFG9PBfsKhb
xpchyb9R6aLdTAgQX2Xsi3kk1wDa/G21iLxFNtdsl0k37ucqOyfMHgJ7TF5YuQHbsJOFAl5jffaI
YQit7D4sQy9jtG/9iHyoQxmAxyCIvgRjrk55y2chUj38wik9X6Yi+A0/LXJezcqBRlCxvjYECb5o
+ut17bTWnms8fi6I24zITjqbRUqnUnM2TjEwJFG9F1huuMzwSZS6x8sYZdZT5/qvPR37joVljOyQ
TS4LEuOYgF5/fNGxnQCzgms/1dYVMo5Y1r0Ub0KQ8JA9D9TCT2WZklKwLEtKSyfnmVEGKDLrN0tR
2O/CTQ+V399nfzuZ+fBE97UK5qQ5iZg4AuzzE/Wyg0RPBpTBjXkNK1RO9XwBC5Bca0O/IOwc1pUS
pI4b5k5UnrxAimg/4zksLtHAseSgZGa4Z3Hx1lm8rym9NiqKnHOh2GhO3rFTXnDFfLViSphcHIvA
oISE5/XYjeUmcFuLCp4vSUQjOq6Cn1QDjiOnoCDSBstMU8837TTkOqX+cM3mzl9Lq4puRjM3KJbY
beFOxHDWuNUG/kIm2X+QldD7L1nHMBITZ31IOdC5bc1xH87iM8+88gzIOwULSpuU9gtxG3BFDnTo
nI5E3klrwieZts758QsQpXY/D8Or6i3n3A+QDdFadIdHAeIa6Etx2iGUHgWZhi3/cRijhB8H6wbj
6abSBecF0BjYJpt5Hj5LL38Zneo85Ia95kT9COymoHpAKmVxQ+281u3W+JQahh4r2UPSMBSzHzMe
HZ7uPoKrrUiWiG9dkzRvHg7+ujSvnRi8r3l2tXSI71jESKxyIa4kqe9MBAYHrgxrcZvQVC0GvLlN
cU327nPnePPGWwQwoJBWyo3sM5yJex2q4jxWzXe7RHrmerh30N+v/RGSjpLzSarii58lu0cjWSzZ
fYzVv7cuA52mobk1Mta2ss3XAbnK+wbVG1ESxUfUzJ9F6GLQbb4Z47yatXaO+KeufmCiN4RPyOqb
bMA41iD9C0OvpxRCJQr2KGi8LT9kQF5jfywx51wKo39uydDFnJN/DyN4g6njfailxcvSdbqU0mPe
K77HGRuFeFvjpkFdPZ/yc4NEs1vF9OqyAgdTo5ZUWYCsUzLO7ljV7Dhomh1ZObxesg3OMlIpwaH4
uOjjCDgoUzpATCodlfJX9FiYSjXOksI2vwQKVU5D7jQTmsJEQsw3gIaCrGnCmdZalt8MPJJ715pp
hdI+3gldUzfbb1NGETZl6a1nCnrx8FF5QWBd5pT1wgTvhTC7xr5OubsTHSp1w8slTQWDzDpRzExE
U14MCU+Ou/IeTuh5wADwfbSPVILjU/M/KTuz3biRbdt+EQGSEWziNftOUqqxbOuFkDv2TbAnv/4O
poF7q+RzyzjYgKBy1XZmMsmIFWvNOWbBg27U1R4hfrvJ3enXYLvI+VmZms4vd9biI+xDg6gYc3BO
OZpv6efJgV5SsokGFsKFnkNJ4K+6GhW84RQ+PYLeXfcBjcoqFi/uwHFmrLyCSATCTcKOtOXQZ4xu
R3uOCQMsmpxOHeS8A7ZjeutYaky8lA3qQYRudDGpdOLTVlhmeBx68cVPzfme+fvTjZ41m+ErxgOH
rxYRnzDo7sFgDA+ywSKYEAKzNIsqM68PY6yBzzl6xNBFmwtDEvidNPHYd13aSz6d4V9eYemLkYXG
c8dwxy0n9buZ0gX6C2OPp2pM++3cZ/0hR5yf5DW6IBdxQP7qRnTDQ67SStSUVtItf4g6PuEo63f4
OVsUdcQ2OpqwFCuqSLfBNUQX1DxEYbAk9VnXSasI9wLqUKqZfQZAECEGbRtX0t+h/95tc4zVm64C
mGe4b+kAUakpWXcG2yse+0HvQibGVF4SPUfSoz9CTH9rBSWWJF1Hx+RpvKPvHkhQgYvCyjEXDKKS
4E5MffFoEiDU+Sh4RaoVx0yr+gqdSdLKLIZtkVkxYuOQYsp+aStLHUMJFBDLk6bRM+OSzvES0s6K
6YLeOveC+9qTWt+LNn5qXA7aamYU0XLMXYwvRPIF6rVX/n2dzpwdgooFtB6Mc1fCabp1JDrBGu4l
VFt+MpMhAsH2MDD/CsPPSdy4Bw8pyMqXIx3vGfOf6an40EtSsvHbXnyWL3pcbvRchLishIZXEgaA
UNwFdtVMi3J1ADLlWFV19pYf0CTuMjNEs7UULbAGH72yMXYq88Kzza3T3rR3ftDmu9BqEt63r89J
FW+XngDKXeWmOFDi7Q2UqBZaYuEarzDNMQXVIBQsNZj3JTN+eHD60LbWY2pBjmnELx9p2aHw+jcR
1j7dDMnpSXvzdmjtCekk7hvapNdgkAUYm0pfGtvFjVmhm03cN9MI9b4syZ9y9Rg8NkP8mf3/W6lb
9ZyycjEv0R5EgW7h+EEvomuTkYCk10aL+XVOiqV9pOx9xdx0VQneaO314jPQqO8pZJUVVZF1shM3
3Eis4/sx7YatGrE5+4twu7Ua9nE330IN0ptkhAMxmzlhoH5+bBfTTjt2zH8DRqxpVTqfKIHw2jYI
C/s+2M6ZGdwlXU1/xo4JIx1QTSl/fmkw5OeJYmyA+vkwOB4ZLkn+VkMOiHzTftHyR0NIOxw5z7zO
ZPuoIc52GtndLi1FuZYDXTAxt58QqgY7sVBaoAIQ+GWXn0iY4AOImYlmF8CoGUnS0W6zFc4XUeJv
MhPStLwgdzD1oWrO8SVcVE9YE8NA8iKrNcDKnbDNjYtz8WlmSnuZlbyGLpc6y0yUwhpWRDpzHKTr
diFbZIfEvfxSVPZTiOKKoTaayXlgY+ErMrC3x821l4tEw7nwdFgA141uE8Bi3UUFVe0cA0TDiLYO
Qec8jaECENab4NJTXL+YuaZVkkRfYCkCSO41hJqM0BsEasapz7yaZhyMQdVSYbpF7O8AglRfqy7z
zyqYUa8s/5Y9k7koMMdEFhfXIBARGyqJNTOnCLngEcT00OUc0pKu3GtnuuKP7o8hGra7HuNN4k7D
lecw3vOorxmLmWvpOx3c9ndtAD0A4SOPgU/ThDMRYXl0WO+kM9GnVtTyAIEawjaa5LNT/piiMGHW
BjUhCeTAGqGjc0hcKXt/Pp6XRI+SuJdHjm80YRkBzvXUbd18xiTjthCcggRcdGLwNMIe34x1fpkm
K2VkM7FwLXz5WtfNwwDl+GJav2xYT7exdppQ4au0ewnauH72h8+ma1/dLma0yTKymWL/O3E6dL/j
2V9FtWifYUmpM82cqzHNPzAmtE+h2NLAVxtH6oEMQpsWo5X8GlmoNrUW74Vtvrihq1DGqXS3GWWI
KFUZ2HxCFLLtKB5kE+/aLDL3cRI+JE73LO3+mHD4AEgSEBTGbe66xo8ghCsXGQRN00lMNtBx0Jc2
dy1nW65ls7MMRMVwlceGxycyrTPnG3BDMMrdUqY7n/Qa1JKHOugfPfjkSAAS3kmf/7BMK2T2ADAU
F7o1Dzur8MeNlZtvrUFpzvDdxxsMUD4HG7m4AHJ64l214kASZ2TxVLHNI0PpIgG6VAgu3UFfEIQG
dxGwwLvbb2FoXNIGBGLrjp25EZnoD+g7vkDa+TSEdAkcETAS01HIaJ8ft99uP4wZWX6PoL0Y6/Ae
TVh0GNvohxYCaykBhxHK5OHYQCVAoLL8GW6e6H5o+nbfSvYJpq3J2nWJRRlKrzJXggrs/vbDtOFN
dehxfv9ZME/Wrm6ZkMDITYj285N7Sv/5GIb5FdNbcv///vz2G7xul5qghpTt7czYoJ3SVX5yctzy
AoKaE1oJsGmIWWK1Ny01ZIo8ujA2CbbaHX8/SU/kPR4EDeENoBpivrvUPCkl3+xJ8fRYqV6bZnaA
uUG8uV+UG3vWNUxNil8TXdfW8Etra9rB8JzSmrz0cYXGTz257hyuJxknB5sVIWjp99GLv+ZcWRh2
A4Vzdh9DGFiLwH0bOHkhXo4/lWb1qxjiVzEAge/SE/1kROJq4vCsaeW0k9jXIqb9XsuzNTJayREe
+2V7wqTHeHr4URRfXbd/txj+dSgTD0CFbPi1SeZ9zixsuTV22jp0L2qiWczZjqrNJYEjKsKnhjlq
6niL+VpjLKJztiI3tPEUkncXnYaBki1yonWZmu/FCMIpeuusbx7zIk5S8lQOo7cttMnUpg/zrUrS
e2EX6Et7F/ZZlxEqkcBOVIltweg+SFmOD7LGkSvdr7OVEfXu53hEib+LfO8xw+rHVlzfw5fbcWzt
elKeTXprqJcZRyvjGARVRLFKJzpyuseAljgWsABEUdbdG4cxG6PPwqk8dCvUByRkgbyT9PFaAMSI
+xcNw9fCD9nKi4ZlVxM4gQk0hpDgN/ydZracCptDakyE35bfst4ZVokjyk0/k3ZgBO4aNgvvw9kI
Kx2xu19H9S0dMewjo10K6RLZreWiDVUpbZsdUyvq4dzLNnYHK4R5Hocc8WMGlEGdN6/s3nlWRBjE
c/xjRArsLc9FDQYZpxeuocr7PsdarsoszfYRTP+sSu/LHL6t32usRra5MuHV7dw6OGN65CkIOZxJ
fyJhDwWA1s6Lz5gITTgtnsga1l7k/FTpj7TzmJo24dLQI6yb3jG63tI95KGYNiIo9kSKtutpaMqt
2bUn/uvnoddgGDt9BuVPRmoBlmDI5HNkxwuUpTG3cG1ogZqSdlr92S7T/QiADDSf/ul4JFXVNgQi
OP8D0GJW+IWpuyMGiW+ggDyZz/rJrh29y2e8cQGDJGF4j8obmCiAa6b/izWvD6st58wfpEldu5ru
owyKjSiidms6LcKr+KcnLb7IuEMhDLnHG5NNp5pw0wakEwZkstlO8dDQ4BHuSFBgBJqiTc03hpJf
ua5x9SBGQBgYRLndW6IczZYBfWcA+Fr2mJI2SkX8fBYOVPUG30+AJGLbgbeB0N8co7Y5cOYsmLI5
DGEqmvYp+NS5GNjty2w3TCR3Lk6RJnWsdQWacUMHjQ3HLocUN2f9DHreXzWQcxPZbvu4ZG4oG4Bf
XbmZc4RJ4PAxhtcM6N1kVY1sFaEHsbSO060GwpbaNJvMbJ1rPKto6rYx8qZt4i9O5PSx9BPi/Rzs
qLOhtl7MWGfqjMU3VDArK+hvYeS5ZxxacIRFTj64qPhJmvvWZukqtuCMI5nNGAib4BerH1MCLA78
klrPpNlgPf5UKvsAgE6sa1yFAHiS587SAHd3eSm/52HGdGWCI1++p6xoGHCIeI4Q1GQEZ4F/Md/0
RMuHDsZKj+K1G6xo5b3kndXCcdsFNlkfmEDugF4FwERpxMkpXxdWid+TehMreHuM4XbaM0W86Q/p
vq/eaiQvhHdE2PPn5nkaYkDlULohp4UnJ+ZLdU0AGU165GD3OUnSb1ZEZqHDYlzU01bFQ7RHoPwy
jWctgq82K9GmZRxFPIUEd/DLi3yay9Ln5BunX0pYn0An7O8VVqGOpy5RJGIkKdk8spzfcpX/9PoG
UHt5Dnr/GFb11xyz2mYWPaOG+VLWgtZpZNOMqDFc5C1oR6O/Wk1OApkRxHcm30UeJO0mg5LB4aME
7Oj+QB3wFpb9cHRb/1c/q5+Bw4arM2M31L75F1X2onT9IE7zPMH/LOUp9OP+B0eXLgHKkmwTnDoA
kPHkf67cqsVWjPQqGkKxt0WEnbC2JWt/sE2zEby0cZdy0N90Hp15on0axJJutA+pjv4h9r3+lsj9
Uzv30UVg+9LzHAD2Nm4zaPrqg8ML0E3kRcwSTknji2O9tL9cFbc7L4KFlMT08zN1p0QH7QyW97r3
I283E52wQB0Ni7oMVBVHlBwwf4cS1Z6e/vIGrf/h6rkeb0+hNLRN84O0r49KF/BdGBAEB8wEuALV
BFlD6Rwb+E4dtY6aYUSKzsQRyh76JnctbDB+//02/tAYc5k807T4Hi28AB/NFpbscJUgPTyhpmFI
MUOait1NmTtvpUvRmS1fZgWHAGpP9hd544e4Mb4h38TrrtA5mxZi6Q9qSx0SI4U62D2BtrDuG8aF
SRz7W2dQgHCXTxxiRUAhU/p/s28s3/2/VZWkdbB+cuearnR889+qSgvbLSiRnLzkONYEQJindgDL
FDTWoQ0haQ+gZK1mfClm/1fpEXAODXi6VXt559MxjH/lI6gCiGP03+CALPDzc5bU/R0JKO+5SxGP
1uFv8lTxwbS4XDCCnkzfs4XklvkoTwXxIAkAaOVJdDX9FWM+DYtwpGToAH1G9ldB4CbSjAMCPTlD
wwrsGbClYoQeaJiMqBKTAYx8mDJzN9oW0TXR9qldP1YAlM+dWW27Gv2eJ4w9c2NE5POPfPA7PLYJ
AwdGEyu88R0Y+gitnOcC5iUOh39p7xlN31F4Wy//27vTd/BhotXzPJsh44cvqiykNrnS7qmjb7xq
eIBXptBb3XdfGkElGNc0gC0v+Vy7qbn779f+c3XjtT3LUZxJHBtJ8L9vkiywB9TvjXuyTPgt89js
EGl228qD/rS0Tf/71T6Ynpbv1vGInXYcl/wN5+Na6rbC1qgl3VNsGz+HsvqExhsmEt391Mp/jVXw
879f76OF6faCSgoMQEiLsSx8uLSphhlfxaVzIvwIwqCRrCmJ91Yji1XZLc2OZUQQl7T9Q+OpquoC
mZdgty19moDLyEvXnjyKsHq6iUbzCuAjgTc04APSfBy5S1mw5jZ0HsIGKJhBJ/cvn+DPBdR3HZYv
LpiEbfxx6SriPpiGzJWnKDG8NT2LYp809dXq/PA0emo8WGTECAZhruLtIqgCGpqP9NgWOeIAKhAe
z74JOtDJclKMM9w736he7Zioqbn4FDh6/ovj6s/FFgeTYrTLZWe//3jNlQ1QZ64c+0SrgQa/w7TD
8SGboAA84pi3NsVidKAVHubm+b+vlvU/rHncyZ4raEB70v24H3o0b3nt3D6Ni3tAF/BYLB/lTl+n
Z0swzQ/qfrqzWr9ayQTqQ7poausRHjQav/4vd7u13F0fVuDFdoZ9znRc1xHLu/2Hrr03Y6BPYMdP
Gfw5Tlioh+ZF83Pl/ov2c/WJUzkPHPWh4RnlX55s789HGzO65yCo8xjY/LmsMOvyzSIyT5VpfqUn
WKEcEdMXx9/nAixuzAhaOMSL58EywjET7MhZyJAkct+82D7AQbO+1ZZ3mLvSeejFic79OrZqGPUz
aoYQ9+YuZnD5MErrOkPA2lcBqTSqs85pr3vSG7GH2r25b52CnPGIkVuFpvY+jOFa0GdZYRjBuQ0U
D82tS4Q8lmbc5PlTL9pDp1VxZiixLA1ALqtVwAp2kBWqWWsKI5C0NtIv0GOk1lvsZVbxlpjhkz37
zS5ZIjcGi4RuQOvcKBuyDEcC5213P4yAucPKuFiin97GQRwM2CWDkadPtUHhRlF7afphZi6mGHY2
nKiSDo+p9Hv/QmL0cxum166BBtFHhfWX28X+8+ZdDPuerdj2OEDcFrN/3C5FzOlxMgLnBAjKP8+p
s0dp8C2JGv+xb0Gfhsgw0gnNQGJxkGmcdlUkxUs3Bs4RKjLDZZqsoUZXbHfZnrhN+gRoGRmWgJvu
tPPJmQH+4lCw//LGnT+feNysrLKUx8oX/u1O/McbDzMcwAE14OkmE3XQmMzG9IuQJOdbntdvvjGd
sszx7lJYblifMmbSRXdtlUz4MthOkdDk1F+sWbF5CeDs0H0WqAfrcc2wUxzJpaKvmLyC9523PVO+
vQygBbUVswYiknJLfRHJQOCUZeTyLDIm+S4y9ZM1VtdbZQWRVF3yK2IFFkY12tvMjukhM1s+y1w8
gjqrNln9vQ4QPW9giDIpZMk8aDp4NXiWnfHmiwpTSk5uBzosPh/VveAKP+TBCLkQN9ihbNF5EWr2
9S9L2p92HRysWIV9FlQeYvvDFmbqJpqh7zmnzD8omj33jdfqLXI2/EUqE8RC5BONOEaCaSkJRdee
tR4jRBGpqsJ9nf5ldbeWiv1fi5oLR5LHBgsRaxt+1X8vasBLGFzW03zi6x2OXoOkwiOdCdDCfSzp
JLSPgBfKtVehexzNakcqq9wUHoO3GGjOpYut6C+V7p+rPm8JVxPpCzCxqKQ+vCV/ttFk0zw82SQG
IjN1V/ToGRgyb0gji/aMjbwOct90R79/AskLItnsgUvjw/3tVP3/upmsP+r95b2gNbZMsRSvH5kb
Oe6cqgnM6eSEhMRRIxTHpsVVzBgQ/jVfWmCTYBoy99y0rgEAt+O9GUNF4E8Gul2DLIiigP9PJzea
0y6HyTg5z+P89pf76s/dyaWgWA4lmJs4IHw8mmUiike38oaTUdvQA2rsSHlIeqHKFee01D/QgB1Y
YprgIQjUwVB7QjforMV5dDHiJzGDux4851MU1vWx7mNiGms/v2QTnu8dYYndU6XHnDB1+75VbfXM
CpGfmVhiOAKYbncsw2XagCED1oixX30NivanOSP/hA8T7AyzzdFZVYXaRAWCcCeRNBcXYXWkQZ/1
voOy0G32RIP/lI0Hl0/DAK3hD21bWzerCrPQ2SELxUaZtpOd75Finy0qMq840CwQyINctZvLIt50
sIYfeKYLupLDid5ogLxxiRSWTnEeBWPh24+qndpdP5VyfzuAlAz0UL+K9jLjlsQdQtbxPCFB6Ld5
59mfLLjkdEPCT7ldfc0ajrhhnG2JbLOOODh/QeGaT4QekgBY1HfQA9u123Xq4baIJjQNz6bfP0+6
+2qWM94IYzugtLrElvHU2C1GnBEtBbygu7D6zMA/wXOg1Mmtp8PtJB0H9a+R/AmsQT1Xg52AkBho
11YWs8flhGNK2Lv/fVP9efM7Fid9/MbKEQvg4N9rQ1zgkEHN1Zxi0ug2KUCzpYauhi054WJnaAYI
w/S/f/odeIYuweIMKTzxsd4kjtZuYaYB3CICdGeUhCR2vTonRpEdoaLG4MDEvm3J81pUWTlmnt96
Badz/ct/f377wwGHtGxKLZudEDOYY/7xTBVYPyxdA/fRSAe1t2QgCxjJhkPDFtnvHvsGcIEouINa
MW0Wv8ZMcMiRRFH1mqTGLqrJHyj84S6Oi28UIjSObQD7CB1HI6d2Uozy5+hRMP7blCizCTetd07a
bMuRLKb//jCW/7G9JPksrnBdwWexBWfUZW/6x8YuMyaVEtH2KRo1VBwjsk5z7pinvEnoa9/+Gcui
dbr9lhKs11RTfBy8YD4RJ8cc9farf6PSZX5O1KowXgmjnU+3HzFVPBL3kcKzdja3P3KMkuYhrYtV
qNv5ZI8pA4W2PQiEcAxBtNikKQaKh2461npmmJK44hQ7iUEiQzX+319NlClwRJh6dKU4JZEPKoaw
mlxNxiku55H9venWdd6A/8/HMloJ4JHbIRP5ATbaITEq5tqJDE4Zcu3Ar/jYo1+QLcevE2YhBhKn
Yvlx+001MQdKk+RixjZ5QrEqzMfCaTHL1MlzG0jc0oEOD5xFs8Poyr3tm8hsxuhZw0izWcVQzOkX
AhMQGkOkZGQ1773oU5SHDkH02NmYJaAXN1wyNevo5ebM/G2/Qi+I5S7sIP3jB+omxjJVJvXViN+t
FkK/yPX9LCMKcBBEO3i9ZJo0JXEGQQriFS2JveQUJ1ZvvRRRt2nQsmxhGzIqyBiwWpOszwpP0D5j
lYbtRp6xl5NFCLl6V0lrdyvPpqG6ygSwehWm/i6TbXRoMYrd3iUz8LuC2TtQ7TpeE6fiPLepDU0j
5W7g+MJkHokQmCWjvRii7C4J4icOFxWSexsoat3Sa2qL/hoE2nxJQpPEYrTDtVTBM57/NSldfCJD
C/alpjIgWN/UfvIOBnz2oBMEs2WKAssdXPd4s+uwbRmrcGB0ZdQ9Yoq2wN4+YZfHrXXgHiQdtogQ
rwqj2EdAEeEjcpxWTljumuY73tkDXCrrZZCpWKU6NPCA0pKfgGFcULksaifn4qQLwAUfxb5F5LrH
uWWt4pbzk9LkOkDtfEEwZm8T1DVwOvBDpqSxt35sMP8JX+kRPWC1og1lkdGYRdbRzkFucNhHoz7b
2zaoT1M8rBl9pIW2vhS58yqL/IvfhAhLuwhfKa74o92RJNN7hLaFFla+sDy6JhZ/aKAkw/X2Z4Sz
1M5FJrdDLeNDE20HXjTp6vHK21y1Lvb43x1KEyq874Ni16jUMZI93Yyp0yLLHbV6sdF3MYRZgCqU
fpdi7B5Ka+7WhQEMzx+QV/VZ/BklLCR6n9vo5i6GBtVeyZjB+AJT/HsdvZvh7O5VY2V7wtYWt9eS
OppEJbZWjuu4DLhfZ/txRhnzMqARX6VxFiFO4h8z3d1h5LFYbU0X3QjdBa8bELVEYrzGNVW/6AmQ
z2M/ORAyclGOAX65x/ecZJgXRwx/W2lMwPOCQDyhF+Dl55pUhszbmI65TYwUs5frZ6uEnRfSGCPP
8ignt3qGzBCS7qc7hicyA+3FhLXIFv0R1ttNy5NvYjlFQJAdIBArREPhsvVOIWJbEwlkHV1olkRH
mbAKNSYPRAH4fleLtNm0wBA2PQOsOxcW7uB71E+Dz4bvMaFWhIJtDZwF52E/pT+rFKko2r7qYsbx
okzBcJIhrCR/55GTSnuh1ZttaUAS7+QlMMZK6a0zoySkuCd6MXVD/UJdu4YZJh+pmLCsqOauaDvr
XgkjwRPxhHEnX2GGYo1pmhnMdKtoqMhxOPP5o5MLBio2/fGaOMV0RUEVcQfMq37wIDrKyAcwR+JZ
xcOkOc6uQ8SYpxgf/NLAhXqqjQtsoTQgkIeF/ktZjfTkiuEltVXATjkB0a7CBwTEPgmp39kYmLA2
wj+1OaceTpI6tLFtIuaV+xaTRR/0CKGuarSaF9ry1s7UE1FPUZGdRkI98vE0pbGHtaR9zybYkYQ+
hOuwIvsZmm1wLkv/qTFHh0v6HnXhUeGTOaUKEdyE+B0sFbZWNyMXx6l7kpnTTyRPrkfcVmeA4OOh
74Ge9nw3hsMWVysnwANSoWv0Fqw76RbjkwHksTLQf1ileihb09uNEGf3QZo8yoJWX1vx4JcVGT+G
iSetQ2F+jPPCPIZT/oktfwGupYhrE5NGH1F5GJLQt62piaF5RmSNZgyD92HnrsawHG7T1KRCRST9
5lzhwYXepPaGrniaTedeJeJXSv7XJCLmsTZTmsAZnW2MaqoImXcjnC3PU065rEnyK+RboCd7BQ3B
3rW+Q92cpQ+o7vkaksrcAGCG8ogquvKMfZhhFMAtNt8zkqTRZs4KMnaudhG25S2umHwfzBqvhLLS
cw2ZsDPFPccWtGrwaR6GWsB2RdaKNskWhJuJcj+29ab0bP+CgK7bloRX7ZBumXuu66GHC7crdToe
gfvhOV/+aobC8dpaaC1Id0ig8cbngVVo67GE+qxBz2SDku4ZdiPiiat0hPOsWSqJMymu81QW+wEU
1JJbiOEEpOQuCjp/rQPT2nIlk63jOXgpp2axjMSXNh5Q5c1j8m6qVze9l3HnfXXhbTSOzvBrEZSd
jEP/jEptfdP+lmRib6bIec89F1VhkkVHZbSkSRkSXrqc4NrVV46UP+xYH/we2LplbiSlFAej8Qdy
DtyHefPoeeQ3mSUJ7rLz7rM0JLO06x7sZvo6ySrYLHFUdmOqg13n5noWSG1D7InrjlyrPSXallgR
99Bgnlh5tC7pxXHqIBxvDVKeDPWmJ6nadI95SnZTqeXzbSzTtYL8H6N2ed/FmzBRcLTEM7eFPstF
bD2GAphNegEBWx/tlACANggxWvetRJg3jAfBq1h5NZzdotzHYWRdnN4liD77odtE3QfIggQNnn07
11c9ClJLAPuuSd7oTrEVbKL5XEyqukdfhqRYEnLE5BnIi1mrbcrliIE00AqCIDAlT6XyozsH+4Q1
Wf5F1y6hiMLZ1MHwfnOWt1CIfZ1H23puLtonG81REGQU8ZK3YUhbARnt+nSjNdE1I9LW7RjTIypp
RG+Z56NpNYcj2MRo4+fWY0V3JOm+m85OI0aQdaCOMZqSVRRU8PFMDPeywHrvVljfh8XCiEMUn3AN
MnOIviEtHg9VK64oWovNlNQVIoAuOHHIQyePNXptacKmAuyZ+9h23uNACDIbm8WolBxtM/sSjIPc
MQ+1VlGOecHD6xObRQu3231WWbVOZWIQL6A1mj1OoGk1PBeiMc8gbzcMUad1O8mCZnFzsLD92pTm
T/T2XvLJNs/ZjF5lCFK4/8QGQxrtt5MnonvkJLthxt4MoMS7WF2L8YTYsBP9R2uLKSM70RbMOTA7
V9eIX1nG69NA8+hhZjMWyFuPwifBvmkhuc6OeqB14sYIKGMmgggsGfvpBlA9IUaP7uMNcEJq3ni9
1aGIpneZEtGFel+wjCPpNjR4MoMnf2PUM6GEXoimsOPmnOVGyrYjG3BuNqHw+0dDDUdzDM27tgN4
q0IHypDjpvsi8h4SU9Z7Iwf8HRDbt4FZgFClib95fTofx6HDsaryp9pK2dBy49kMZbVPRKNY7hPE
J86AGTwOjmrU1VMBb1hYBqEqcgwPQcVrjX36uRfNs87HV9cagie6ReihqtR+6DFZ0x4CMDMRhLVJ
Uj8nwIRTC94mrHn9fI4bc36wO8ADdT4Yb5PIHnAidaCifwVRwqetzXfOw8amtttLXDMdJah8VbWp
dazTgvpGcm9ki6kKB1hT4Tzq3Wa4CPyhB1f736AD2DjHzrplSjYHU35KS4D80lEC4wZ0p98i4AY4
AeJRxqmYi1auBnAJx+eTduxtpKriETU26GxggIwCukdf5N77wAOmZmxBXdYQgoY48qkiqKFmNTnG
oY/9eOwSDOrBsmdw1Brz6JTIL642qAeLBkly1VTWpkWydmoqHR+jfLqGei53Us7BFzdCbQMTciiT
/hr2kmcuacS9N7Mr10i/pziyr4GQD8oZ8YAMIrtMeKlVnKkXX+BxRN5312lJ/2KqH8kxax77HkUk
EUByvZwfbvftgCZ8PdQwXJoO5W/nifFpHGrrPumEemX3UVuCa8leqYPdVAEk6NHHbmqvI8x8mI6z
wTmPE/arVIM8k8KGwdK0iz3fzGfSWx1mdKy2QWKuK4U6tKjz8HFBylQ14vgpHSWAJjE+5y3QgiHt
D26GsZu2oU/CwldikACgWOp5AL/ymyvCY12vG4j5q9u4oLOxPXG3YV4EAy0ANyPIkOQlFvDCaZyh
uSrGY24St+XXZFXKvh/BAZAg1FEPZJosaT9L573KBugGWSkvbDUTfIglH6QqftHKUFumKoR41jmQ
dRC7R9PCFRGMjtgliPTuBIkMiHnSc86w6dh67cUeI30aGbL4Tn3lr0P8m5AUMZEWsm8VUo3RbI19
PU3tvgzM54IZwHmiIX1rb81N9L3omeEqnK+rvAuSCxZrlmbbfWEE/zIU031t4OqSVHAT9EwcjwTd
GU2EQr3G62ntjcxcEhxgIjSJ8xrHeHB0Q5xTsLiasOo3D5Xum30RKnxWFnRctrw9/mp/Z9P82sRd
8w5RXoAk62emCSh3SPpY1rBiMj6R4W6FDicDdzI3mW/fMywbv2YOFhTy07LMpbQdt24wIG8Pq4Lz
VtHcD22bnsiiPJGNUJ59nX4LW20QXzPi6JBMwUrBPOyGSGrRz26RbZFUQaRFTAvqHibOrnCa+lEk
FJJBUn+bIkWQbIAuy4/7VRPkeD9t5i5uPGYbACntuQ9bccpjh4ZZ6UDaL/344uRnsjDCu1FHww4T
AAHKjEqQgIM5cRmywvwFCIOKak3fArvZOBw7r3YPkH/vQwSXh9G2f3n15Nzlpn+ZfHwRjcSToqdk
OETIMjemId4kiuOty4mCQxPBLj3X7+DVr4PP0mALtvVuGJ5uIChqI5MHX5Fc7f/GTCA1t+6DiVAy
HdV3hBS8kAoKqKet823lk5mZ6iWvObSyO1rIwVCOl8EZTz5niFMFAqxDWbdF8ZtC1XLrs5fYD9bg
N0+cz7k9F4NsHt/3fn7yUyUBQGM17bIR0a0Mr/TvSbpQeuuFoblpCd5ASRzpS62rbp3V+sGquulz
t0NTvqrMsH5oEKJLXGtePzf3Hml7YR/xzYOH2AVO+TbU/Ic366EzzDA9u+IhxSq0sULUlxpXxQqU
7iux5y89NmRsRhOwE7n2kgBMGAyiNSv/t9yI8KBltr4beM2jGpxXo1Rv1CorLf1sj62WMpemxj6r
Cww0JPvoJof8yymzLqbfjdKscsWx8KwdCcERuxl7l7l0LeGqk8AeUfCSYBiInxYwLuzhGt7z7BxM
Xdqf/eAdiuK3cMQzQ9ZksI3sDH+kxbF/tImSwmZpbYKmJawuyg8h7pj0/7B3Hruta9uafpVC9XnB
TKrLqJxl2e4Qjoxijnr6+uh9gHNwgYtC9QtrQ1uW11IiOecY//jDU2lIaMI7JlpEO5SD32pHIWcA
DBAIUWlW0KIIgjCNWk2+pgqQmCR1+vfTJm1beCrhjmgluh1TupJAZzWh/qb0Wn+Q42xVi0a2SarH
OaxpvFRFxfclGE/DpAowsITUbVOd0K24NFdxK2+aLpzcZlC0j16KNZeg9BU+zMqBXnTLKV/ozbhi
dCY7QozG+K+CK1hdpZjpRQzrmI+0gNCGCaPREyuAXtB/isZvJIFHocpE6N1BCxgmrtUGxmpk0L8W
A8vOolFeG851KwqndqU8+xFllZC7C3FyWSZiL26HjTwxAu2lav+PEeRMIMP8aXSSQFQQOIBKjAmm
+wYpwV4wh0L1HTzjvEDOgpm0+EguC32WVzYQB2H7+malCg78NxLxhKClcg50BDPJDtXYYIXBM8d6
B4nQ8zn+GDrmfE8xWYAIjtGsFZwX9Oa7TOIaU2yelSv3U/Dx5UHxs9gPcjes9UEe7FGJepLHGCPh
KoB30ghtPyQ/Yj3IgLV/pEkGxcSeAF5aqYahC+l3vmrUoLC0dWZeNr46UHYvMtoptiC9h8+bIyy3
WnKj5bDI131LRmOrxzh6k/Zb6wp7F3XTKira09AulJXSGGwpk/gHmoLkzY+J9bSVyH52FI1UtXDo
3wa1br2hzYiQSXWwT8Oo3YU50OiNs0SlHSDaRHP41bzjdy1OEkXRezXdVqWgC+OcRIaKqd2YEVqr
N/IqVlE9GyKO8CRLjOUqHxmZTRgOYbpiY246HqF4koVXMykVCYHqZGUVsMh2pt5snqJ4epqptB9q
DEK6WkCxPQxcOzSi5tzsZG3wWQ+4Jph1x9lcYbJhagTHiYshWatYf9lPU/ezeZgoos2jjRqg0xeV
z/xEWZXIg8imzuE/PRFWkQr8zu8Qv8id28axtG2Gai8TbrgSJgTgYOnHxbo44Mev6aBFJegUSpdV
kpJG00il6ch6cynxgz5ndaKuHnjmPzPhcaz3+qCpJy0Nt7VZfIkmLu9lr1a+CTkBoMLsPBBf6Vqx
Va1IER+LujhmGl5uA8GeQ8CGgMB8BaV5OscZ9hbpZM78jXiXnLPK1DZ6R4wZy8fR0CfsAoYqtOWE
JfpJeMmWSrSfDmDIjlLj4ZHgdnqCs8qQrtInsm6HhqsxnQ4KKjeEw+TJo4NUToLJYqvKjbkMMJmx
yznOk15ZYxQxn7kVrjBIfTsf81MMurQ8ZBDeYOvOlosOeyDRaJQNL5U69jVBBq4mb+1tmL5JBsC5
jqiDfSKP2V6sHx/BIn/vNECTKbs2mOLf5P6J2hT+I7Ye5UbW+m96/shBNPVgZvGMDuxWjqrL+bbB
qMRTUG1bwNp4KoTqudY098nCeSlYjKbIXGsUTV40qp9lNcUv8A1eTal0sfmtfzTwzjC9mbmpbDsy
L3cqC7IEp2wrd4wPTOCWJfFNP0NcREgbMiZXSq++BMEbHdH1AWJ0LsJUceKIBPQuE5lkxJP3jDBm
p7xMlxT02yEHThcIwrrUpcjlQ74TGu+qs4Jg0LC8A5OK9LA5ofF6kSmBdkq5FeRY9KUcY1wiklPC
nquKjN6uccjnqt7MWYoQDOV4qKpCPA1S/oqerjxORfObd7iRyQNG7ukgGPfnJM8OdU9hX0xoP9Lh
qXoyrdey6RZzmrvQ7MPx2OGCVPjE/TmKkUAKBmKzcSBhrfpL6tDaKt3WsKfX5HQDAE7y+olEBj0P
NFkyvFWArkUmWpGcX4ZkvAeFMHoRFrrbQBo2ygyN6FPfU23TzBGZPe3h0U17maXMEcYRVLebbmkX
qsc5uyywVN5aVQ1Uu1nLELqr+kuEZHOp9yIXx/zjVAbdRVysyDMTD1kR+YVRSLcwIqpQFh9vNdMV
P8OmwqsLqb0Z1WNF4e/0Omp3yw3QKnM+4lCDVaTwIZXT24DpyUu0QAZuLkxCNxwta9Pt4wmNjJzB
ldHiPkUXb+rtpog6zId5bRQgqTWPpBP0DtjXdbrrn/nz83Psrd5C/84f9msXrqWPX8hG28tH85rd
9W/QYBnz98EaFAT+OLkwNnJaKojYiW0ViY5LZNmAO8C0xN643g7mIR4u8NjJM0lqB9asrzquu3f3
b3uUZdaHaUl2YI3u6Mqetq5W8TE+9i/mq/KL7Q1Vb6ljLAicY6MR5cfkXLVupzH6cNOHZ36OjKuW
4irbTMfhKF+btxrSOjoTNFEG3k82wHXQOCjBhNbrBh8sH/UqTBAUJOI+mohz1sroGnWl12CIhlqK
QWVXmuUSI8TeD5JORYpfL+xEmYSVOeR7ZHfF3uyit4H0OS5U3WVurXymFAIW5ayANWhqLMO82GZp
P3wUJWYA3SgUuwnK3bEbxJdnmHvN0Gd37iQwk4qQGjPO7iDJtlZDQUi1qEJbrqp3hUC26JlQbib5
RkHwkfMmLvfa1S00NpN3bAcHReb6mGJcFVyOxgldZVUOJFs3U0WwHjd/yUcVdp///EiuHDhiieon
kZN6beDatg6qpl7//fh3L204NbrHYysxTlsz+doK0fYBcutV8lisF3PW2N+9//ZjzXRk+dR6JzGV
fF08iAyhIqq4lZiXeWNmnv9+8wwIAoy1GoRYeuSkkitbgwGh9/fLoOjzdTXHpc3vYBhk4T8eL3MD
EA4NTj5Ij/XfzV8uXBATDvfvx/7uYWszL/vs2RmqZWl+zSZnvw6eQfW0/966Fpf0lcx07VAqkeF0
5TpowsKf2qxuNmIpd36BvdtTI+7y7zmbJs7/ufffHksqDJykOiMG8ZHdnjkptLUhI2RqSEpz2NBw
hBKqfE3nk68bZJ1Znjx9eIwyS48coRBiUC1n5Lz9++bvsZD8byA9MoD+Et7mG+axYKfxIuV21Efs
bgQoEorIqt9rMS5bRKuv0/mFBsb7/3AH/7+z///F2V9SDQk2xf/s7L/6/oiK/7T1/9e/+JetvyRJ
/wVZlD8SxEsd+c///l//svWHBPNfsgJnQ2U8wmjr36b+i/+irYCqCXS8QJEyR2X829Qfys5Cn2ke
JM8bovL/YupvSP+dyyrOT4EAHD6eIqlgzP+NkpdSQVLHBPpempJ+mUIIHAgyWHXMr+EJxBkGIFkk
t2QCc1PGbe8xLT//k28nxY1MpUTU3d8NoB0SJQRONiByPSPJ2B4JUbMe55u/H4sxGVCvZhHifJkU
szkf8u+mw6P2n6TI/3gMUzAW7hrj1BA3BawUCZOcb/7uyUTOZZZa05AFRlDZ/6xZiYHF/d/doJKh
vfWGYavF/VnRskUC6EKFB/DG0MylXkTHQF2M7FvVfsQxwl/QBhLOwbiVvoOn+UtExImVXBvzsYsa
NH3QDixpge250qJXB74TrXKBQ+GUfi5yYn3I2+vXka5SAw1RvxZ6SWLtbI6CxkN1S22kCgajhBB8
eSIozRMM3lOYmDcYISsDI4+4EoHW56zCtNHYVuf1YXwuyNT8uwuBlbt/a4UiYSUcC/gUz8mNf8vE
3z2mysYKhL2aI/3+bpBMohYc4sPYkzGGkfHyb/EEOWT6Fq6rMIhpIHoX/KCHUb0y248kTnHW7i2x
bYyVXA6Eqw4lmvfB4vsZV2qoXh6PuHLS9rH+W+C6eYUEm1UBFlDm4DCZr/99wwy5+I8fAQHztZMP
yWk0pc5LQ5mFa775C6T7u/eXffd3T4b7tMxUKph50/h75383xvzj32P4Ulvy+Jjz2/tsju5jwW3n
PNQw9bEIyC5480BToXkLC2wN7eqkMGV3ELRWN1m7GORsfddM6qAGLlDXehiuEZfbCx70cYZiHn7s
NlbI+KtOH1CcKoExJCS17sy9RecTnvnA9dl6yk6je5N4aBGqD40X6JvG2KTSruKUf01/mbBYWODv
othNNMK5SQ1f9ZGDnyNAL/rei1p+kyZqptQgRFAw4Z6Rc3qIdo1fF5InHC9sGBzdw0LSvpz61fNT
vFFgkR8LaB6fRdgUVKZo50VGohtdXKVQeZg3g3zUDvZdhkp8jtNzFhLa98PQHVpAZclEE6qg/Rab
VX7JL0ri6S86QmUAM3z7iaJJbZD0bnRidZ0NfvLgs7b0aEvMk7ASYDqANJA0XpwYysVn+f1we76+
Q3+NT/qLsLAWodtu2wvlNN+EQYyT9ex8la6W0Z+8ozEkLzHeFKcytRsC0ezyDfm6+4HXvFVuhP2D
cS31+luHrL9AHQNGjwesA6EK1bCITN6G0qSuIUeMvT/FR5rcnOyNHybqQ/2FKTyGAbwmHKqisp/0
snbanufYhgkGPjIu60E29Uc59zlWlbnNfoz8WgX3IjVgDaDenZVxkx/lm3J/gBpprCEWAxvCO5sT
eFIIreQSrJ+rvnbJRcf7CsKAzrV5Ls1lWVjwnuIMHMcZRDe76FuSTtt7/mnc8hfQgEMy4IzhGt1m
Ub8hKDOWE5OFub9ghuOTINcZ5GjZTf+FHmVB3+fHuwwffPyhHOL6IN2aV2VL5mZk82E4bdUP9We8
oigNN/q6XLUrE2wWGyLZ6WUn+y4aL+RyCPzkC9AFBCqGW7STFVaKpfpCyClxKvA6Tmlx6bfVy3iU
35lk1a/1LLi2Odl6Yi33HNTuV8/WEL8MqnWAQKTlmSc/7Q4PVWPTlpap2+F7vXHjFYK14gr8Bw0Z
apDpIHGSHi4ZECcVkuTvYo3eFQMCz2xcwwZS+l18RVdl0/yo38qaeen34sS6M9GUX0IXafjMuHre
Ahh6aKoHBxyuPDYKXANbujM9J6p6rcERxKt8YakHkJJVf5hyt2Q7IHT4aYH6fzxwpCZAgPPh4WHS
hHNIgyjZKp3vfofPX78rQXjvhM/ENn7P/Q49titj4IcjLfk2VvCKe1biZqC1to4d/6Z16iswBlO+
BWuGrS2WJjEm3vQiPt28xQoGheAba0cwMYehevtWH/A+zlrkcqfeigyCP/DUwMOOS4otl6cj5QMz
j/oNQwplmXwDSupAlla6LM4w8/nOm4/nlXnYZ/GzYAm1BPxhUauPvP4SjWXyOt20bYj7LJeBH7pI
bTyGbITParf4jdYKoxif1XJ4x6PluSqPSbuUeovwCY4lxmKgHaK4Kq8BwaZ+3i6zo/BVQW/JrEFw
OfRce/kVhIMXlBGCwMbbdi8BU9baESdrGpyF4Jl8DpAt3F4zS8BCtbPldJmz0bHuILa6JpyUxLoJ
bvhh0jIwICCjqrBIrxBxQw9c/cTlfXrsks8osRdf4ZnJinYwVBYQ5ccEQ0PFHhl0ka9Ff0uqXSr5
WHYC5UHQLfAQs5OOoMatIbw3U05Z4KFrqL+kS/sa7BbSbJGR4hCLE9jLQLoP5rs6tLt5vGSlqlc8
/FZ6mUog4FMzHgzxN+r4+A7QOotH/HADdYMnCLbMOOCJPTITSz6NrzgTmJHNxzYuz0vQv8vND1Hl
FlcveDvwksIlVGLjtcBaEPuxx5HnUHG7EEcX1ITFwmDsAKu2tYbQgjzXLDgyTha8R/1d7R3o48Fo
Fb/Zij+9NXrB6PLBWP9Fn9psHX2Fky1ZV8FVT2H2mqo7eU/TH7f2czes7OC1Xs/jCra+DW6KeKAQ
RjCGX+AdoCgEBWElEjP74Kt9EI7hyYUrRcei3gixK7W7foDuatW53UxO/FhJxS7FyP/Am5W6Fb4w
WLxYtypfjYWXsIwx6cJVCCpRuUnfFmsIvmd9g833Xjk8D8HNXHNGk2i5EV4NaDQsMan0tJigvvIW
mG4wwBNiJ5I8cgJLnMGzxEUt1sf7XL7IuMBqawm4/py5w7XwsD3x8FXJVlIO68slOiJu9ylzI3U3
YWO5yd3Ue2lxE8wc7VuKvtQI54blKFiKYhUFbmYADZRf6FFCkaTyjX5eDFiQbGCLVJ8t6Iswe0tQ
RC5HzSZWN0l8cmxMYJHKH5Irw+xO20k9IKBjwgMMbP6+XGI4e8pJRuqQh+DBaEErcMvb/FSD9TiQ
42pS3VqLVfkzpynchCMQK9Hh86xKtzlKONkmP3F6khObuxH2tJPfzvYtm5loWLla54CsINzBLLsi
UFnZLNIX/JwgmBWE8sJm/VLv5W7x9jCt/MSjE8y1TUSe6N6k0rDNe0Xmh1uecbh8WtN29M1P9V44
4jY7T42Ddo+4wF9yNGs47SvdI8Guc3qf2DlfcfP39iT4/enphkcBP/pVcwA7e6uWJ53M2Z/6fdy3
T9dkCmvzf8zDlri3FDBfnQSbVid9FRk5XmvyyCXbxNjLwpJjAk0RrPhCKnsTODLl6oJeYZUDcaUv
yrFCJh7anezmqUNIZu2Ln4s38d41955Y0RuUn/708FDD46mxoVbiXeBRZ2mT3+mMOaxsneENZkPd
22Sn6T7c6xvfPy8Wd5vyxMCs3rNx9KNrF6vmOlxRdXPGls6z9NoRH4B9vjZepNvzhwmgEi8f+e55
q9e0AQMyIa5B2Q2/umP5oTJgYGu1UJLGpH3Cy4OslS6jc7cKL8LV+ObEQd98E9v7IrY1IF5fGqm2
bZoIXbybz0tLUcI7+ZDoZ14ynqwk6mJZ92ecP7TCJwqi2hgwO6BWp17QW9saRI4UeFZ4HC3fkxMY
d4VpSedmy07ERMoV0zNpIF3v40XSPDyCo1vdUz4ygDPFkj7cpjoU3+zTTMAhECovEAtAKb8xlPLb
fdeueiQ6eAMh1z20N/w+nOfi1fRi0UtzD/8xGLFNs2M6FDy9B9Z92Nid6zO+xBKkhTNkwAVmJm9Q
IrqIs7464hyPk211Sb/48MzChwMvgA1cmNkLrMaPMq76o0umGVlgvbHHYg/fT0aKzQFNKn8Vm61S
WuZnRhaZAdTpmqLDCZ+8w+II9phs33lH3TRwMdt5eMDxrsd0tIUK7Sx+NcpzYc1nKdVTOvh1fDHK
z/Gx7L6rnDi71xnQYXyzmp4e1YR0GJB++A/EyNuBuaeTtwo1JznKtVUrUJRoywDtZ1dqZQB6K7t/
Itr/ctqNKF+sBYFkHrPGz4fM8h7Ydv3sun/d+3vs7yZU+S3aUyoMEzwza4tmU3Y4bbSYgtaNDLKM
GyfVPu3yOvoDseZ7gwQ69/fYQxB4X8n8m0xtEj/N+s24EGPR/fs1XI42h3X4P/xrtSw7h+kKdaS2
NBKYk6nwWtVh78r5PKtsihIxPUhUN78gSaclLTtfNYx+/yFN6xxXPDIcJgKV8nq9yCFjwFngrlLS
50/M12x89FhuSZgq7uFP8RPLG5zKxR0tGnNwvLHxvqt9rSZs3i6wesVMtiFfCGatRdlMlzL8mKt8
U8NGXPXGeqYXfer4Km3peJLWEvZ4PCFuFN+wawxs2dgWsofw1MQ3fJ3uehiAI0Eh3kL3eVJV33e7
3sI9/aJflB0+bwWMI9PTAJBFXM/dx09+n44gu9SicKl5DerPuxlZwZaR4a57k99okJ4bPv0+caBQ
k1a11C0MLpm1eupbt6veZxN1ZFV49BEdzAjfdKnHytzq7xUWnW/hWjxK7/ql/RSIK/vBBYMvWn1j
sjHgSeVw7CcSAjQXQov8038nR5rUMjtrn3D4T9j3MHVKo7O2x3dx/My9fEXhITEO2bZbiGZPrsJf
Qbbb13Q5/USe9J5Q970ZJ3Kd+epMa9on3xTFdHoD0U5vzU/xziCOwBQcZ7D6lSDWONUPxWXEPyMT
QOrnZkp+qS994CCojUqnYHXdKp8y+9+p8TkiLfXw7oF+jCo28jjcJVZtx4kM7aV2atfhbsAUdz9h
oEGIlIG5FHuaJX4PRFIlFiwH9dAmy5F4R5TELHnYw7pT7vGPeKrnuXKaVyQt+K8WTivjpVqS5WTj
8zh44ZazssT3ASn23FP1d5y5mN73d8H9Gm2SAf14S+SSHdtQYVdP7MZ3gQe43njxWlkSa4vfWOe3
nzKH4JtnrcidnOx82TLotxefCMkFsvbcB/9+yQNn4cxEMSVNywL4SoUz/bOyAUeRNhILyyU5hCqD
f1t7OsWA1xXHtYFYfhYHm3PFePAi5TK71wEdPjUVtmMW+o2MjfwG9Zjp6DrcqG54ygNovNTw1Tmi
NIRUgCUDvmuwQQdb8WEfsNhiqLhiYjkuu1ty0ArHuFdrfOxHPzsU79ElrSyM4qZvw1ZOQQ83wQ5v
LcqfAZNPa+H2nyOR3hzl+0TgzlGPXfl7ppTRUUE55AxW4Sxa8LCCi7yCK3znaFT+wisPAYDQG5ZK
6a2U3MeO7qWbi8Bl/K6WHjQIK52FQx4kFOlMcX4qH+QTozLGYgBbAGzj7WCZEgWnWXm6xAKAO23j
jZOlq+cO+ImN82EDmAnSqSNV/lJEbvJh7GgHHubvqEKB2Gn1SqB3/6L4oz3V/XI1g2USAnpSZFyN
DqX6QwzACGKbhuzXfPj9lj4S5sXw/twG/UcUWJFqozTHX0+VfL0i6JxznZ7T6z7Qxi+NB3Ih5lFr
sBF82oPwkmdX7e6JLzBLDjEw00gRsyRtE07sENqEYkD7g8Gu3PM33LPDp9+lDoT7Z+WOn0iKpc2E
3Bm8BWHq+3wWvZs/oAh4U104MfDZ5TIEAOKAdydQAeGV5lv75CSJXp9kg5E79k6KivbZTCfMwCP4
FwASr90PS1z0VlaOjmlrRq226Y/NXiDDW3D6eykvcfcXIEZZgBMr/cS8CJQrOWIBLTFIIFCGqBeS
VO8p8VCGhQOe+JPVbvOOV2THlzbsEr4Ftm8yv1HX/DbgX5lnxNbj3VwjI1EfvgDsE8brYbegmTac
5jOARcGpvsPv5PHydDo/ORgt6iWLsPj3xXnS9o/UHTpHkpCynbL0GrAy3cPCjlK7r/1w2DXjDLOw
hOrJfkTw2wIOhdtA8OSLyDQ6sc4Fix6NA6ADOEEFhrp93vtjse6XwQU5CoeTlLITsBZ0EJejW3+n
sECgE18MjY1z91SWiuk9Jh/i6uwnoVuK09xkl+4FJA0mszXdHidc36pdObyAerETBdoxWlAquGw5
9afhGnsQtHij3Ll2W9GaduVBP07HAuPTCMKtzeCfYgEC3lrxFIezaX66U1yiz3aqYTXd5pUC25sL
R55LTrh3u8w8xQkjb653LsZPdo1m8pOE5Uaycdos0k1xS3fD0XhXMRO0s9ARf0Z12XHJpRvhs4P4
oHhitJyi9QOzT5DQ2BsNqEvWuDgyHeUyZO0CRyyEn7/vmwOjuiLm4bZovjlMrqPWx2NXg89gBX55
aEoPe0ACalh88Ek0KEKK5aOAs+lKNJ8YAlbTWpx8ICzzh63WJMJjgqb5qicbdihWUU6seNjhfEBO
aHsdzvJPy2G+cLnpuv0YXCBxsLtEcGQZcp2DAp8XVFVHYmbI/sqFwvxysqJ9scIYk8lXQ6JnbOUf
+BOVTAJeyZV8vE7vw44rjQUbT5Ck41lxCdxlyU3UNnDDIZitFKeEO4J7Ul6s6FD5rgTlRrUwGO5z
yVUrwL8kXezczwu9Qn/Le+f7Vi/NsOS6wMw1a0EnlXeNPMLcyeAtPlcVRjWmX+HC9zh0nI3fsUt7
jO4X53rG1q4uXXWYYfVy0tj33LqzxcFhBbnMn5mVhUw7jt0OGutoRfyw1D4z6hR1PuBBv8MoPjSO
KTbyLacCXSXbNpSW3CJ7KJ5trnG9d2Pdnk8UHB4W+AefyJpoGra1Yce2AVczpk8OoOB5iz3LrzW4
+kvPqkUNJW+yhcd1N/xIzWVhek1Pd7kXb2yKgIIdXdJ3cWrCVeEnXqwdOSjKXb2Fp/CmfmNMY+z7
Tc+08z5ajU3VFi4XB2nGfh3pKzmGG0Q3fYEoxecaVdlgS6vwwUUgr4k3EoNgQ2OB1N6HnznfDaNw
hkM2UZiLM8Ej9UH6nGahsPX8HPkqKOdO7VWD0/wyEVvqYFUfnNDmEusLg4FusVghZvSGc3PT14+P
9Cy6+jtBfXrk0dzXf4B+N6yku+YNvwvMWIgY9SDyewri3fGrLJaNHy7ND5ZfldPyxiYJCUW88MUG
3XztNj/U4sQ2tnRxJZOBnUBOnpWuER+uzV35KklW+KsbdNve07y1UEISBfqXD2KTcgztYJ0ChPGQ
OgOrIpBlB6bz2NPzvzOq5lqRf2QUbiXWEs5ww4fi5cEVQIE3sPGRarmU0ENvctnSfyNWYGwheBpc
BF1wYHDMRW5hrbSVf1l1yUFlOCwcwg1nWXvJv1WXvC/SGUbOBKvcTqfWcIMfPENZwfUSJxdiENZP
hh/Dj+JM6+RYnUkacesv3mRQeU27BSwtywMHuVoHK5XSzdfSnUzb/m6+VHscDbEEyjySlQgtUIgU
CQB1ul+2Zbz0sqt8o/TSNilNyTrbSgfteZwmm9+KtuJQnJN8Qle1lCUvY0BWOKM2lxmBtIGZFJX0
PV4LC4b0UA7B5+KTixNReX+fc1O/ZXLTDMtqdsMLwu8DV29zG+9T4nBBOXx93+/ZFZe8S3NjUUzA
T8BvrjFlgiuv1Lfn5+KOMAdmT2g/3tmXNPWAeW80oQ2yKf+DrYKezon0jflFdQJjOSfONFlF5wfl
w1U7lQA6l1TmLVtYkutb+YrMObv3y+4HaRZN2SHdjSfxVYNAukJtRyjARsWUJWB2YhWx1WKWg+s1
xf6qdBe78FhR1CxHVz0UORW45iYvsqe4XDvb2FWWCy8/LjbjcjwPr5JvbmuWJJql/dTOlUN7ABJn
UBF5HA0Ul8STIiylaId686lRnlxYI5t53bCyTyyZp35J+R4KtE9gzmYFJ9emIUE0bZRuXfmc4Wpu
Qy/3F2h9rOGK9oxmWmxdQH2UuObTI5VG7uxi3ExeLbjpwn+YK+xlzUvXWfnGVCydtBfBShXI1A42
UvLhaZswM9eTcitZWFOwKNCGdUeJjGOr5FIgQif8ktb1un0frn1DKqYjv462TnzMXDF3sIdoDg90
fRSmZ4xfpXfN1VfFjY5vw0BgRWNh3KBnLnbZvoxWGRIDqEVcI5hpvYkgrSz64bKgycVF+SNYDq/j
L/I43FaFXfU604e+2pdAhmu9zE5Vi2jDSknBeTE34ifAlda76l1Y15IfnceXoXa11gO6KL4TKiTe
FWi+TkNG/K+y1p9eAjk+ZgAAuMkBd2E5dbM1K2Ew0KowzrXlLdQlbPaN8R1ra3EL7jNdpudWcQ3f
vFSv8AbhOFcU48bkYrxSAZOc1fS95xNh6fAK6wq7uwU2y5w6YPNbkPSvJdJTEKEzh60KLLj6AG8W
pDBTciYgcpaRJSa9wjf6uV/lhaFHELqP0NcYsUnL+Kg8d1LmNJwWBLbYlXlrOr9svCdnPm0wnofJ
Eg6mgZ4kdQRfXQ6pLeZWhhqO0apvfpVwvcJX5A+iisOvq2KvRrZUTRKuNZ4lUkNR3VLVEnTa0uJN
h2zf6jMoVRzNL1I++Mv0BRBBjcxNd6zaGd0O/d735OFY5DFbPFb7cEPSHnY1Xrl+cPFQKrORhDvN
JSH4o3vRPttt0luPhxN+kLhEDjDLb/pbTNbjt30zyZXCizmmfWjWZErvmLGGv8o18RfXZo2Cn4Z/
elfx7+fo2c94no1GNqlDmulxpfWr9BwImKuRwjvPOOeUM5IonnueMerW42uAO42M1ouLCYY8JYkv
BGgT1gU0WXWrAvc8bejPWW9LT4/BZjzvWTfpUyRF1ITd6TO0VEIfofrwcATTfzavarqqngzdbMZE
NYxDZC6+PNcRzEShPcOZ5lifVYpyQl+Z0b0q/Zqp6SP0itFpBPzErWZ0zA+K42APq7YmEmpF8hzZ
pFiR24y+uQC+8rcH2JqA6nWdL04afu3Zi7asL0S0TiYFjJV84ao7b1lOunx8IAELaysTHTIk6+zA
gANZUaIw/VzSuFRuwLW4TzzYpeIufIdQWFDduzIec0uOHhVwekJi+yRxknkF/p4n2eXLQZcTPTy2
M7fbRWQh7Jp+ZbgzjYy0K5AYnyV7z8elMk5eqZYfJd4GzIiKJTXa4sO4PRQ7f0m/QwwkmB1uZ44j
oqsrbxtad/oOzPQ44Ty3Z3zaXiENm4azWPj9lR6egeLirR44M3jye4UVNyBUwSdwMcb8Mt/Y5GTN
mTekfrmg2Hh/BvP2zQ6HKzaLa38Z9urP40Tu/bgyvgrdwlY88iYZu3jMUDnhCBpxOCdydliuJFI+
mOpMOPa5aKfzyeOknddqDj5l79Wpao9pMvMywzYkq/1iA1Xs5Hu6FSb6SQp/vlJ4o+LL4I4HgeVI
ZjL1pLYhhmKhYJBgGYpT0IdxpXFeC1Z0i73mkpqWKCHE3Zj5MnpHW1Ady1tRLA1hyXCBiYME27Pw
4M5KyXEaXhaJGxAbjpwgpNjgrXjdZwrO4+vAO86sNdBpJZrdtMtX6CKXQEecC1R2eEzcwGWnGHdf
K70YR4219CCv2R7VF8WrveauFOjtEWXZ/U0mWCwBt93GgMZYO+AW01KLXcKX5wXXrk55J8Ok5Q0y
hmCUtTTByR+u0doJREOhmCdVhk4Ok0f03wAhJXrX97rbrFO+qcSuX2PIBmgf5/caf4xkl9kB/ynL
SYXIemRgzsBo6DwdGZhDEdejCHfVLcPT5wvIhcsY6xUvaf0mHYXV41BdszOb+qJmZoAE1Fe+GRgl
9KNEUq4YOJD+vkwvonpI1sNBb2FT22S63sX7RO9L4b2q3jANXcvO0wXVUT4Au9t38P9yTZp2J9ny
pn7P3cAVVu0tvvBxVCeQXKYcyirCcsABcuNzR7vwMO5yXyZzFlBpntARYcdJQ22XXesrl+Z45SRj
wZMxfLgQocXCfRjJwcQ9wVZkNDNvIhDGC4rWlnBgOLo5IW7MZG2jdRh3lz+5gsOhC7X9wayMLZrv
nnIHxeu0jOiv8KZPvSlwCUauBscgEiRdJ+bKKHcINyIDoq0fGdiT+8+RWYYHi+wReGg3mCKQhcv8
AY8kEzEWSpr0nmE4OItdhb20Y2OpMeJBtQwI8DePSzRHRJBiMI+2lLf6J748Psfczn8YCJ94+tlf
iIOwbrBsH1jq7PjebOqfWuQUYUu3jG1yK1XLPKOm4NMp/d9kCWirshgBYmfWg/pdOTp8RhKRnpRh
d3nTOf+HrvNaTh3KtugP3V2lHF5BItpgjPOLyuEcxa2cv76HON19urr6vlCAsQ1C2nuFuca0760z
MqE1uMdHeodj7ds/ZuJ7AXWIGqgeBSXGWI/Wsf+cvnFN1UlEf9Pn2Lenely11QrmwzC8hN1JxSmG
IC3180v4xtQ52PiLfW9vFXojCrEtA9DmlnlXvfMINyQ9u5ZsdjV9xa8kFYFk9t9DCdHQPPG7g8l1
iqTnyzmW4Tq6lM/YqsYb1MM+FBgd88Xizi0287CropXqcxlUXoWD6xOWRb/Ux4l+87eTreHubfjV
X4LqbUFZwtNe+X/9hs9Ozeq+eVV2+jMtRQaRruLdehzhlu7A3+CGvNa+G0KUn85jp6AQ9yzCfbt2
t/QWn+1py5LRXGs4VSvjNbyyKFjKASGaiXMdY6fn8OTc40lQeiW2RsmK6x9r2wd1O3ynDy3NN/HQ
4e+C6u5Zfzdo8sTXzPDKZ+dralcmxZ9j90TzBIsAjme9deLV9MTfaC/1RfkyjunZ5bMyV0uD86ZH
GV/mj3oLUIRWa0OhgbrolSazuTIhxKMuedM8eY0+OO3Cq0Kxee2cafmUkyfvPj9Jq1MqDLtxmxKD
/bLx+XmuKAqtI/4R7zG+Gix41+R5vqINyIlqWcEL6POMgzOQtaq+MJFYuXe/Mw4oFmtbuCYsnGgX
6I1eJTCV5InGLbopP/s1Xa1NdGmOS4Q8svEiBFghIXmmYHlsT/JsnYTHV5p8lFxYx3hTP5YXBP8P
MBAeGMz60mkYMlK/To6Mhzw4rt++xa9cutEh9vJLdho8uou4CSixj+6Fsjxh58VT9/kWNbW2EUg6
7B06PMosFOYfsU/TyuVDdK/tR3+y+LS0b3+Wkm3IV02XcvYioCoMb9NTx9h3lT8bu+zRCv078zc2
TlxfcGILanV7vucfajFR6Itm25kr5B0I3Th9Ed5QdaCJaB/mi67trTMhZlo9uQflKFk+2Xrwr/2i
DZU9F7Fnf1pfPNepK/0XSwQnivqeIKchsn+t7zVPJWKLiYi8SnsYsJSiUzOtchRWeMBQFp1WRrjV
yWyrNWXnAcYQGfFTfUH3KWi5kVFLquWfRO+l/rQMvM6+qkE1xERwpXxXd/wlxLIONrIAy16Gq4Xy
hQshXzrBzB4fA9Ten92TfIISSeFlAVuvBJVt5vSv7b04pE9MUvmmdevykzU+ancR6Lk9kXrJ0sdb
ZMckQYx2zist7Cpd5/fqO3XdXyNR1V34kuOcyiCo54wfwbR3z9VntOfSmqmnvqEJWexN1z2q+DvB
do98zi/dc4AiFj3cS/3WkIIPHoOIrNvjW0V3l+rUAbsIlEV31oWqABjm4IOd7ilND84FYdkFmeul
fa9eFa8mjs425Scr9mKrs+51Th/9zA7CTgMwneJ7tXCwqLQQaKrVfcic+IUo235Q8YPE1ITwuL5M
T83VfBiO9TZLlzk8m8j2pd6ywJw7YyOO7lMW7q2TgoCEnZnyx/wtACx6iGKOmMay8okNmkfKLES9
U7TWne20dT1WgrcaA7AXet31S/LiPpOUtg4V/5X7HJIGEX752B0e3rLgPo88m7iWijHPLsPSK1qq
0+8YWs9b8kTC0PJFhtuMpMmvGJRLiDlIaxjYhu6nESn78qf9JFON+21ycj+CK/OfLIlKvcftMVKg
y62IJ4PhmJenhNG4b+s7xaiGQ8VBvLNt6Fw72ujxGzlV92ZMtEN8i8aVcrYJduU6fRh+lHZXXJNd
ftK5MLu1/Ske2OmkfpbYe6NhgdCGMdE6GXbKdNcOO/xk4+wCRzmINhWtVgLTXxX9v1diCODfhBkF
ZSyvorbyHH6PTGiCbEEnQZrDFeT4WLXCAgXTM6bbrn5lMJVcna2popymopbdcZbhJ4/hkhpQvKLX
FDLuu8LE+9hu19kHf2sirOJ5lpbet6yD/S6h8myHrxjwakMVwDqaFjObS0Kt57QSlgV5FktEg3mT
ZLNm+jZchddp1/4at9oRTiRznPQWzKfmNUWiGu5gYzjYsFP9MLyCuf7sPkaZEa5Y+QRtfUR8Nknb
Wv2eDtEdvmbxvISwZDfULbHirfyIvQrj+ktC0Xx4GduzvccLCFWPriNDvWOfpi2NseYhC5lAfAxn
Tx8PFSII66B1GyIS3rDM3tQAySgTdIJAtN9jkaOyqdCMILYGjUrdVfPTcznspTj246UtHuP0rMl7
WYJPRMgOG8qbxYsYMDh9yKeDQ7eLHiS4DOsw9vd69jVZB8NBLPYyOZRr8h1hCXEZsRBBAqaONcUQ
QnbCbs134g1rJV/HnKDVu8NiMEBUN621aRf0nsWcEcXDN+PRfUCe1GGY0q5bGtbFTogVgVFeblTs
h419M96ZIxqOFxbm2Nr3z9ZX/3Br7DPaVy/+rP/s898eqjqruiVV8UcLcHtd5IRLdaRGD8drRytk
ZE/C9NmaWrS/PTcFlrGxW/uhD6S7dxb4YkdhLGm4Eko4XGtrDlpsfoeOUgr37BJF/TCp5r6q7xxh
kCvenrr9UJtzBJstpe3bc+oMgGEF4aT782tubWycqgJYZCCxx84Ri60x/lGHRWt/e65eflClzObc
biZs5f7c+/uD2+v+/IpjdDmredxjdW3Q3rq9SGaOzoq3/KHbS9uwIDFZrCN7M6vPYb8fS7JxED7d
1AU7nTerWrGzrbG32gRhu53QAGkJXKNxsCZ4Xn7M1OF0X4fTZWQcH3NsvjWcb8wzdo7nLIs+XV0+
6ob41JS+3RiZYaxd2huwhva4Kvg112sXnEdsQrZRoYLOAT8kXOb2mVXaZOjp0rAft3PbhBuZFCR5
VBDcnFZjhix20uHc2UIlpXFs0uQOnWimJycRp2+yL4Z9HxOfMnHC1mexb+KZSOOqgdYlLTrbMWNx
SqEdDUySuJZ3k2P4fCv7JOcYmUoPt8AxOQcpjQ4PstXUI/Rauhu2+eMo9OIdfVPaC02l8Zx6+mAq
BGQCjr/brmeyM0CSJkICoyymZRmj7zRRWzR4YPpTh6yxGdgI04Zi86Bg7VREb32iHQrUqcsgSUB7
oHPLcqeYLYW5pNtwQPK1WYQMO5oVwkuX+VczRuQ1Gwliur6/Dy3tV6MgZ7YiFP6NusHVGwhsBBJE
m+2fRJqfuUs9I4vByhVm6pk2yoTRQftSU74B5rmG7EqKwWyppwqfBU8opbOyBJ6ic33G65nLGZJd
/uOMeeIPDb23+LEkf2hQi4FyRu40hd5oYN1pVsuvR8zbx9FLXPf5Y1CkCJ4i7QLhKVrDSpswmoOR
lkv8jZUmk4fG/BonpoUFczqsgVPBiCCH3G9GJO5qnM1+LLu3QInKfSl/KwnKB9BxJE1jNkAnwCST
XgBUwk2sUnOo2zg5JbBRu3ZZa7L8M66YtoCwU1aIFAoH0cKM3bed2h+RbbdbLbC+gOXcg2+kKOWo
KI9hcE0x8tqUTxQa1Da1yBpP0qxQtRQLk94h6OVS29s6PLkegl87zai5I5d6MD1FLBxfKs5ErCdh
ckKWZCIKcWTKYpY42e96iOpj6cCQnqmJODF2pEnO9REMkYJOw6DJkxG72h8sgeVvQ4Y/iVVTWsvY
21KVEhVGJn5LDU2rRH83O9PBnnWukoRowEiad+GwF8BGwsuVBlFtWAJ+tsVioGWfJtQoH5Tnmx3j
GN4GaJ3t8qqkpAS9wNKu6+mqKtQNw4StLdHda2eElP3KFPIZS1lSSvOskv1rw0PAieQFPcUILXS8
qgxR52aov/Pfg0i7OzVl5TY03XOZPIYQgfU6PGTz0BHSJAGgBuhYKXjJloAFlzRFyVHPZ8oW6LnJ
hlr0WbGZTOtocQD6iuqh7DjN+pkqeDhEsE41JP5znQCJJ1CRDVFfXqaXIcS8fTyoBrovBZEBSyz+
Y6aD6yRtiDgdfmTW0yKNw7eooKVc2Jm6KrR0O+lAfuMaPhF8LIZknYnLBKVq2GNU/V3PBiD/Ln2t
5/nFSB9GWFJDSw9xxGTBVzvO4Ah8bCYoYhU0PmMYWhJsxMU2ZHsugDTF6fit2Mr7OPJdFyZOwmJK
fWTZX01Bbn8IIo2vdtLPjkHJURgvuaWyV98kQBMNF9CN60HmaHDN+nGUwnhPKTdqOr1Km1pwGPXQ
dMVhIIjQRosNp3HaQ9rHH1nnJD5DdEe9wdBLDjNd654G6RgylhCgEomn6uKq0Oy6JDsW+mK5WhE5
tKoOULSCGZ2L6ay1k69ZduilkNNwRtGvWZfliN+pGdpjYRMyxPOmm2vGb+zonKuhdlK07q3Wuuei
5jrpmINuR4U0HuIziVYTnWRJAmrStJ9NDC+VlGI72Zw9lIzim6xvmggeRRDSp4CJd0CLWLXmMTKJ
LxKXJrl7x4j0pnDelJQyZSATGvhMKKjJ1O6acfCFlT2D9ETRbXUfrQMoX7EJhwfrK7Pkr6m13K0J
W3FtKdTgpR9hTQZuF2mJpuEpx/ibeu4KpOauiv2wY5AvdQMlLS20tnPYIZuAgutG7otRYCpYA4mn
uI7yKINb6RjOvHh7L0q/dRMy30PHecgTa585mx4jITp5Tb5mN3pRukeMJF+a4nF5i4fAjjipIkts
9QmWWaIvLJnsJQZVt4lyE9/rmB4NuJ2BNg4aD9WlMuK0XIpZAXDe7QimcxofvSU6JNDKuoEsv56x
dN/0vXlOA6JRfGAKH0+9fYfvu2812UVKOe1y2jwAjLaw02dPiWaEDfOQ0a6YAoT2GTVGe8KEJYXY
TluD9bdHLYcbb33OQ055O2l6b1rK1A2BuBHznbpKKxlLQLsiYDRbNcXlEn+KtZiofWmBQhOiNV8z
haKBdO7mVsy+UaGeKIamRbk078qyTw7FyGi0GWZ+kRNCuvhvMfdElb80g24FcDvcBGRhqYhjOmik
MAhPBiQLoUPVUJ/qdGPXUG1LgSWqQpNwJLFP4AsxdUXu17PDrsC8McPhTkwgZvQw8Z6mf8isRN+v
wPaX2zBHwmdb5mkaqRkzhT719GI7+vuxbaw1ln5g7AzKpALmUmibsBNptKtjtokDBPJ1pL2qDtVl
ODbSbymoFQuYh8HJZzdrsE9zJE3OwaT8YcirlicvAgC4OrIgh10zUIcnGVHyxb6UoZe8SZhbYjOR
tf2KV6b2Io3TpNcmG3m5Ex0FzElJmdhqix+OOCm7475ajjm8TZ3zHWTyOgJyO8mub45DuNdH+gGa
FQ9HUwtRmkPwXveSKlTtOvCA5acZBNG6V+jiF8nDiA3tQZ+754kzkJOVsIborhyaLZOtlF7pNMIU
shf4J7VzYra6oP8kLeNNShpZAhFbYgckvjE1LF3JMtRo6o+emi9FDSp0LBV/HKa7GPNtryd/8UwQ
rV6pGts8RboQNY+zbeNkWUGFRdSgqRUsIrx7ZMjMjx5aHzrwGbKv1s9AmEdS5KfSHDn1ZgbGaB5g
97RxhSrOHe/fa82whvBRnwIRvU+jE+0sTCxw106kcTFaZRdOVJOk5s7byu79vkb/ozR0tg0l244j
PDjIHgejGR6qDG8wDJy2UUz1SsU5kKNVMYYUA35IlhRIYA4aEQs0Pdt07J7CQZ32dkf1pU4KLxW9
u1FKmvRZlHi5cW8JiTk0TClpWgwyYg1uDu23o7S8LHxABj0die84YOVzIGdnj+H82BrXWbOYu1VX
JXDA40xwsp1fgC4YGybA552rMj5NM8cIOGvV2bwbIpNmSiUWR6uS+aB6H5tU6cdGq8hzHspQMnA7
MUramGAw2gltrYTqNdvorob70WWXGOj9NDiqrt0JNeTQvei6nuyzTD4gRBi1moFLBPUVFvBejKe4
r4jaz5n2XfV2Ze8nG/braISPZZJ6oQZ+rUaqiBMTxqNV+2G75XAnXfc4uaQrrllu+/EjN++1El8K
RoV9YTu0gCYYBLH9Gqnmtc2wEel4rxymBDUh7HoCyPRpCp2v2OwBnE+6u2lwR1fbPryTBktZPqXv
Zip+pS0H1KRO6pr9PjLL97pCYixk8ya1mL6GUpzioDIRAY+HgSvXk1a9mtqWoxCbgqQkY6RJvypS
8cq4P4cltT11W4WOAkG7X7stkRM2Y2Dkoh97wE1LhF9BSmUnSCfTJxjb5G0J5cVWTzISxkq0qBQ2
hloiOS4pqsFlWhZ/t7pg2E4lOC6abbkoe5Oq27t2Jdahjv6LgU1zBr1ohsSeDRMilTm9GKNkWNGJ
8QlOGtV3zepYKdIvGue90NiHh0xsU5XaUZGnKIUaim/TJB5qRgueFJpmQ9y8yzFp1pE+oJscUntr
IsxPj1avkUJr/RF2FgciAmZv55J7E9o5JdRrz47Rp5m4t8KGGr06hurefysz7paizfmkl7ZiBnpg
pCxSp9C3TIZDwcAiU5zCZBMEpHqznl6DCHuOrKNXy7dRrDu8hXvgi74q6RiRRVPPdzBdJe3Y68J6
UO2KelezSbHXAde6GyXtIYcmBS6JlE9jOeMEvYIzMOy5kt3Hpryrs000dUvFDa0gFw8ap1J6bjTs
cZTYYgZIW3mK2gs1hWeR4VFsSLHTA75AqLHUQMbuI+3ydI0/k080L2AJYlE10a1VTIkKknIjVuW6
aV0ssqGDal4GhYZYMr0kYbe7MTVsgG8bGQoOGBc7YMxkeDVVsGVRoCKrdZd52eaF4e7xqJXorc5G
nrtHs5hxqTE6FLFmtMW9GfgoxsBGTTAT6GCb+8rBWZ7aayjC+zlYgmWVk5O4FEFOc895Lj0ndOnv
ul8wwcC7tMlRFf1DEmr3fPAZ22gSNjE0zLD31clWko9UT9NtY3KEOsniV+SoBO30ETpV5fd6i7Rk
4vgqy/ceoCfVVTy4Azd7VayAMqNoj7jMMacoezqQE3ZGYIe3WWvS61Pou4z4CnV8lUZLY8PEWRmS
JHWDphSnOvrqRvNQT7jeuE7D2eEYtHXqkCkfJK0OaUU4AQztZ6ZtB93eR9CcM2QMYdR+Rwqaipri
QNWS9Lj01Uej9RSb2f584OiWFGc2YYdgp41peIuC5MKqmNqaphGeMBUHN611dLroEa3Kwr6osDel
aw5LKYMZbw1RXKwFnW+NOoLVGSuOrkZf1xlzTrYNDFZHTa4EpbPt0LjUCB/NwrAYqqp/Tyy9phtN
d7KD3pJMgLK7BvXRABLeM+BenZo0Ahc/38+Klh5zB93fOJdHt2sbr6wDtINB7JtJcElrxNdixrVq
ae+YBguTIZsXK7NpwSmeNcD/CZUDQJCX3tARc/WNveJNWSu+z2hnwDwFqEvLPYfjqeO/NgEpxWNi
4ryWYqObzDVMLzp+9F6o4JCSlCirGraDkLN+mAtlgy9G4JEFvyLNKJVa+56rxQxd9ZdV3+YLZcAU
euIJbzVmg/X4UiDsKDUUhiXQuAY+ZqWK4KpgcLOa6QvzwTI1e80sfdPPUPmYrRB6fCQsvFAxmRFb
wE1WtN8slD/RXEFtysnucnyyuQIk2EiwjXWr017TcAnMncK3YpeEFv/qfDK5CC1OVJtm4UAOf9ZY
bBjOWuzlYzQhCN+7RiHbsYZ3JqhwQtbr+m4y+bARiuoK7u1G4B+ymkUbXSbrywkfGXHAoi5dhW7n
+vagfSgtzZRh6R5Nb/ZA5pJZzQdEuWYN/ykw3vATRtCgZwelReeRddFnq1AUSmAGJEXixdpAWJXQ
pGyq6o1LjgJToDIvohjvtd4NKxUvO0gLOd7fnfKlW8N1rulptNYprQukAGAjueoRkA3pT2THwOqR
6msFrbJiyWNNUjiVGK4cwjss7jYOwO7ViKVNMMfO1axpiAw0r7CsWoV6rJ4gh3mFyRhV0yPVTMsx
v8668uWUavRFbvNjAluTqvWUuyZVTb35YX/D0Zvai9mGRFnnourqHeVMcwzHTVjF74ZioMvadwMb
amwwzAtTc9uxNNxJFC5Tztx+q3mxLqutGRLE2LAaan3YsHXRmsDYwR4y/LHU/ivQknKtoRQvAqKT
KQCnDF93FxmZuhkdlrd8Uj+zwH3OcQRZ69ltsaL5BHsWqO27ozbDdrZkc1eNhkO/C+s1K1YKBDnV
Zz8YgJm4yovanP3JMmZ8yoA9JcQtxVznm14N7lnokqMDE3kV4kmGGEp9Kt2K3FCOAqknQ3Fm98bm
FV/SsQUD5rhXxw7xUZgDVP9VA1ov94ASGt5YVIylFvrVaFn/ctWAYxaWW9BZYotGVSsZfwqcTLLP
UeMZWfvyUamhjvTWRtbGoS5ya2ejPNAzu9sGgiDUYZJTD3JWIakwj0CUpMQFc/Kken3EiuK0xh7L
qXiNKRLe5Ym704ktDmFhfGOH457jpHyYFYY6B00fN64k25sdJl5kTiCPJZCVmBsMeDb91NKzdPP2
pH8NCE8kC/+ajLBC25t6+CXQdQhe9Rzfl1lHpN/Tz4iSz7os7AeHcjRZw7SyevsF7jdBuBMz84LB
gVmK37nRbQfLATo6i7Pd1T8hhTe/qNFKDKUOYholxlxSrK+gv/tL1b5QZLEJbR0SdxTaOyh9J2cc
9VVg0yM1g4lAriI4sAWK4gBr3tWksWKo1K/CudaQso5A8bvuPQzFS1LYJqxWsuSozN+0aZYA79Nj
EDTKehoYP9S7RWTZYrk2MccvsGfzC5Vis9481MIBxRBK6hxhZG6aj050R0CgdJPmgaEOq16gyl3D
ZiUar1eZ5VGAVntmnNPbnylHjOxw60R1s12iKbZfaRxVTMO/rc581BtpvrsCjZWTlB+JNX4qrThp
NSYLZfww8M2+lHiGjoqOIX3eoFhpuAZlZmyS/A0ErL0LajgyAjVDfpcODPInSN/lwOLfMpbFRjKC
vuzZn63qOwtzAlK8dan+L+Sd/303gocOkpqBqoVkNrpmkZxvLw8rfBJoVC9JRI/TG4l/fvjzouWV
fx/KyoKJcHv85+7t1//nz//++tzXvK+/j22HDuOwVcXwm38ZMSMBJi5ebm73bjdiwb/VC/7t78Pb
vdtzt5/+ffF/PfdfD2+vC6DNlP23Wgf+lDIqjNeyPARpyaeZlo/45+7t2dvjWcdki2Y8tA/NLa7k
JwDXlhvOLiZu/z4WN4zc7bGxzNkyRxO/2RKQcjrj7yKURoPEhnNaluKLFjui3RuBXGXlBJZ01KHl
OHRPZV+Zh0iJzMMcBY4HrxbJyvKwreZ//iBdXmJbBp0Hoe/+/sLtZbeHgqLQ1hoW+3N+MzYN4zBq
DpNsnZIazC/D7bm97vaT200hsRJAkiYeE1DIm9TCmJbc6l+/3WqmuS+078nARGLxI2S61UIrEEMR
OxI4QNlaaEV2RTM/yNiLq5Lur5G01zahQdPXUJWtwmoPtxttbBFEREU9o2+cUYhAnbGL9mcUaC1y
x6T6majxMWUDN2o6ZlHT0C4UUCiBje3iheKULKCo/HaCLw9vz0k5IN0GWF7v6rD1CrVnvOH2kz7M
1dkPyvxXNlCV//t7eDqyoU6ddQClDmb09hduf7sMxUIeEf2RjwMX89//789/uf3ZP6+5/Whs6aSo
oOmZFFyuuuVNpf9+Z7eHtx/8x9/+f3/89y+UTtJs3a7Z/33tf/zPInZ2cVofM5UAGGYWy58jASmY
CxQ6xDPAQLioqczZ2VN7h+9SC04Kekbv5DTDREzp8jM11GpnVwFdgSLa2+mUY26Y1HeiG+gqpfTx
23DXR72ftNlehOhWqgKUF4gVL3DFZ18rvy04s4e+ohEPTJ4qKJELGadJlg2pQFgWNTF6llpA5unm
+ggBBgZR7zbbgN6HsCgFNFjbbVL3iQAMV46BJc2tALCrioLNahp4ZdhXDCvRrO/zGuGnQy6C9Uay
amB45PJXH8bCr0s0UMQCXpdODx0lOo9xedRFVvHUWjQQqggyiIqSoqdKhl0diN6gZV4xBv2+r0b1
qtn5mfC2WY+ZghAhTnYZW/Cut9R61eYweFTyMiWIkVM5zHMVHcYMBZtZHHSnUaWx1NHBVHXadN2i
Bs9C99AX4+QFKUNbiUBLbM7lzKUFFAdu8T3cjwmhpFOK+qGgtxgk5yiYs7WcXSQ0avtjYsbnz0ll
e5qrwmodOuSnAWL0JjiEDgMgiu2+psgqW/ogXhjC6A07FD15Q/FefHZdmm3qvPnCmCrNcMwlmKej
n6YPsKXRRJslGuqIed0ANahGc+1omB/Axj+1tGN4tqGYZkzqzrTQjkcFwoDijFkKAsesemXKAMa8
A+ekbsNwVTnUSdU0NtkCF4PnlPVBGMW4r2xyh5AebNrG0PgHcaJPUPftU6UQF6tkpm0Ow2Rq4jXN
4NOQqneDjl/JJLvEb51iYZdXG7wKz0IzvvJqqdvydgSnMMURDfR20oEMzBmMSYP8t53FxywYFser
StxHOTU0tjOYQrHgmGTaKYQyois9VOeGckCFBGYqQ3C4qfqmtPovKxW7PGS4gl+9pxzABRPND1JY
V3C74wO1Ry0kWEtNFGCWabs7Gx5NRTHkIAxlYmoqTfeqQxaUu+JoB9fU6M1Lm2m/TY0p/jh7DglQ
mKiHhUqrqG8UcCnt/BrtRKiSJsxasjPSRddrtd80A5fEbxC+Uy1e2wVDfHqX+SDaGQmQ6kxzhZgV
C7kmRgILyVTBgBMboyK1v8O+jl6gmaNadksvGuJNNQBuw6VL3QSYXippvKeY+axVRrCvOELC1QWl
zsJ8Vov2LpMuGjiHRdSQA2N1hrnrsRXbtWVwD7+0Phi4FQJHkQdKAvcKQ1hYSLxXWf2hlLwDWSKC
lcGlLNSHJhpJ/TjevfCh+CcrvZt+1NQS93XMnIDWUMLDgBQ1DTqsNEYGnpjBG4xU+si5AlMHS5i1
ZAa4xXO1mLGQwH2shR4hvknXUFQo+9xlwDfsjgYKu4HBnqYGqcRyvtEHaHylkCGaWll9SYuyQQNS
1dMt4HsG+jaV0h7il7TZ2LMxXGVbozJMEMpwbBEwt5E4EdMD8FMR3U75sbXj8MHGmJCcOuAoxOFm
1NUPJ3FxUixy9Jda+jzhF7ZtUtJwNbLNUx8F3y0ltE41QWJoyLsAw8Os6JKHuC3BB84607NBx9U9
9j2ymGnl9lSm4Obbfj8EG3PG77y02+GpKwbalsNT1TQK2tLol6Z3+rqiWLBpTTS/o6qpxPD8UbrE
aFy6ZRJxcN11zcx01sgW3kmi+aLH+aLTPK0JWhSjlD6MsalwOKKtHkCnp8VaHPNwaEHnoSZFyIEd
vACxnDBUAQ1I4luxshpT7jUdsJApojP+4wMarYWEQPduEyROu4dLf8ZFLd3SrHru5oyhpv4yYDy4
1qDGr6ZSZbwQp6XD4HTfCaTUFUSUnzEBSTjUUU6UprwIpWo46tjSCRNSZtVOR8V0GGzr7E2fdJTw
C50Cj24vGNCcYYtqvI6thh7cwE2I+u+slfOxRVyDD4G8X0RmnLl20cd3aTlLvwYpTJ30LJSbAD02
/CKxKtIOu952Lfr/YZxTDGP5ol1MPgyc9HAW6QPKCOO7naIBycbxnFK3PwwljRWJ6ZE2JjpDw4WL
G1X6PiB4tUcMYiya6YqV3HezQB89MWphaYwwKbWOkyJS+Kmf7nCbzQ7VZhrkJStV1tTc/SzzhmJ+
y4ivVb+kjhKjmSmvFk0tjKigiFrszFLYP9ZyqcKRh1Em7+qBC4iaHdHePH4FSnUalKkEmsOnT5h4
V8H8V45kBLmKnvBrMVWkum61R5cjK4QI0JP5c/IwWMDtaDMzBrU8d/vB7MDGq2zjqcD24+hG5hve
geEmqZXu0C0Em2G5UYeUYYowf45EFB0iWbuHyRjfIgGoosn16aAS7SEv4aYWZuibEjlBgg7qmFa5
uq/c2dOW6mHQaNtxyQEUm7ygIo90mkLdKgvk83aj/fve7eGft7j8QhPHNOb82xN9qxHOjcs7d/B+
FTjKHjR7ULB5G3x0ka9ybI8lkPot4eNMwWlK24OjOdylkb5YheS6p7oCAEntbnOYiLJ+10O0/6qL
zvMW0t9uDIdTQVtubg8j4VBBJ2HzjLbuDmnwERrdOP95U3rTDLPfTs0lWs7w1GA/aJMULD1XC8kl
ScSNSl1o8Ev+8qn/Ptc7LvumxYBRrWFTdsNlC/wIKHDpHerL1DyFXUdC918k7Bu1uovNcK3QcV4b
Fc3O3Y1EfUOkhmlIzpIr27EBHN0vN4ltImW6PY4XHutcUY1xM31niT5FV29jl3kjs8r6sW8ddW/Z
EIuc5WbOEPKKtsJkSxkWUhWw2ENXMnVWF+Z9ZBcsEJamHabF6Pl2r1aEdoBZXlDMoBQbLozYSteX
WMwk5eDR7T3c7lmkup5lIOGK4rvSrNRD2zj4Wbt+H1kBlvLQTLQU0W9YRgzBZ6ox7SP9kbZIcchV
p9pGiQOUrXmfB+I8cj0JtRsokeYUiheEgpEdu9EPpabqh0YHWI8hGONVFuoDnFiZTQKdDOvStXNo
ARBvsgCaQomgtKRbNzUGfp54zxzpYz7gExFvVWlzOrmkvNhyiN/DklfcbrrlHtZxiOlnncLQvzC5
dh47Xp1REKlrJz/mvcr4kmBDg+pVgqEfkxiFMzfUV/dFO6vbkf7oYV5ubsf/9lCnpJhJijkc7hCA
3vIdELn988YdYag4aAXWsytQ4ML/P2iRjqh02BYdipeKgNddUON/T8rbQ3yfGFie5sDrGueq68N7
WTJT18+LVjKBU49F6PilMx7Pum/vh7E8/p80+iYyWjGeNGCEs7unuAN8M2TnpWYNfDLdFqmf+jbT
YcrH/BORQCSUCX3k1fAcffep+hJPxZHWlIJIFaX2EgvCXE4IiNdMNNl30fP8Dl7sZ/wHe+exXDmS
bdlfKctxo9odcKhnnT3g1YKaQTWBkcEIaK3x9b0AZiazMqu7rOdvEAjgat4L4X7O3msTrnHhfQse
UrQeO3uEcLpKfwJRnA/KYUfZkw5igS+JVsB4YSgiUxm40yynxrptnolDd0MQJFtO6tM9POmqB/S6
bcUOqmPQ7cXddN18z9kckQ1eKMQQII7oAb7oHL5yjTCneeatCB3Fmx9WF+IOMxpNwhQ3OMIb6xy+
S2Yx2FNdnjQhZ8BvrJ3wThFMyci5GnY4QnS1DczviGHA2xaARh/kyy0Aqw3hAbTjLrAZI7R40KiU
alts59EMmiKd67t/o59RpwEu2OCPhUhArIX1UXA5S1bWvfVBhsO99mocvXvq8Yz1auxYBuzdCy84
M2bgtKK/RE/jtfcx4A1/6mFgNzv/LMODwsDfrnpO2hYTya0q1xpdLOTkZ+CzU8Gk+yJ/Zj/AAT/R
naBrdCa26R3HZbHKvI1UW8IKyFouE/QWGHsBPLTaRRnSwlohjwMU1d8wEuO8gSTevT2jttgN7355
Yd79IE2iGZHKn0d83k7JxXCvyr1r32vJ7k+49htGJGQJ/SNr05s8zJr61190B54748L59sPHr78g
PBGmYDhh2g7SVGmaFvd/f7sLkc78+ov8H0U5ED5iSIyahGdoSFY28U/tlO/j9/bo30E5TdAtbIV3
E9rrMd1RVrTPzuX0nT2EcS0avWRmu4zWWm4rj2HTQUtmTmrk7wLn4GU3MDv7Aobq2tB2mqvTY2fc
sNOR/D1DNEEZ+Dj9hO63TbfpCxSOSzyg++Kxu43u0ofisaHisNLX1Y/oCLH2OXlTGFx23VVC+ugF
OkzBDouxfm/sRjoSO/uWkxlagz2yGezUyKfx7RsYm8YduU6K8Ah4xe0aZemkcEc1j/YlGOaBavbZ
6jZuu/1RdR/WQ3oGxxv8xJiAocH+iQPKJLnrxCxtDTDtJXpHDCk+qFsjfyWOdGU+lPzoWG1gFXMP
RzW8Bg1ZP1KyA4ZZ72zesss2tB/vEJuVT0gsnKt8e4VRAq8uteGE7++IJOrFDhlk75N3tPpb7dZ4
hIK5dTf+j+ndwtht7MIH8sKqK/3ZMTbhuT2IfbBTV/hC1WtdrLBPbbDeN7dgABE8p085ZBFcLyib
NsidMUdynNq4Ad6jzSo8ZCa41guOsPF6RgA8GGL1AzBZaG8YHaybVbjeA7ME9kkHO8BAeGpn48UJ
nwI49Y28o1kpA0Y6Z0rk0MVnegO7LTK+q3HNKGOtlXuIDAf+RH9r3MiPND2U++GNKTgflQv4zjyW
L+PJfWFeuWPktmVsvieSjqIboIWrF/MVJSEK0c0x2jmb/7Dnz3D/v+34li6ksmzLdXX1rzs+IPsa
RZfeX+lOd4VnKVjP5xh2r2+2+0w6BVjJEFrXK7YZlE0Yjb7hSCJ0r0FXLVf/4cMQhPC3DyOVQvEs
FNkHfz0KzagZrMrt+qtQp1bIv0Ycgmwz8hWBaMNhw/Vjjc8ugo5BH+y6aK59GrjYLL/hHwmvl4/z
33kX/yHvQpem1P/0y63fmrd//MhIVB6v3tIfv/5yGZJ83VbhnyMvfnvSb5EXDvEVZFQoW7dMSyfW
4re8C9f8p227f826EP+0yMgg0MJ2DJ3TLydnXr8Jfv3FsIjBULqweYBwDNdR/z9ZF7qu/3V3d21b
l4Skm45j2Abn/X/d3StpIdYp/eBIQx30jn9byKzZLSEDS7zFGCfmzow9tG6/J15YAbUvAY1ajHFx
6OTHMjJaFg7BeOAb5hGmqBg1CIR9MS5sTwVEtTaJtY+c/LURKPhcP6vOaL7WgZH+sKAC+EjwLpnz
XoSd22/H1B1WFUYEnh6dvQEg9QAZ22ol/rwyXGGVKc+CglhWwRvPXIpmo2T077TTfTfKeFdM06lt
0YtaseUePA0SELO+fg26pawDQC4Wk8zKxbxZ6UN8Hccbq7ePJZK6JzEcMzKAQbEm5zzmyZn3XhfY
gvzcOyMXrw1qX1YdQyqY0CXlIewW3RmztSMpXBnt0NMhYYzmeUW3GTQcUo3vGvsAGr70AEeBo3JK
WJZa6NIuh/BJMYLw5xgKNjp0qeNF8YM3GXKOY1ZMn7kQPwz9gTA00Adjpm/qRaptgUrWTVK9J2dG
HCjOsEkEobrovhUCWVyDMnvj6OO2hQaPZH4X+dFPK7Lv4lLXD03sr8NOkRtp2DdJ4N84xXhoZAS8
xiqOPslOTI7qk9SB4zpokxzy2nwKGeFG2Miy6CSeqKUWdIV777L3kFciGPeQats3tmbP3t6GOmlc
X1ca2o+QFG7SJvjEmAOY73kx4cD0N0LZd0xpomOa30Wynd5qfTuUAK+Ycx9STwCxs5o1GcagVhJh
bpI8uTd7d104pYDmXM9VejAIrk/NKnbzYTPZyMGdKvJweOGqDLV+OARacpyG29HJAiYo8C9iZvBu
WhH21GgH1TmXaVVoB76ak13mXKNN4wdiHai8SBfXveTn1UztJkT7m5oSsw0TDfrGFP2Tbm9XeD3c
1u4u6HFHe09BPvMLVBQkWo1c5cdwE1fyFhuMvcojPXhwNHvDbLte6SUtgTJBfps2jXYtdL7MOPYP
uH5ehtbk4icsxlGMojOJy4mWpN4jaXYU/h9qsbB7ywEECdqGEG5zkFAMQlx2PfUIrwLN/NblLp9e
N48i6tNVTqrmuhuag6ZTUTSMCt8xdbOAuVrQcJw5Vc83bpJNSAl21TrqI/Fk+hrUByQ/p1alRzU6
8BC6+KzkBD3RefCn7EVmLUGOYUg0WAjkGNm4X6AlzlW9dw3wUKXWjgfdUhe6AacvIErVDGJjl0IT
cXp+vUDDuSOI/HCDHAEizgIZQGgMKQWGSXGVU4QjtZhe6VhrO6I6wR+2k3/DbHWrmxZ8PYI+0o5s
kCZjpkuiq9g1zJkKG/pkmRMYWAigdxYB7X3lb4sEfDTSp5VuYARPAghdMrzWhyLfzKxLo7+iXtfU
2rQziwqPs7PXU82/N3j4JS1s6P/Oi905h7qHESA1piKpuhlSduQ0dbtToZvvAqdFOOXFzqr5jUEV
UYgMWSfRkrQ5P/wW9nWLJryCu5bWt0hm1g3mGH9OvTOmHHpCRuBqghB356XgQ1LzZuymCWxX/ax1
wVOkwGbXKh83U13mh4oeV85rFGb+XjGYlMJKthPuVN1n/uFniDA0V7z5ErsnDcoUub3ymL7UTfoz
oERBu/sDuafHcAdKS98FOqgt/L3VYAPNG8H36IKinTcCfSurhoxIBl6E0AMg1MAqFE61Suz+stHC
vTlFNu46eZom69oIvWKXW0UBwb9+R5iY4zV1f4Slem5RJh30DIttqBfXcjRCyqcTCDFdFDujhwep
FJpjTm3rEVdlEGH/H8fxbVQjjKxiwqNp13v0E91GhMGl4RunvkNp2snhnFPcXZVZ3wByT4+offd1
Euo3wBgrw9tH5GLvisYHLTXiVyI49KpkQjA92oju8CqDe3Em56MnECInAaaWXotEqrwpbb/cR3ny
UXbh9yhzopPXBejPNeJWg/HJbuhWVaMTranPsoIXQJnTWxXCApIVxbda4u0oNMEkVo9pFoZJv49F
/3OkvraR5BH0tQvepiFUOxrwhGcAobKhoqgB5l6o+zLPTRS6j1aYPDd2HN/3IQZ7hEwzqIyslUT0
Pxo37W6zqLsj4BTumDvQTzbcUz3p2kpJ8RrO+YMxsFJaINCOBrzi1ZACvaGFI4GcNkWCysvz3bWN
0QZTKN9S03XfU/PJT33/nsYQ/Jmas0p6Nbq6sRMTiBZA2o9GfdsayFosyqQYjdpiM/hUNdx3SfEA
Wae98p1+TqFBipyn8ZUeBJyYy5ieymBvbZo+dDQZrYb01Py8fNWIQtoYiY6qw6UHIDp0VcTWGThi
hm9WMD2HqiBiJIS01gONY/94zR3d2OSieWksx1lNFh6dRsI2aZIIA2W+tQ1wLQUCNyC4k7+SAb3g
MaxhcMjw2bD1CJ+19mE6CGPocEEdiiCQqtnPST+WlOIRVHmPSPwSmfXG7LuDkzbGTS779IAXA5lO
SW18DrsaIzueC2BEYdfdEY17tLE79ARxYVq7lMFGUsLQ8GvhEaQBlbgMAHZXBCqJPDgKnUZza/Tr
wXeLc2FXeErNmuASau3ke1lbOxePreieDeDl2YhqFt2MwPIVoO6Pje/BiHm5Mq+0GqsbfepdVsC9
1i3O50WGyrHV7iynu+nZjVDZnkRVcxiHtfYdFKuheu3BFfCZjQ5Jbt1cCRI2mqkB/hqOmyB0OOuM
03NccPAqnSRA34+oIGX1M1cdc5uNMJsH/AC4eZhlVwLXd4NEtzWoLXLa9K9zHydOgXLSrmGWVAOE
iFwesybpt0KjcdtZxaEa6ld8eOhQRzs8Vqb8ETaMMwhw3kcIGnem7W9LIwf1WjviQFsD2lc686PI
hl7ZSsobKahba2bybZDwXSebQrytC++q6jPqzTT2VrZN6hPhlLPkywMG+KxJ45lPOa5qFw14KDX/
sSZsdmO7O4VCCyctg0h0a6vCFgHIUjOixjpAkBQ9Rvt8Oogkw2HP1XpdpylnMFJoVYqjwIlDroLI
FmBsoE0uSDi+zQv9aKI3cYVFQk0qt+lE+6VyLYtiyKatpbmv8b7CspRXkQsLXgxesu5N9VE5br63
8Ddjl3MuW/OB/ZOWZw+ub8Qytlb0JLUudVZp38oDF2/2DKMB7OE3G+JQM4Zme6MTwck1KDqlbckA
RtN/kHtbbxBGvqqGYtZQ1esBxf2h9Ie1n3XmRdRDWyhiiETIJEiR8YnpitJ6E/J9klQL2Ho+dSY2
jVRRXxuFekVv4yGYrE6UQglSis3XzEmazWjX3UMjEJDpLZfHZbPsaJt1zLi5yNPdMV2CXVoGp8iP
Dg0Hx7qNCFaNkhzhLSbI1A5xK4j5/J24Dnr3otvZFuEXqs/vSvTNjU7jP0YR/pj6ZOxZhUmUb4Ow
HPD/CUvnZdQwYDfNoIYhvy7LW00QUpFkdgCQltpzyDSltkoYRRkQDuYYFBYrqJL85GnEmTstQo+d
MH9E9GEhXA+vjXR6KjRVcxHW1Eni0NXpLhEp5/Q6EVYWmiE7Qpfu4e1ycy86T3r8PkQTIvOAWbs1
AK9LXP2kJDVRBiLXbtDhIXAhpVkAC2l7b52wpSWPQfa6Ls/+YAFLq42dIiWRAj3hdLpVP00JwBPi
NjGmhAwKRH6fDwblxgASaNPTvZW5de5piG3quNop+gbuTNR09DtSsl9whh/0wH4Z8xwFwKyraHOk
SLnuU5XmNDqQqOG7EVJnotcmIwz4pJeVNsVXgkiBhNYS5o6J3ayuN5P/GhQjnS1sxB4zGCYOz5Wj
ol2tc1nVG6I24vp7WOFoSmR6qlKgCIyXDkaDUaYqMuuoTBp+x6C2yZjzu++UKJ1LyYV95eGYjdCB
3GtR95G4dYmGLySbByKxXzWPgWmluzD4qFEfbtuyGs54Ok6JphM3f5zUUNInfXHNtLtmKkMrPby0
S6pXHbEzjF2R71RYAcvpueNXexsjCnJDnP30NyLqLvnNR4yZkmS7cqLMYnNMB+BA9Q4oczJAP5zc
LcIhdiVyhgWgzKTS/UNlhfvCaSl9kfMKBsj5rluQX3skHVB+OTPiFP/mF3W0NzEISg7SIKtcODTs
R5N7ZwftOfMJO47KieuADThUyXGnnPpOE4QJIUFQb2iw6dxSE4+07EOnzGd1BAhVBT0RkwB4fhyO
ZObAG7+Pr4YRpp8fXleNniAOQg/emvz9BUrrozGQva3p3gHrqInYZI5a4XvBGJnY60lgjqCfle9g
pZlirK8LFN1tGHCJxPC8E6I7e/Fg7OuUy+qYN9dDP70YRXozYLs9d6rTt6EOOjWlbJXk2TywwnHq
qYzDEYWaL0IaE/V4q3dGjxs1eUxtaBQWk/tB6YTsmGNDNAJwiK7AW6/gbrQpKRKWpT81RhhvAq/v
KTJTQ3fl99pxEo7T9GcUl1gho5AUou5aZ7LNKDPW8Inq9aHzugc3ltapUg3S2Zhr/GDYa59xwTnT
aZAmKZ07w/AYWub+ZVHUPwpLI7gtaGBM2vdhy5cdGbMqxpFiPRZUAPB8l5dlFMCmqB4rGw+6y3lg
Oyh8AlJ08tIBeN4IgQPGzVcNSO0hsdXGhYoV1uFTZVWgNDVyBjSh3weoty5qMj1GzQboDJoxiKj8
hza1UJ/Pxs/W/ahD+Q3vtDpQfDYq/yQ8kP6IK6YdErKLWsOI23EyKdzW3LV6fKdGddLVSNE6rNMN
NQjydTy85dg785PATEvsMwrsWDA5z2VJQRale9FA9jGzb3oe/ph0Xi41RqbHULOTAfKKAwIKhzQV
h+bs9+zbWc7RJlJ4E6oq1JVLrZTT0d4abQt6CiRFu+VwsPkTsN4RB1iKJ4ItUHv7DO6JFzPL6lpz
HsI+Bu/rgb0bZXuTza3Scm6Qcp6C2btsT3PrdFlbFjjHvBaciWPVRBVot2WFVcFFZXNcFuXcJc3n
xbLJyRvdhN4nqyxN6LvOiyDpFZejKriyLCva6SowGbW5N6j1vMPybvX8EZZFYZT1sbOppf/+IUQj
fDqhgFMGbOXcx2JZ+3eb9dxBzLT6YM8fUKSmONY2OBA0AMvGcvOgD6SgddUPUclszRCEqfc4MXCa
P+yyZnRQThjmb9sBa8nnvRpKKXZ7/4DqSj+mfqt/fklGlKkVUpkYnC7JPFbTEm7gEhePfOGmaRT1
mQY4xKgBU2qrjPysqT7m82JZc6nPfa5V/EzLIxoGADoMBy/ExkOpnNFsQ/oOGgKj9vFDi7xfa23n
Ay6KYNQY8/MwuDEB5WdSniuwGvm4/AiJneZ82GWB1Qfi4deNHVcU9hJkEsx1b7QqxusrbMJk5zV3
XnzdljFa32cYhq3Bo8lryd8WidZV29gJHwZrLrfZ8s4vaetS/aPRH9AHLNoOcMFAzPfXQs4x1Ayy
4d245Is7gtDMPrfCg3TB/TdaXOxHLs9H4APl0WaMzg5Na1pV9NGzNMtWDLzaz00tFnKGT5QXyCD6
Y5Ra/THmSDxI66Wd+9HocDK0muF5MPL+2M2L5XYMZPStY6RuF7kDni5vsnkEPHe53VllUCZoTlwt
boj9TF9kdNmrWW8xmEm9x17bHjGlRjjPehK4/QJl0x+LBDnyMbZGQgCHDI49d/L+0ZEWaCQmkC2+
NGqEKm19LDIRUMXrYZiNEgd6ju3ajPEpFUG7Smv0zV+LbH7TWs1K5+XGG2N+BYkvGk0+L1jOb4SR
Btzusl1p4LqyxK6QYOUPucl+Fyk3pdWPttPmNGlj4jcE06QsE7SzfaL0gubR7bFsEf3NOV2q124o
idCIe+oik/VdL6nO2pFx6GPt0uvqg1OhiNU81DxTTFKAqRGR2udwpzrTe3Hs/NYPql0nOnPbRvK+
NNynMc36jZdutTAi8qtEsjZiYkU03FwGjaKvbVkfkXZPVnW5GVIQh5YJet/0z0akkm3LaB08V+9i
zftIcfHssHds0o4qHY6vq0RT5jaiKbjvMwLaMiYN+0h5+tpyjpqeRpvcSB59CDcXClxvjJ+mad2W
+cVsNKqS+7xwcIKkzU+GdO2hNRmVavFjGEOFsCLOl2LXJaMJJZNd0JrL5XQGgP963dZ17PY6ynlZ
R8O4Mfn5pTEQvpeWfYyQKbPon8JHATY9tMZHg/I4aVzmExYC80jXcEWxX+SjZXNokbTukT7S9eAy
Ldd605LHOrUBI1WWBrKUCZfuwPBGW7rNeyKh3cg8OlFFjnNSWZd2Vh3iqHt0s+6yq/LxWOZMzxR/
GcyKsr2pwZLVJFCUyCDzlsFy2mtPuZE9aFiKdw6d3opaGRYKpAuKgLfJzDb5S+eC9jJse5sc06x6
CoE0HandU9vQ9IMt5UuLBBJ4AllWqBb1g98/Rk1fPVDJurD0fhe7QP7cpJ+nncnt4JsEtmQRAVhc
30pXIiiQ7XOHQ4ohJgWoxnqjYZO8W137ktkDAAw7eG8mG0vvpOHaQeCHb6kdcN1k73zhTzquOiex
t24D6tkmAs7v9I8u7e7DnrY0gGnf924mzx7XQ0vd05XwQ10KIJQl5oT7cFcR7hmnyuEMjsuujXJ3
Q/n9Ouv3nhgsAAWe2Bm5He9c1UNN8Ktglwz+DyO2CNiY6eL+7OjXiSgstWkvdShxZcvMThQ2UOzk
PKqoXBu1+40ZApL1gSlmwxghrF+pFbz2uHLWvjmA5qXCSCuES0kQ5jcj7TKqHDUQVIduyBh86yoo
GLWNmMGlvrqqs+CUypvqbtL5w2Onv2QI/jIZOOOtYpRMSDsKoaT0DDj5DSOONqYOGKe65NBi7zLV
VYQ0Gq2M+aLSMN1n7V2eookdjOER9Ru6iq559TSiLDUTmDmjxzlNK6ByETHwyWmBB9mLzw/DPNxc
536Ax6gRlG2YMdZOdKgyBBdo3eFNl3MTKvUeppFP6plOvpU2mTPSDC45uC7mVgbmtWajHOQkXWof
DCMpQHmlIMNQb9+pmyINk7Vh+yR38XVTizGOonTefJRVZw+BHtNz87rQSULGHYtZj1LfaGn+qSSp
TzkalgwTPjwAcn/GFAeJvJWeIDEmBmVKo9fz0aCTPV440j9xbt1keYNXmj+2amAQDEztAgsiUAAW
i0g9usVNiLJTrx4CGitMTT40jf+9AFJiN2ggShIyxIRh4brTvpsqJYqrEz8r4Fr9NMjHPOynLSYC
8iVV+mD1PVlicUelwIvbja1crH3egNeso/7schpmPO2hmkSNbgVpcT1ocO/HYxFY3/q40W/EHqxg
nbPneUWJuSYnVCHWrLeszr9lA9R0G6taXBrpFq0/tAASFrLYJPpuzPbtxIkdhwE5ab6DcY3LKfmk
L2DXui1AiLNuEPzWuCTihExudANxTUJpksnlVQB8t0Oob1Xloz5F3lEjWad0CWqtZTg99h3ohsYj
RnOczEOlW5A4DEq00PMN4uETGZ7hZDzGRUgIi6P0nQzm1Ck/3Y1jeNnFvmTSRapTUmzsYHz3tXra
RR7CuKSzHhh4PonA0ChjDTvb5fqfB9Wma6CrJ6l/CSWg3gj3qfXIZTUbEFA85DHwYPaP9lH0kI9Q
1kl0XDbeFrmZRrFTwJku4KXh7+8AUQR+/pYn3VM5IzxkgK/Q7t7CvNeZ18q7eiChpcE1kOJAXKW5
35870V7XJPVSDFQ46IJZhAelDwGGRx23zr3wsFh2ljuWxeLlAd+HB8lPHqlrRttgYpSyLMqSwWnL
SddJA8piY0bgmaWu+rG+QGl5l6aoJn1zVZX9Mengh315ojzBcGXZHL2GaNlAhh4OZLkmb9opXVI+
oTkULX6k0QNH69CYQGSKXlf4m5CaJG06vCG0P0nOoeXnq3w62qoe9okXX6YJFx7XLa6Dgcu4G0lH
IgmthmORqEMsBAogFQ74ABG2Uy8iDjxn/MpFsmaEwiAWMSfs1hr83nx7OSX6LiV+oXCc25Ly/WZq
aU+G8V3vERwqjJREX8tlYN0Rq2WGiCdbKoUp+jaXVtbBdhgIWTUkOcgCeCU0Aml1IYrNKBKM7ZOT
nCbZpifl91REmF75Ywjnsbeg4pczJ9G16M1YOmoc5TPstObFsrYskGwxpVpWsznQMt92gcCYDy3p
NMSGpD8sfxStKo6jw7GdKAZwowxbci3qD19EBIpoFg7ovK6OyyZTPWjUGsrVsaf+MdvYbC/87dey
u6nfKRxT5WCXa0d34TpVOGkd2x4p2IdECjD5AyPNW6kho3YOz2fi64j8/lakIUgpBR898sxNOjIs
/FoYGUPFWg8p5S6ryz2jVZJOzHwhjoP0FDQIGruM3OOgeInnfXIUA6bEOKwutayffT9/3NZY9WUn
p4gDlZmfNTVYF4gkXLSni/R3WaMf3Rza7LHHen/kzIkit/M5EnBAznoG5cJUXhZyniJMk0L8G3hk
MRoptZl5FrHoQpe1ZWFG5FvIHnB33dfhSe+0XZRRpw4jtGkG9bwjbOfMq/1j6FbU8owBFVlROlSb
52G9agA363bFPjYP9ZcFpht3q/v21SIWbkISxUaqpFzWDzat+dYIGIYzhMvIIF3NxMaj7dc205aB
ssEsXqZht/B00DW3hY3F3hqhLWUZc54/Fq4jkr30mcJmAWI2vtd0MyHYVR07jhYF5efC/WPNKF1I
2jb7qNkEznYI26vYAEW6SEasttwksVXsoQBPiBx7ZC/7xlKrbp4jpvNsEbwi8xmfOu7yQyyi52Qa
UXPUlW2tHdrXVD6aniY+Q/IiH7iiVpl5Kg15AlNVUaDEx76bTDysfjRRT3WLfWA3dN78Iu927UgA
3OxNTAvvznOJjFrep09TUCm9OZ/yaogHW8/obxtnop1jt4zVvZzCr2r4sJ3aO2T49MtESDPxpsT5
cz07YRcxtZjl5Mq1f5Ohzxf4Yznfu6jSVVY1OwNj2yI67rD4rj1DQLCZcA9eGPNc0A3KkCtHywyk
nugMBTSenI6isNG+W/p4t8iJ9XkWaptgU7EcAGJYtge/o+ZZhXwXXd6eMKiFh4KywiLBgWgaQPCY
995FR1/VBq4LLqTLRw/K59FKqsPySXMoDHir9OYSbz5IuFiPaKPMsucyWdOcJQWNN8nFSKyCtV9e
cmwxGXy++rKNserzvWlVlcdlodczRvRru+uMepWp6VZr49fAN2ajrrOruxnTpc97F3uInFbBpGEL
nk8u822VwpVi04VYL3+xsmem7PI9RFr9PCnprKMBQfT89QTnDDHOp4q7QQGX97HxeWwuH7Eb4ZWC
MaBPN0/Lsay8e2P+LZnLI3WJqs6aSynzFpScj25Iu82i7PdoH65U4NX49joOlfljLcfLsrksFhtA
3wb4slxq7ssnH0at3BqER2AyuSLHGHUJv+6nn8CExF0YaICZBHZ9e+jSND5awHsYCNMPL8ZnrmAA
Oq002RVxdaslpKAW90brGJB5SEjIyAmw4XRnzGnWA7WWi8atLrtQ3DCCoBjJmUtPYJVVHRxOoKOI
vC3K1yUOfnbko57zreq4wQvqmhe5m945hf4cNdaLlThXZSHdNTNKtQMODErPNM9JNE27IsLxIURz
NIv8VNvFi9ka9DtMcYdHqb5IbVQ5I8ixizp99V19AuCpp5ukIEWUPFEqJQKwqxPvylB9a8eTUWJs
I3wK8GUPUKS9ivrkNa8TzrPqsoUuST54/p1yfH3XUauEjUfPOhjvEo/oKMZjjk/2FKPCAzwIQs4c
4c12gUvK9DdO5GGqupW2N2wKFY9c3BGnJoyMw6KB8DCqjaEzMWaQykCl6Q9FlX/niJygLTAo00MP
ka4AnVhHhCM4NfIHugXZaSzNmQ+THcasbN9zcWPanvoOkggzH7BIN88Zo3apT76yePSVRrqCqDaR
xB5p9c1PCV1AlkF3O5SztSnX3O1yMFJ0bvdRRCZbVokZJbFbziKf5pZlNR58Hb8i7JWE89rYyGuZ
TNrWnZO0h9QWh//Wei6Kzf+g9WTIoaN1/5//+399H/6LuO2/aT2/NW/Bn3Wevz3hN52nFAg9UVHC
4UY/qBsK+fBvUk8p1T8FFzfXlIh5EfTav/wjy6tZ1an0fwradABChGtJVyp0wL8LPm0En0IYwpQ2
nS6JdvT3j/abjr/+y/a/6PrNvwv7lWsYwlDCMhS6U+Mvwv68zMMgH53x0pJagHtrvpT86aqyrFrL
ObabC5ufq399gEp2c6W53WKUp/mX29NNGJjkhbhMRDObiqDVu49dbvaID9XZH0tohODbAhvgT9WS
yldpPdVfnMianH4OuRYCdZ+qlWQutauHONrm6AZXmoIYZg2kQxqVjn7M9q8YS882u+gl0KbnQEY2
opWeLpviKh73w06ns02j2IXxrWS9S0rUh2kbc0oKe+T6y1/ipG6WXy+rmqSmSuQtl1WmvUTDO8xo
1p0Hgge/HsKs5a5wvqR9fhV/epnlrj99S8ujlhsR7u3CGkNSGwWd+LyIyLi0uufP6wm61K1SwYM5
eWCC/lgsslsxD8T+3W2qb7goL/ckCrzy56paXGjLM5e7lqd/bS63fb1Ntjxx2f7b6v/73ZcX+npd
PyzMwxhWw4HiWXEUDqPjZa2bN5e1rzvqmGvz1+ay5psFV/1l9espXy+zPGXZZAxKUzrkMvHvHixN
awJFMr/pn17x89bl6aZv8z7LKhyCbkJxs2z85TN9vd/yWn95q2WTwT7gWF0xfvrj7ymGeRqwbMMs
wU6PQRZi2Dx2zZZluLjclmn1sprM0xIrpWPgV/luuenzgdl8x9dDPl9jefTng+a7vzb/dHe8gDxa
hTfwc3V51F9ebtn8v9+9vEX/9SnB2RI+g5SAeWuSoZFboB7zn7I8slwIIW6vFQDOyQT/3F4wOPH8
oOXhy+akBRh97pZblxu+Xmmy5gH6sp3ML7+sfT0zW4AkX89xNFqGbapHJJhr6ExosDQyI0YE/tLv
q0vMQip1MsnnG4cMAnthuoy1NVRyJkLeddfaat1rWreO1S1yV/Mgs7Q+0mOsj1lYn+2R9G+70cb9
RKZzMWWUvZ3Z//u5KmfHrcm3CS1+HuZ/ri63Bo19UpEf7JatZbE8cXnc1+afXnK5cbl7eeDX85bb
PB3SYB5lhJP4FAYuujR/ZwCLAMNDWjN3HEWWKCqj1Jq9pHl15nPYsjCWYTddI07tNCWKI0zkgrxv
JBlL66l3qXgo27P22UQs4VheTaqk75IwxF4wRQsCyDLPVVpjGY346535717WvhbLbZllFOtcZ9K0
8IimyiC4IC0jTuyV8UQpGc2bLa19UJXGDo3rcPR8FoklCbGa5EOYooChpVOLo9d5D9Q3bmuwIqul
jQg5A00Ogvn1spkiiMNLTJxWR1LdOAAUivS+YWrrENUSd9EMnGSyU8yTcdRz7g7YHWjfkljj9tE0
ujfDwRuc1n5JUkoLqLCuKFK4DVcIYXjbQU73Hsg2q2hJpJmbnku/09QoBi1rtVOpvc1MEEgY33VY
BRvTgg89zj7hZJ5f18U8v15Wv24MO3Ft9MFEaA0Hx7IIZivv1+ayVo3a/2HvvJYbx7Zs+0XogDev
JAjQijKk3AtCSinhvcfX9wB0+iqPuk7Vve83qoJJUhAEgjB7rzXnmJKjAE/u5rnq8oBgHv41/WAa
fYwuA10U94J/LqFouXql46JisscUPcV6pPtMeNCY2lnV3sqYhr4ORGX+5r4Pv+XZ8h7MCtJDO9KN
EkM8CDkQIHM+C4q5FqNVFtaJ79fLs3IpZo0W1VBToc5udAOgPWP+hrEX0JwLMIktrwOTHw2lx7eC
j5kpn9HACfQQTY/Qw1at2ZPLKKLJ2X89bbAxtrW8C6bJ8fpK3fsV4hpk9DrtEE7AeZAb55L59QBd
Vu1HbshzC7upahN78kRmjwkAIG8UJvXDpNR4UB1EfgHQbU7keeaw6sKtNN7VkTM+gCRXgl39MLya
gTunvhK7RVTNY7IVfueB6yt2CZBORk2wjj9I7IiR/7uFD+iQddmVuB3b580vpbghTACtO8YwtIEd
ICj0nuGG/r8GTIV4sIxEpenGF4l02pTqR+u9gTZl1VG1Viy4OptksJvZZUY2sBi8pQr5Aass2ZvD
oTW3iQ+pCLq8refPwbhLp09Z3kQagh0yyno4GTsqtyJ0KJPU83VnkkanXnWVgAGqh4fOfzI+UVWO
2lWzIN5vKmlbRadcfwwUt0yOXoA9BIrmQY2PWXCqxB2RvGZFQAwxEsx33QnzL/XNQnFrdifV45oL
jspmoacpscfsBLIYyNH+PTCHnBsTPYD9wUbOwxo9aq7oDDN80GuhPY7mfZa4ffuUol5p/dui+dA7
t9qbBxSzJcHwnUu9NBrXxmBnCZ4NbW2aW8AXDUWd+J4ybKuuPfHG7/a6icpo7Zlb5a2nB5XlLviF
It7J8TFF1kN6q3hDPxYFCF65RLmEyiOVxPSWCf5IS4rkWEyJv+Fuis/VI92WgabV71k7z3jtLJ3S
2haSLVVJPQAVy9zYhX7aPUaHgU7b2Ud2fG1OIenOIJrWMShHBcYP/ZvdoLiEKeNY0KrPBlVIcqC5
agL7AQRPluN0NOX3aGIcuZ9QhtfTUbTuIGHmumtWbjDtK4Ls20MU7ruJ8wIWSYLejSwA/1GtT+Ca
pgPSAvY3eckEvER8Nn0Fe9Bn/E4cqU2jGlL/niwiX9lQgFY7Fxir9puKq6pBotkQfVzKcNj30u+8
usviXUHJR5x3GPsJee2Kmh1Hp2xsS3MXCXOSMlFu4L5ZWfNKeUnD4YlWIHPICBGwJFvrLDpRPgYp
2RNMZh5Qjczp18fiXhPwOl8sjDfilni5epc2sPzsAdxMfqAz3FcMHY5GTwuxItiQju+KEFHm6Zvh
FUtltSI70dokMITkHehiKL9HQqTHyBlcPqaP/1RLtm2z6ye0mivpM3rVBTZ1WPW1K4vYXu57csMo
yV9kwVaFF7SfoXEOn4Gvw9HQu70E0Vtdpy8WcANOBd+lOVmAohDD+4lq6UQOH2ctNm4xxOAd2Di3
8X7PlW1CRfuDjJkGni49n3jPc/zamBNI9G6EY1S9NykWOoJRpUtrnuciTLRNrdVECf2DFpF1hUeG
jPZGB4dMBif3ZpznBEDCVlGd/iXuqQDDXSP9GkC8y7Qof8YmA+wdKLqi2yKtFjo0lJOx0SU2+/yG
gxnP8o1ySN1Zpr8hohvcIH4drGeUMIBirKkusyX408HAdc2ViZOC+/7QPmvKc9luZ5/8tr2XPzwF
w9KWTTOmVQEdjXJQVbhsk1e7ZkqDjUr1Cj3otXiCwk4MCS6D5CC2AG2cXH5ACt2IxCNhuKbH1B91
0YGPHN5Mlt2S8viW8HWVjYg4ywW3S+RqhaAJHcc1e0pPQLPPKmiEZron0h6su1y+KgpwMLvNqdxh
qZaQY5IC4irJCbuHoJ4q70DjJy2uY+6U5sYgEC+5A50xAPq7o6pK5I0AqJnoxmTb3FpPkC6tX/mj
cUjU7bBVN9UDJsJC3fl30yGG0ilthieL7LXRFTO7h+lN5DLnMsDaZ1GheYDwWV4hf68T7nVrL1xb
gQ23RGAUzNl3LIQLkt92uqjTfhzveial9ZslHhtovt2cPI+0kqYIi2sRNdU17Ss1f7i0wWWc9qY5
p8vSICAcEO2wm7UPWPb68QWfHvpALJTBU1rXq645yf65w3At8oIM025NAEBi3osTBoNt7B31Ydtx
ZaEBJdph+dYXR0k41BTezNnXTjLM3DfFWEZEDBFys5QJF+GKvmP3Yb6xlecAl8WBtccHJjQB/Ypu
FRPDeMEF5Pb36L4lInlRZNIKJ8aeebatlBtob827ZKxyFzFN3NoXETnKGqDGmkqmgwu+sn8hoyie
QE/pt6SR7tQ7JXaAk9pU1m71aqO8etsmgte2NjYcacYm7tfiB+T+6NG/ILcUH4ybPtrMljhgRKvg
abBsz9sS1uVf1VvzA+XwyT99Vk/0fTWCl1aSv6q8NRJGYPRXXggbYU0s6j3Na0zl6Zp9Smq5tEIA
fv9r9Vls2l/w0uwdfkL5VrnJtvLtyEWBAcBV7eczJnuKnkRlNUtsn7R7YOEKUAu4uMXGu9As498g
ObEo/n4iuTEvxqgxbI94ok0nX5PQMSO3qdekX6Er1EDEDWvMbwyhaD4To9dviGRZwbwOoNa91m5x
DjfgpkXR9et7pkskPHq4xSpn3IR71e7WcxQ4bVXV6bKbaa/AZJbsd7qF6wke66bFT/cEtMLuXz2Y
50csYXBQVvWN8Et8RE5H/GT95nMapPv8Ttumd+LV38cnDCFwslN97UU3HfEg19xF+ECn4c58EZgZ
csV9SuMNHtHpHQm6v4nZtAxW3g4fLxm7JsO2Ne+hXLbDuxo4DL4QdvuTyBlGmYjZ01W6IC/vHuTH
+iYjsb671Y40drpbEP5roMPTymkR0rHT1tpROdY33W2189xXEDDTcTqWNwpRdWt/i/31aAWbE6c3
soWYiPPj0K2qCyYs4lKciQHCmD2wBOiYFTOdo+YEL81OIx34bdyYe2//Wr8Nx/RmsLUcVAqjjyNi
ySNGOOyM7Md4LWwS21oB6lhFJ2+drljEzk8AMBx5Hd02O1yaxSW+KS7Cc3g/2O0bGbWr6GKsxN8l
meMFad+ztRPOif+EYgUY5AUPrA4VMSJ9EffnqpoxGe/NE1cyDh32MApgnD0MEAG4Udn3V/3tdF8d
TZoGu/hG2Gq2cdQuhW3Y3jpzrVtwLo7xgpKbOjgqlWo9vbRreY3saM0VihwvqPEvIFPztcnN5YXA
zLVLfLpDANCBw+ExujTH/nd8Y7rdsQRFDTp6bTyLv5/Tm/Aejsnv4CX7IDuHPcE1RjvgCD3N/V5U
8w/ZQ3uCD+m0r+I1vNNzBGd88fRKeLyIn4iihbVIvPkVQc6wuljv7WsDD3YTH8q7dGu+qdfqZbzh
QsgFUn2rXqJfUOlvIjLcHuJDfJCv+rq7Le/Ua7yBUrESXfnE43qyBf7AO+Ywrj4OfSWbWqF2BCK0
zvfB83zQbYUnFHRc3vBHc4UrX5HHtaeQuKJ5S9I7aZuduSXuy0+OVfpA2Wo3HXCMXaeDzzWmeYLG
k5+4O8Wfy3HfPAGqBAnJ3YWzyB4OAPqxKqJqb/Q9HVdiIApxhWSe8zn8RFTePPEzTqawtXXpYDJH
YdeoiDBWKbsJPSf3jPfpPXoQyCVFDgM1HUMHFs3R1YA9EEB/Fd7FE9dlfa05ww7vAGfLrb73t8Nu
4AsZb4aP6gVtD7gQApVW2aVnSP4L/xuauUfhPDmSM4N14IFLW4As4mOvPMeuuPN34W7YcC/uSge3
3V44KacmDzfGPVFUDO1qMjA/IF8iVUhlbpnDbfxkGqj8nOBuvBdd4zwd2/EuPlUHhhQa2eY0hl6w
JGzI9Lz9DO/QU7QD0dwrcI09Q+V9dA7vpqdhuQAuVwmP0S03Iiyl1/wTRQQXFXGlvbf8YomdF0sb
FuCN8d6fdC4Ej80us4cdBnrzrTmXe+s9haQN3f8edZz5xrPqJXjWjt1Zx/lLtOeRnD36RniZK5zs
q+7BeBKv1RnJA0jU9G4eH7xK7+UrmzgHJ5F29AmGbnrihti9g+Zl8wSEWoQ7EewarPpTzWWJlDTC
slfjfty8d1tGeMw175Ub0yaFlWsFWbSb6sy1lNvk65Se+tGtr8mZS15y7k/s13grrsuNcCBBWDoj
NucMZQi0ll7FHclI+tHamDtOfLXgTbJl7Ww7cLnRXesMaukm3yKM0i7+U+UU9ki9aoWTsn70t++B
XWw0l8xgbzvc6cduRYTrOjqz3UO5kbhIiuvBYTb2BKPJfzc+ppcG1uyH9KKdTe7dkWPdZE/FQd81
B7xR1r1MsqKxAarALQ377JYhH4dueh22CpfnatevK1s4SA+mW7qMUFmze2va2j1jiv7TnD+9v+8O
uTttgfpzndimWyJe19I2cqIHKPN32oEu/L0Dr1J6wjDA2ToItnxFjV7fcc56j9QW+QLVT4UsbpgD
j/h/34rb6hLfpzf4M7gKGr+sc3AxHqQzOV7TztvjsLwx78RNZEcv75Et3A+HjtNZ2c7/6dhL+hXa
Lf1RfktuYTpGxIslW7R+TbcWntE8KCgYGUKtMdw8m8GJO434WHtHFIqMi/f6nuQe16K8u2O+cBc5
EnzL+aiVr/gcEofrNGmfw8XfqzsIfmhGiUuZjE9xDNemf4fMmm9xok15aS6WZft7neOo4ozN760n
NuLddxngR1HntEu1tWNghUpVYW7E/GgpuwlzITLvgRMuD1/v1SQbmzIx5HP9CRP3vypR0lyiWt77
qkaZEtl0fXTHLIQiFAkc/3pYKlHfL5dnPrLVldwriDTmUtSyPYhCZsRhYfeG9BAjC9wFxCaUHjJE
pejBidbGTiKKJ+vCQy28dhRzpKnDit5tyk4Ot6OY+3uTs3refLAMWxC4+VYU/bNMTd6tEp8J8PzA
1EUXBX33rc5fngFBRryAOXYR59fRXNVf1PkUgCCuLU/jRsSINWv59QTJVoYvVg5NKpjmlVBYVCyY
W50+y+7zqSRaI5tFKosrYVTK20qlNohkDX7jbFQYZjNCEEi13Yzxu9ToVF/QUEcABRCmEQSUD8M8
KE+Jf05OY6EzDJr9BFS16AiIEUA2LQbw0XgFBK8pv5EVhQtuKZyp0UICrAglFdgm7OvINfKnoUOO
A8AZK92sNGqMuT2yPG2x/CHmUQuupnNJd6nxLnXd5RliFQQRfVkeUg8xYkRbe788LMYEeXYifL9X
CG24rQLfAU6BrbWVejRfpVZBseZhebk8iAWFq65nBrbUQZeHQhAIaV6e6p5317Rp5yx12a9arTzB
j6OlzmNPXuAW4VqBxwdy5cKwHP/PM22Wpi3vLQ8/Xi7LLb8WLzjHNBtfSRig0F1/xmL9KQ7mmt4q
F4AY9AP+Te4VUn6QGnwuVoX2s+BzDRQp96MlVvtSUgY3ysmX83Z96xP32KJBKef04WLu4gxzgvHy
LDatw5QFsR1Nw21OcIm08UqqjGnZGh106/aMp1ByulkhN6HT2pdU1fk29EdDNtvd16vlB5YImDH0
qdn/8ebye1+vl6fdQECoUSD6o+aqccGXK4rIDTIb+kk4VOmNLc+Xt5eHjF7lnuwP+PvzosvL75+W
oLGHskvcH+9/rUVpYXuuv3+k99md2RqNk5cG0EIxlNbdKGqn0JrFv3I9xlQZ0NRjXGP3Uk73co5t
ARcfmS3DS55olZtb6u77Z8szf1YMmdPEZ1h+QdHLWtwsP1oeSlngSyMLFSNP0cn2stDyS1SvSeeQ
ljbi/PcGSIwT5sV5Vd/vfr1efmH51WWlWO65DS9Pv9f3teTy5vevf//O1+p/Lj5ofuZUVffw41eW
P9iDRwUiQk37ezXfy/3csj9e/+WWff/pUosTV57zWb4/7B9b/8en+3q6/Kb3vY//+EtfT5cFvj4g
pj9vrSdUbb+3+T/uk+XDGDM69mvpP/7y9+f88WGW1f6vLfj+E9Pr1KhX2nQvC3h1gbEuOr3l4cd7
P17+1SL0AKhr/ViNtDStvhdfnn0vs6w2L+fQju9lvn/8V+/9/DPLKn6s9msZQ5nuG/ptziIwNJde
LGCE3C3rCDUtfc2Fbrr89MdLY+lwcn3OvhY0l67qsvjX02X5nFqTbGqt+1erWJZYHr5X8/VX5vv2
19b8x9/7sWH/cTXLct9/aVnf93vD3AX7/9qj/xvtkWQtHM7/rD065i0u4Lfs7U8B0r9+639Ac+Z/
mZIuW5aqmCrKOB123P+w5tAfqabM/5YkooBASvQ/AiRF+S/C+2TURyZDSnh0aJP+JUCSWaGlmqJl
yIirRcWS/l8ESJIIOO9PpCFcO4WUbVXCMCWphvaTrxiSyNvmoVRBmcRBEga0Ywiuv5RT7MSjiXsd
h/yG27DljhWZkUMKKC0BJUfcvBiU0ymIZWcklnBl6fHRlLQRJPVpaFrtrvLSqxRRquHctnNsNBuL
JC1m5yZqugKLGnLYXSoxOlMbl1hKZOxy9ZKoxNvUFV3KEM2A3VYpwtAn8wwjLnaBezHBokBT5M+J
TqB0FlFrBXm1izrBWg8aDizBM4DCgcodJtJBCrpHcdlC4IGECpXEosDNRpTp2xyIuNXV6lKV9cwg
5bNCrLHWHWMRWMoyRjAaCmVlgj4XWhpInbhr/WKbkAm5MVpMcYUA/y2ljhZkyVuRsoKqGLnpj6kz
znbycSiHgzT72OiBg9c6V2O9FaWcuR8ZB5uw67dEMH0QsRlIVWFbhoBsOaJvYuYyUtTZs52Gkb7u
JQXcHpMbS9UrJ5VwOGehjJhaIAK51b2N6Rs1c3f1dYw1ZfuHmu5fkrU/JWozWfHHAaKiwVM1jhKO
OdIn/51IGI1m1eVdgbtJsS4i8hIogjwkJrgAuu3kHZCJSXOtPYv42fHbYGwMjX/tzL/fFusvNgV9
Jio+BFuG9BOOKAuSOPgxkMMeMQPC0ewFobpaUU9pb305vQpW9hmqyT/tgRkx+geClFNENRRZQu1n
ahaRXj/2wNTq0lQHerKrhfAoljTFOLA9uEVBVG2aRq5ceEShHfUTDZyKvp1QEwTuEVrAx9B3ZT49
/v1+kH9wSJctQsAuSjonrAkY+Md3Iso1atw62akBOyLKCACtMTBib2xcGFYkSbe0znQ10TeY1A59
lkyOkMQoRjBTDoour/3e+uwG+pe6jizOQmywrGrOwBkUWV7XXvTw9xutzBv1czdqqqSbSMCBuZo/
0JY+Z0CYpREbDendwSlEZ8EcN00ngJeOdMkGuEobty9fdNAM1Iw4D0NP1FegWHPiLD5KHSg+yn14
EUJOyiqNkLC8JjTIykEGKgMMVo6tdVJG700+mwLlmlRgD3n5IIzvCBpumGWyI+TwYxCGxvE09FRa
IN/LZgnrJ7Eu//CJ5wPjxye2ZpWoaSgi6kb1xyceyO4N0liE4IugGTCFuqowFrh+fw3MST6CE2XO
QWlZlNVoL6kTjXmBgloy6dhVe/QShUJzqOtSx9DJQBcrzcFTYocDVA15sC5dSYJP5N20XtxRGeIi
YBVtQbvee7MKqV1pbRlDNyIxJNPatzIfpm1FzvQKpMGm9CCU++pG7bx/Ol+4Of342BoEKcNQRWDz
Bne9fz86E6k2sIaS8txU1iW32p5dPp0rL3kXWg/J++9sJJRZloTNUI8EouMw39COq/3JQQFEnVk/
NLWv0znBZfoPX8lfbZuEEpghmmmqqjzzV//gaCNCSpSm0iOk21uximn9J/lzboJZKmv9UgiGQkgn
tJX5diB3ImHOsLsyH1KZkrTduu9o5c6neSu/1jiL1WmE2OnrdxyWtd2SowsOgJaaNFW/NVU0V5l8
mawRXdqBZuJt6UvVVoBlAiGmIlKXFOw66lRb8MN1IRUUYqLwNVQ9/fT3H1v635cwTZwZtZak65ah
i/PP//jYsR/1oa8XQNB1L7e1JLpV64ngSb0hCXUK77JSsVVAs32jHCyPFxNBI7My/p6oc8y9sFVW
/7BJP+4rqqWxGRZDH4YyswT7xyap1JykDk3jLiAMk+7KdBYDXXWrNNvBHlB3AXLErd+JB9ky0VMY
1U1o9GQmp9I/bcl8Gv5xmi5bAlGYwwG4uqpJP47XKG10oRI4TZuQLqD6UQeDsEvxnThhRATY7JmP
x8CnykA9mXITVKZi26TFsB/7hOZYY1wTU/Y2QTvpjiaD/yFa6e/3lvKDC/y1jYpuAh5bribz3vzj
C2wpoFV6PnApwbtiNZJFVAmMMYumgmzWrwqwe19MD0ZYetsioAk4FSutl8UbLaQIa6kfcYQwziw+
YjLZHgYJmVJFiFlkpreykPggQ+n+UUGYwzZTqrSycG3bgDrXKNenhEKGDcQViVnxj3v/x21h/mSS
RWI7dwZozOLPM3KGA4clhuidqI50BKmoB2U3HkLTJLOgppQGiYrTqJlLChhE8oQquKeM6V7DroEh
r9/32ZaSg/AP54z2Y7Qxb5g8m6V1HPKMxUE7/9su73y9yzH+h7s+slyjoe1cRzmmRWG8gNSL1gN0
i3UYT/emp8zMVaD5AY+OWmFnbFMGoT43NiPT7HrwhB21QzsvFANaH1lmU1I7E01znVDas9ilpWN0
OhoWpJOAIPRtmITtRRlEadVOkfCWp3QtlQ6P6Eg4YawWGxVjKrim9tgDeelzLb1ryzxwRrzhqyYn
0Q326ri28r46Bmbz4XUpeoq2vcnkWDpnHd9jE+PlLpo3c4pOA4arjNCIJki2FoXO1vItFyYHzbSc
Fqk3F7o9NuTu7w9r4y8uAmBWmR4ZzJBg7P24HDNc9ShqCsIW9X217buQu3carKaJD560mn6rQNH0
LN1bm16XOSVuTGdKy8LBLbHKJV926ypB/gJdZWeoiq0FaXQ7mtCfuhx8YZ59khFYOrrqP3kQyrac
zybotEqz4Xyrq97qw53ZkGEKTchySrE4F12lvhTexfDsmpnTERku2XWT9YyUWLejSgZ9knnebgQI
s59qlWEHZeiEzAvGTvP1YTj0sUh8Qf+7rw3aQz29dl9F5YzZBOVzqTJ/qqs32FrnKenHdWUyX1AQ
Afi15W+bWKElKaA28L0q2Cqk1FBtRflDuo3dJ9ar5gvyXZaThRFDVoan5ExCHu3VaYBcqVn/QLyX
ftwvOQlMkeOfBGIwpbr+8wsSrazBAMZeAkzVAsiqz6TbidtiaIFpSFhANMSJPV6P0iTdQByyi06u
HzTi/C7QJGWTGDLxgjncrlglDK9Gy/j3h9Bydf73qzfeHU5Pg7Iujz8nBaEAmNYTaqJA5rFw2XcP
1N196KPc27EF4euEaQgz0+m9fHKSivGPX+avY8gw2UBbS+UTwcVkIL6dmID9w9Yxvf9xbzFFwzBl
pg6aBdbxxwE+mrVWq2TiALyRVTcMRZRabf+aUMzDPY02sBj68SCopIllaaisNZRpUySvvm56Qenb
f79ByteM/scOw3FkwL9nKsWm/RiVJrC15Y5Y4O0A1NXWlJoW3sCwSzJ3oI6FZ37kNEGYHf0wDNy0
+LQSuXhTclBGvbjKFaX61ZrzUDVIt/1kBgc1/2Q40x48o8/s0AN4HITKrZdCN+yD0nQ0LovrpOOs
wPVNdRuSTktbrIPb1mGju62MkCkVZ/WOr/IUDfVHXuQRbI+82FKFvvXknPPc77y9wZ50At+HKWt1
2FWrEMhyEBwHrSQUIq8IB4kYBWsW7f/IuCXdnZ6RxXZ2lU0CkvlLHDG2AvHBnqIqg7UtM//QJqwq
svLa0VQDb4Xo31v6BNsv4Oaf4hNdyXCa90XkkQWeT4MLEfI3Xzdti6hTHHk0PxRAiZskqfhQZIY0
JKPRop6I5SGqQ05N7QBslRCeQI0usvnCzg5OStbfe6LqOQZKdNtvYrgRTKC5yZnSUS8abeMlsHA8
A3ZRXdPCzCo7dHVwlqZcVAduqK9Q6KY7BXCrShbgRpugn6R9oNFlpHLhjxERT3nyYkjCcAjJi1/1
IcmoTJuy/dSpLymAbsZ6oR1bhl3A+zhNAyrn1CQWpuTuiwJc547VYvK0Ag/kUuXpz5PsxqA2qqAb
d00q/x6nWL5vk+jNmEZCAgxUhHgzZ3fnfA/BdaXTtbSfuQjepJJgnaRIA9bdeDfJhGWjyTrUs0PP
N4lUmpq7vFW8FBML1p5NYVj9ZmjgL6u4Vm4LOQWDo2ZbT1Yll9mN7DYyZ/WUtcJuUpEMKIIn2kFu
PPpAt3HcZjd1Pwi0EEmWKcWhXoua/mI2EGUiP8v3I2hkEGnmL2LfCycz+vjIoB+BIkJ8Yp6G6sK0
OXX0FsCiCD9jRdqV6WCKwA4M32WnV/0HTI/W9QVdWpsAyhlBj75d58WZ4sVJ1WqI/kZ9UIY43Vpj
f1XJxVoxqPJtfcKXXEoz6USSkFTNeeGFflCtmrJQX+t2VRuAMMhfiJLgBCwSdEoUO62eCbYkNTEx
fTrz4iIdtnqo3slKh740GxintnCmp7xFHjmQbZt4qY8btbyd2vlP6MbRSHLxTiylQ9AxbWxkRO7z
oLvKPCey2skupVSmh2YYqziTXKY48i5PChIjKmDQwkTlrQLrZBrkHVZQnF3Di8mTUpMnT8qMDbb9
GOOHFd6S8qqtIKI38Ice864M7yrAUAh/EmI/c7E7WdIoPSoeJ2QgX2XBHx7lmlalWi/9LihWZPXJ
q6HzZSfXazf2fO/YogTQC1N3EgUqRjw8dNmonxgDFVGK6FDQUBIP6pngMP8kpr86sdcRDpP2O8SW
f6IxKwMosTDqGuY6yAFd15i11xARqHUqE4GSgV8CvqezWwxuqQT+jTz+0hHwjWUpneJuEpAX5WBR
VdhEQpRpJF7kKZNByXfDqbuoqbwN8ig6dgMJXqLArdwSg21TExuQ6eKxk4aTp/fNRs4C8U4YWpj1
fPC8SjGHdGa1UaN2eDQLsNdeNF1jST4yfhS2AeSssymzcbEfek8BhHRhEgGqCZZ0mkwS0QKx27Vy
qAFDmZTHwkCJLORBd+gUZrncDcMgToje9Jyi1rKjrsB2MKCTPWWyr9sKFMLDKKNJzoVafCGCeSa3
6bfwl1WXqTv7yaQ+IeGrCGO93kgSKU3SYP7KewV7C65qdgYiY4o+95UvWQ+6oFLqGCNCiLXolYQH
32Wk1jCUvIEjvWGgwdQfsqtacekp285OEonShPeZdlQNmDV+yKDgnFJT2p1SkxEaThW7MLXuurjW
OfoQJjLNZoYD1aa1BsnORuK+IaJrBglr/VCdxTwnMjZUMubjyiyXPhnema8yQRRRvUP8gdsnSkhH
Wq5DndApN5RJniUGMqnW1BhaIdmnWXKAVu9OSXmnBZyDeaUItmJpA9f6ultXUV3vk35o0ZO5StW/
ZTmyqB5pexxBrqELVjqFWu7DOAINqo03y1qHGgGbCL8b5W9fbURTCRxVelWHimtVr2XrIEFSN1Yo
iTOxAP0t4x1B0dooMm5HHeebbO0TlQNa7IhsMon6dorgMEVRBQIH34xJSOAkeZLbtN1DleqRk/j4
BlKr0p1xDhSZcv2+GCvpHFAON1qIaHQpkn0/NahvFWwnkpWL8MQ77JVivxH6hOG3bgEX1QEao7Ju
NYquXq5aQNbL8dTn1TVBNe/FSvectG9NSvGGGYuCsBnEbZAh1Kz4gsMU1EGqYSOuksrhegExLplz
sLLonFfaMQPweewDIunCsJfBf2Dyz+OAuxo3QXKelYfgN8NI6SBY4wYDWIUpgmDGLDWPdbfNJMUg
f43UCo7YHayT58kypGNAxsA6xmRqNCivUoaA5NGiecYZzTSybbZWFh8K82IFzB6sEQSKUEsrNeR2
K4o6vG3wffMUFLkwHXLijtvqgBgBZxsOIS+QSVYZC2Ur1ahE+9iQCGc1r/FgfRhtkJ0sNdhPKUWu
NipaKM7I0mJvPEx9XblCF22AO8PkjIDR1xVB3ro/nBM1s1wLRk/a/a4bMbqNJ+E+Uenq1Sk9lDEO
SjtBCVgYXbyvag3H0AAn3YimnZpYuWvQwyEsjDBqM0WyJ0HU3lkRxpqwfwXYN6T4t1chTpUWNaHp
aQ/x3PDgOr7jLDAJDGBkqFXeFRFRJdlCZhjbmqTkteyr0hF6hGmGoHYpM3LK1dx0CS0b/XRu60yw
1snZiJs30spRlBiPw5ieBerfK2Z+lJ0qJxcSMmXNTKcKTYOk1h/9fso3iCU0ambenVFiLEtnplKD
ghCYIWiFwXfaprhRQLxhGiM1pJLUdaRqDwypbTnU+2ObCSs/JNiQZI6WMgwI3I2Xte+FXxnrjmLM
WCsvvgGeEnj71lTjS0VpZCUK7XPbq9aq4zaw6xMT9EdTAkBWiFusRyJ0BI9hmxwfKmjLdjoZbhxO
pCiRhM7lLbMwNbTehq6AtiU3KlwbuCEGVK8drr/iqScogftpjFsy4dYM7+fST89y26Sb2G9DW1Xy
jswydbaCpM2mL8ePoldmt5X+IanFI4GWAQ232tt4QuQIJsMJr8VzE+ebxBRfwkBxyriGcY0nMQo1
ru8eCp8+yAmRGfAyDej8euFZJVki1Mc35vZkK5amG9RMt5NhZwIdXAVxPAdWoqH0lPoaMIFjWGFs
WA75qpDbflC8S7pyMPSUbDNuchRgglOXUbKLdMRNwObrMkg3VWTtMwt2M061cBZ5R4NwjrONNRXG
WgClaBhpuI4BkqzENtYgBHm3PXGMTYe9ICJ0ANOGFODQmdMbouCs+O5gEHNSIURk4tQGxjGZi0FW
Ib+FbXEqRwIMmzg/VkLyS85Ip/OPo64iDR0RJEgiWkxGbjeobRpu1xUUM+89NpN73UgfCh0BZVdc
G+oNq4myhg0wCUZMdlPFKIiyVNxaPhc+sq9BmAFrZNYe/YKUZ6c9xKypvQZIc1fUEqU5aJ2piWDt
dIBz9mudp9ldalrbgEsBGnNcMtFcDRQ7GXNdETwUFWzn0dOqEy1ATokSmSWghVcGR9yyO420isC6
6qHIrVPK3EXqV8+ShEX5Z2beuA7TjKHKLChYfrAssrz8elhc4QtsqVue9l63aUztbVmOZGbuY8uC
1iJvWJZZXo8Q/+er0GF59bWgZImWYw3i8evlH39qXnUfm0C/ygDDh4SBpkXO6BZlylchzDfVeZFl
XXJTyNPmz9WONXHz/03Zme62zWxr+lb6Bribc5FAo39olmXJ8uzkDxEnDuexikPx6vuhsscP6INz
gL2NL4ksyxJZtWqt933egtyk21/+65F/vvPPD/u3ZwFd81zNWYGfaQCkfHsZppeaFPIZnoV//qC/
vL7bk//b09z+fHvMX96429/921vz53mWp4376jWUNKM0PhaP47qrzPLoSTk8MBU+DBnqgFFMP8Ki
P1Cr9nsAhO66CXAPGp3o93qgsz+bwOo9VrRdJokaja1hvDoBBX5Wjh9l0u+SPP0x5NW56GiDysYD
Zqt2nYs9HlzJ26gmn0u9D7amIoAIdpDaWtPwHuPCPYuy2LQmUVFSJRVbG/qwtCRKooL9ubKc4WrO
uMe6yCiJJkruZNBU9/WChxVkaQZleSV4afKDfFs5HME4gOBBTbDRkcj4WyZh/JSZn92IONPO0+BQ
ddjwotCddsERbR4FybTk6hSP+ZTAsx/Wlomz10d339Lt2zgBq2lWTOfCy8YjsHoImqN5grf22Oll
DhHVOLume4WCv4EocaiHWaxbXXCUChRMQoEP0/VfIq6Vs6kn4B+A9aU7JPvAuPZ23274raH1IjEc
G4DCoXOIPcN4ircdJ7Z1XLvRujWEYNrFmyYjg+lmr6lUi2thPqe0ujfdLH4GAylFCv+vI2FI+uPR
51LBQPuroGazHd4NlYw7y2vaLTpXQhgiDKeatHQ8uIhJq74705ig7hmiTV0al3JqQ3jpaBDHM32N
H6Y17GuzB/sfYHOQnIOS0dM4cF4zJwruk7DcpR3vnhPqb40VXj2mSfsuIyNKkWk7jAShUip22wjC
PT3a/LFxoLSLOBSHKdJXt2BBdYv4lNgQBv3uMlZecayikTmW824PAChBpiV3LQpfXi3tdCeT9x0n
6oegHpHJEnYbQdPUzhJ0i4dkqoOWtCvs4LHMwY3pjO8lkoIFdJc2Ex4rbb7mNhzgYCZoai7hP4Nr
BUWGWjcv9Mqi9xBZY7CvAB3Mvu6OAEHPTsIkU4fVRlS4e8uePVCDIl8FJqj/W70Izh9wgUbkW9h1
tPHmGJKMlf7Kp4q0EdP5BY8zIVV6JJCFaKFL4uDmHXjF6EwIaSdffaV7VOkNQ4uSaULFXPliZMSe
peJLFghcjAgfvZ321jrzvP7QY5EvAD82IeJHo+edIabBSqdTBchpE7Rx9iymX64pzSPfRKrZBMKi
7GuiVvzvw9COp07gIX7u5hnp+hzQwHfkWWNAGtIOfTO2Cdeef3gulWSVjg8k07zgRP3FFMntANQl
Qh9zD8AsmW+oU4voMIjAWCcuor8mDhjoRp6zruaw2bLZfUx9xaXvpAE1sx/RNWofnAz+AZ2jFZNm
TN5WDXSWiYDpCTbiDiW8bruT7dYWmRef8NKDNUJap0TE0Nl5tTML8W7LRTVd0EhiTPciZf64jAd0
P07s2n66c1L5ksv43iNNzYEbRpfn2s3oWpISUz06YmDOGiyZaU5qm8YD+n+JL9eGFxaYjQW6gciZ
XrBouDE+C2KCVgs4kXzlst86jfqw8uSkhEWEhDP/MjOY4KV+tptxn/7uI0j10+TfDX0ot76wfnMB
jusRdBgDGPeNVKldRJ2/j5RbbnuDZO3QsfH9zvoQOTYXIFIUkDVrxOV4ZUi2W7UgNhkoFYDQPqkx
JhVD0ivcu9kvcGepEFM055fY7p7CCn8fC8Zb4QG/zdO3EKdhYyPkJzAqw/hsnWsx7YfZvrPdkC6q
Oxw9nb4YKMmxE9FTFW1kMM9xy31HLCfxGDXod2RKix/BxhNSOrg6yuElo23htNnv0ggeA2VyoUXu
tAZquU2fZNm2wOZwDde6eCzz8qw929wyLHCEBRHcIYBSqfsybt9DXdbgPFEDQGt7aWZirbIyCzbA
rhFogUTdTnOzGwX0OlHP1DMg4TuXZoKlthBAWiRfsr6iWIvPhnlJzewNGh3TCWf8ESGbgGAHXlr3
mtH1HL9luftltxo47NJ6AvN+l1Vs/LKwxZOjElK+8JmNLZE/AsMgd0DSGZ8yY30YxYfRVRxYOrs+
D0phcPLeAHlDZf6uTbOFfEiuryr1MZbG1WzTdk+kx92cR7TmZkFwHhAOSjq4tUYVvCXxBHHRLL/5
FHqYme2d3QtK+Ih22Tj5L/OMvSHCuSG5Q3PoiXw4mFrT2l0nUOvXfcmctM6mA9EyGx9KHwf66Efi
YjrNHTUc+qLGVu9972ngAgqHeKzFnqbox2Cp9JSH9pc/8Vhwn+u55pCYRtAOmgzP50hfOEi5MpOQ
hODAht2DIK85lPbOrzhvBKk2d2Mv8VuKOxW1IC+ipN5Q5rdBQzsvzfX9GM340MY6Rv+unmyfnkbr
Fi+S5GnfwAnM6slRNe1psXfHIrOtU5csRzwp7TtVq5cm5FxPJOmEQ9cbto4/mPvUpeJnq7ozZTjB
ZoY6SrAS9tCKOGhzKA6ein9HYj4iVBF7ShGWZaIrt7ME4x0rEi1NuomrpUM1ukD5Q0JYVmaiTxOJ
p3U8HJsKDge+fRZOv+j9TZUjxMOA8RrRyFxXNq4BO52u5C28VMRaHaUDPwOV/9ll+R4BHBgtJGUR
44STaO+HqT50fkjQS0msZE4+5bDcpGYYFVt+oo4yXE9hTES7CbgziA95lpS8saS19nDV4AvamJYs
wrJKMLAbmhUdY5hVxZjuvo2/qrRwN3Mngm1mN+mWntATQVfBvrdwRovpeQZz/4u+eNECz0BmAW+W
Ae17nMfvvat8mgSS4shqT8bEGL1qjsDvqYE6Qm+icH4oFKuOb4gTN9Evr44D5iJgMXVlTqvWsS/G
WCbbKG5ZGgb7I7bw5N3Fc+kSVsbTCdl8LyVpBXbdXAgazC6t8I9dFg8Q+InmlcKsjn6L/zYjwo9Q
1A0HNzCtpSlOoZ2ddVKG2H300xTtUc8ZW9l1ez/rBo4zxAWl322I3asS+7zm7bGwcdcGIyEVDpvO
6Zt10bhvbTg+6Vq+tQnj7Dbx3/sGELcxP/Ru5KBfUmczoSRxS3V23fBkxs7VkB3vwChWo0oefG7/
NQP3S+YN2Ky9NtoES79TyveoxwpWa7FxJxcW9MTW2C4AWwRC01pNJMpJRGvCqmBExPf1hFsrswlm
N8KSePjsabauqisXySaKp1aRbeNqMhAyXg5I3cNsdPfoAzEuTwMlVwj0wfPbS2Q2ydkrx6fegmNt
1/QjmbxbxsOkwudbSsYtNYPWLU3pKvWJjGropvz5yx4LXdshDrJFzWCpmMZVaRgNW2zjvMY2M6o+
NqCzwKpkIjNqdqO62vQuTB9WYSOD5kDawRyad7cvIgZC7iaUTpka/3zxSd3bJIjZ0XCZUIOXLxI/
mZhNIp0qA99W33+g9MP+Vgn7bizwGisFY14tbOPRf1VpwpzAKOZvqHO3udOLg5WHcLanDgWaU98T
wdzd3b4YAMH//BfbFbBiGkIYefg7IBPe1GbEoiwo6kTQylz+KwK/hgtkjNW+tryjK3HlxLSl7sbb
b/ivPzs9ubJ6Md7EpXDglfQZLvBGOXR+cMz4izmugpaLxuPG0lNB/E5iXLSlJaSzJjrefmblJBLx
xz9/fEr3TZZReLhFttCyzvDDVnO362fiPxZ+r/zGoBl+xxLpcnvQNKF4m2wAi7MTsUArCSkH+UYJ
wwIAfcP5IxZgvwsLEjmxxNioXboR3aD1ysCRBx4a5n1L1EKVcjESMUmm1o3GbAsAtObyJcf2djdf
bo6/8ob1m4kcSRu47SHxEXvaQYc//7ic3/kgGRRiNg4cqC/Zgp9qb6gkVfKbMOx+/BeNKmOrIMsR
5sTNPXbzkZWwSVH7XgDSokFtFEYqSd8SynF3Ny1fckMimWFcrmAMzZtSaRtYHNX2aAT2t9yb1TFI
8wNabu9O5PGPFivc1qm4fgmK3t1Y67cv9LM3Vi8olcdWrHUBhzVb0Ou3f7z9143E3gUNkxQVJqix
GXomhmYTX3prQKneZNEwygEgZS0dHDsB/tG/1r6jaaWpb+xxOOXLnxU8Bz9ARDMUHoWnjVwgF4A8
zN9xzV/Pw/hYBKc8Mt/cgoBh+hp0ec23mXPtCsnq1Z6cd6KU3ggVkERfDbi+/acoHXZ6nsiasfsj
NfFXHVM3f4+9/qMtGYc6BU9NKsuDMMZHFJhvchhXyHVeSSWiEzX8MIeQn03KzMZoP4Xr/kB8+Th1
PofNBhc9mqVjGVQngyY/Xn5a5rbtgI5XCNgpzaCJSEZ9JSUjqxLcZ6Hv8wRO7O2v/vVF0o9i6NAn
x0or0HKLV1S07R68993t3/7y0LRYUOC3p7z9s9krse0m9/0vjxvCAX397S9vj5ulF+zM1j3XeclU
iEikQ6wdUjMq2AjeeHYL1C5tmH5EDPE2Hd2mstHGq6ACWIkyhEfUmZvAOJWkgJ06MgC2fmGepwg0
BXPBR0MGD1HnE3EA5Fi2jiKllQ+kHNNVOkRPrrNMwjxjF+chZ9iFXODwTzJgtDGkLWNj1YhnbjnL
/N0PZNY1AI6qadx6dXe2WDzufXHnjmR5BHmy0eGQPTllnVHRU9xUdZ7d+RNYKFlOFy/htuqW3l1c
VMwxGvVJnA0mOSSfrV0eaCTYB6NuXzj2L+Ev7d7zQD14ytzZaJQ35ZKn6ffWs5W1YGn6mKIbYocI
qDE02/Xe8S9OFx6mpJXXaS7wF4FhTiL72HmJ2JBH04HomA4JRxZKRRTXCSLzPZ1IzvrK+i3ExD0K
RFsSTEtqXfbRTEt6tDtvBXu+Ht9NKxjuRJ0TPF+oHbTan7IIzsKXj6otrr6Kf5EmZJ7MxNjE8X3D
Vk6ah70nMs47AjpfjybFr5Z75QXDkePsa9lBF5trBnUWGUi1DN5a2yG/dRkEyFpcuDte0zBBb2CR
wVE6AQEeyWcmxw9We37F+ug6NmeJJHlx4Q8ID5ET8/6ZuEWcsNxnamx2Q92OzFxmghlF+GX84pw1
3meB/2L5sFQQoYoN3okXHCcKl6XGMarAifqx+N3UY7SX8zkipjtk0nbHHLMMDXTBXbSkgT67S36V
Z1t7q3x3fPenqEBtefQF18zVoLmhhVZMYyfB63GidNFSAbruGSL1A+HXRFxeafVS5XI4d5LtaNiH
XhLoiBl45xlY87FTrl0zvRqO9V04yXWMh2uGGID8uH41usmCtok7RGMtrescHre5NdzlpLltc/+E
5fhhdhhe5ShJbA+GnbBxn1sMgasu+WU4s013wThVRLbNQX+Gkf/NzSlXE2e85rV47Hx6Fcp7Msfh
nSjwjypJzsKbDhk9ey9rQJjo8nsg0J/NA9wpg9uCnNX7uqp+8OlD1HDjR79IflJrzWuvSo62JljX
Q1Ve+798Wd/3/vg1We5Xz0ieBfrHVCBok97I7KS/zlUJ7lcRFok94F6U+rOUwe8GoXmDkCDsOuJr
lXV15C80MJ8DAbX2i+plRnuHhXJu65/a9Hn3k6+JnF3mSd64jqfskpTON5jEtAJsZhZyeNOhPXEm
yhALEC/VFYoOBcweBO7fuC7TLU5tmuy1c9Gx+aYCP9lk6ITpw5u7dnke9CIdRX1MzO6Un5ygwx2K
60EyTaR1gl2b3PAVWp1FBojn2wd+ZVY2s1v8AoU93zvCYUjPC8+l2WxMd3zJWtXsq7li1N+ekp7U
6sKsGP2/p0GeLxnAq9IqafYNUXjqQArm0KuU4RFh4rR7q7Jpg7b0KNCQW9UYbkZrujiDTxeMaA3d
5/uhawFAMdjgcP2QxDagyYdmsQ257WtHk9ePvXul6V0Rpr7ubA94UpQczQSPNTMpWmvuz9FEhmMT
BKUDiwj4uKf2NfuXQGZPo8T2T+d1ahif9ASYVAatX5w8rFZcgJlFAcsvdjC64MBduuiEj9koyQg3
fkRh8MQ7rKlE2NsHiHwsPWWzNbS/6RMSeXr10OfRXR17B/KBODCQcFyObzSYHGH+Rvxc9SETApE/
1bV+HhThuyMstNAq7oa0vO8KBiAGH8/goX+0aGBZ6U+EIXnhAJrCokJIxaflmaSND6SLJaOzkylo
JcMbiMhOieNwalSuEinJjxgt3Socou/zaA5bi9cBkAEU3dWL4HiYM4Ia5pW980lr4jR7WJTcqPmp
1PTu0tfJGkkotyZtBRla50fMroS3N5R8S1L/lakFTbSeDjJR8F+qJrVlsIJHM433ffstMqNpzSnr
YpbGObPmnwG5Q1PMKJRJIYK4baQ8gq+i6s3o2G3rsPm5ZHoN1H5sPF27G4LI2kka+2sNicZ15QfD
JKA6WdAcsCpg8xoGdG3w7bF16KNtD79I3qlR88zXzjcVVLrSxJxt0iyvfpu0Rdlch8e4i7gpURPo
rN1xTH6Z5U8jxXbU58A1baVO1gAwjsk9/aPyuewsjGMtorY6KUjPIF03K4cfOhYpPvPuPa4sAqKk
GT7EdFNXzJI/LYYCB9xPZJmUdQkOlNa5wSACYUK5MXC6bWaD9zOLLKhOFi3Q2Xbu65k+qykIdCbt
hqxRZPRmE93FgXcJJt99bvWzM+Qo9WrkFRZqPC9SGXMKf8tvie5naS/1wv8ZUdSc2lneGBXGto/G
/dzHhGZzENuKPAX24cTWKmqQr9c+50u47daSZvw7t8ZDESJ7SnPwcoltA2ZCy7iaO6RVVV+Se0hi
1G4KmhaCXfgSBUXzrLKcFoorB8IUA3Ji+54GtMrTU+Xpx5Z53n3oKnHvp629w1tCQmvr1fdWCYIj
tuxzaBef8SDmeyJ01XFiJjaGor3vly9BnartZPHx4t0Dv7b4TvQE6WmiRW5CID6lDgfEPF86S6gl
AW+QK7PYMHVRWgf6Zw9+hnru9iXoodvZ5aZsvXCfe0LfpdJBE0RbP/ZHj9KaTdRyexLJckl/jK3k
cvtiaZR7RojS3J2vAYN7fxWOiysR0efKUuF9VERoRfwJZ2EG8WxA9Wu34OInNsN1E/UdaLxJr6de
ms/UqsOzODaJOT8HS4B6YXr2ye9rEK2K6ddAKtOLsqZyhyuCKjHL7H2QccnFyjMenfo17mtxvf3B
jy29s5YZfg3iZXC90eU2QFLg2ii6cynnSzIn7Ks+1UxjOgs7irfHtyv3PhmqL+kqoId2598XM84q
q0sPJFRIsFdyXpsJ4h8ROZdQQBhCd2ps/RxbREEneO0SY7KdR1vtbZvjnspmsiSGjrzV0GC4Xiqe
DdyaS1DjVmqTnosKL1OwH51GP/MsGztTB1glTLqz1tq4g1UjwyOV0h99nnMfpakFbJ8tTto5YkYb
iE6eTwbOvJ4jQzIfZw3aOBqcoxFiMUooJ4iEyk49yLS68w9Z2D6p2UloBFq7ZPFZYqJjiDEb56nz
+k2QULv7Pco75DFqw21GOIiKDgaJ5lykrUYwulUtO1Mq+WbHjHc+b9m+8WnEGw19RSlVsBkH1BeI
BzBRunfkSRm04yS1oriLC/daD9nRovFHBWVI3EtvoGdY5RZDb98QbkwGK7F0nPxGp8efxwa6dYNs
a7mxPmI/OMdTK85JRuTmrLqHZoYrKsHQTqL7lg/GL2IR4VZwn/bxIm+pCw4EJW8Eeh2OrlF+KirM
xxSBYKknVpi5/3S1vsxD9VyT1cnMcwKPJuNgk1DDOTXbZoWphVTmrUde3zYoNTCrwf2dRwSFKbp5
SJymi8ii0/L/2WP3zcS4jtqwfU8QiTHWTLqxOAWR/dLoVD9AR+b0yfrvNAEok+SbUdRPtTRWkxVH
CFlyFF6aXJ2UMsVldrZJU5Zqt3btDQKotaFBcLuqhw4YxJ9FBuosdDStAV3P5yz9WVReeGTsRgPV
ByY5d7rZuxUyTDJP0rXhe+e8ajkRd1iy45AmGIhTGq9kIjoZcMqIGY8XmczI/HdcMgDw4vGjjSg/
kr4/VDEHtnnM7sOMeOmhdE966hfLdDhhOIY9Z6n6EOdOTDWjkoMzcbLOShM7ZBnv7HaM7hwfOshg
FurJsexD5v6K8hCoeoniemK0eoqy5Np7g3GMmEmrGBAx0gR8Sol1ktkUbAgRRYBF6PW2pEe4XOPm
tncWpGuYtyetrF1bsWHoCTBQ33RHE/NVRnoNyNyZSPrimrQlZPSQRB3mHel9BWB+lU/igf3w1Zya
b9xCJnxitJ7B3IVHAaMPcafxYNv1m80Uau/36rPKMuJ7vfQJVfHiNpnudeae/T4NOAVTX8hqfOvy
bjX7gFU1M4/JpznrxzAta3hUfsaEZJ6/t0Tl0Vb07qWJfcBtOFHZPfc3U+QIKyWICUEkqJs0Vw++
y9T2mH9Eg/u8co/9jJQmfiSSwMU/7p2Cxlh7iJaZSnjvBYoIxxvITuoGDN2V+2nNlrGr8oAeOhOJ
bTo1myhUnzdr/O0dKys1bPP0ATyojCS20Pm18SA40bVrAnGSvLWwx2u5qV1KxMJq4lVOZYXCHPdn
KpiHdzQpAje7l6H3OPSaimmxUNzMfuaovJPPBb6OPHiXwvPmg4ei/9K4T7dHdXCe6BTgaQVTgNi7
ogYZEokCKmlDPvQo5TCNEMEO9mL0wz02DKqCLLhYjqw3IZi51oVWLEje6luCvRtC29ch4rhzHUqH
7wUvoNrdzZppxsZnrMsXzvrMzObkwOzllFs5xSZumjr/TMbYPFg+zWBCPra5l35WLiJWJC0Q3Rav
vTUA8iUOiqUBCVPEHUBsJOfOWVX7ZMvqkKzLBSWAARyTJjI9w/XwLHwHpYXNG9nottZAMiMGnEGF
eS4W3wqacWtOmC+Zy1MWTjOs4zY6Fg7vOLqouxKjFTDl8KX30cymxYvbTvzoHKsxPZOD2wzX3qHi
KiTfTrSkA3K42cow6le3R4qcA+1tSc09AOWxG33LIPLHSrPSMUNCvsZpl9jmzRgav51hCOH8V+V6
mJnQ5BioO6wh6KzWMxIjSFG/WE8XC1t+tRp6cfZYQU0N+Bl5m22SBCnEaNebNBvuU8/5ISzWo9zs
LnVCRW022HRt1vmE+TFyRu4F78EYXT4k23tquUg0ryqQxstELua6yfQ31XMW85sF3p3yYbuNuU10
RmFkoDIDX768MwwjAbkGGIHJ1iIUGYUH3JS9QFzokGu56a3k87afzK04FjEhT9l1sL2fScPRoQn5
llv7roPBvTx0opacquEjmfnsrNoAuFtX2KERoaR8fBc7e3Atp9r7zVSeMrInDx0GAtmraVcmHHID
m3I+KEbj1U/UdDeCKm5N8zJL8gq7tleQ2qNNycz0KPJqOi41sF+M7bVwWDRT7X7r49G9DpSR5mR3
GP4AIjo2BFW1THjmDbM2EMYk9h6q3v8mF+TY7Ysx9N+TxIjvtNF426JO70koNpewSeTVFoeQUzWL
92Q0kM962j7ryUwP0YwTnHX0iWE7YHHbfGo8Ii9ZS7yT00cnxCjUQ5PcNBzxD23Qfg8Ly1630npM
ei5RpY3t6LNJLheVuRAdkt79MATDxEwt7x/ttTtP40xzo7vZpQnKb3k/hUeGPeF+OfPrSYkVAifz
qIKDIPV8T5PfX6FFYHDXkpA6mt1R5ziebrJbqx+ctWVDR+j59CgMAC1SJozLSc3u7HgrGcComtEf
N2J8rM30IxtQguYCNwP14yPx5hcxxVjKZgDe4ipLgdq0S7mWRuNSU8kgcaBoKvz82VVehQznC4dd
sPFJL2Y3nPB7oR3itTV6XXfgkUf/jQDGjmMQ5VKMuqeS7VtHZbxuJ9ag20JEe4Ww5NAJV41kO44K
QPiF8zlXy2m0F5z90/RBtdz9grkEs3uK23bVTimHW2LJSsHUn84ayXXlQ2mCLBkj3R5MKBFUiuhF
bLj+TIGp90JW414O75aB4TqiLHPhwlDqMzJWDazw7g7XC2rbgU319j75/ocxok1zLTzzNo6h2wtu
5mmGYlzszTF+nSkEN5Su7PUwUCzAfClDdLKXe4Z1tvWlNRB67smNQQL5ljAW2IhjRNE60cjEVUdH
gXs1NUHxxlVGz4AFy7ZYanLkPkoNPVUPQ4cETnMgjnXOGC8lC6EThG5zgytZfJYVVxNCWsTeFkhJ
vdjOg+E5ttSb5rLCowRJ5e+XoNkx9M7wfMdu/2JthpwVi6wa6pVdV7WXPNTsj8ExtZIPXPRyU40Y
0aBCUJbwoFqJvS49jr5RB6E0N79MDOx0y4INkbasvYRVadZkfzzTuibZABzMOkX56cWITNAHyNXS
9ibNdhtb5RPn+IsRYxAUFoK5Zb0a5I5AP1TbASu51Bz4ch7udpR8GERoVdrZZyj1+dZSx0birAit
xErh1rTgMr0xXP9eLH1KlnaCNZqFcpGXV3J6zymLzMooP5UFbDWJ+G0aE0Bi5TLrnw9lJJONR/t8
ZSyf4581sR/vDCsfd+GYfYKPTNatg1mmsEjuG5xTkSGg8MZwXUzc7YF+4EySXFqmUMDZe/0+DAmo
UFQFu0LE+r3Ec2iOCw/S6b9SGjqHdvLMKwHZX9P0HIe1/Z1GBYrnap7vU9fPDp4DCD/GrL4xaFDV
JjzKuq2PqWf3JNgPx3Lg8Ee2mn0eqHHKYkZnXetoH/oh90kEIaVCvom2n8u5AXmwakXBE44AgDvZ
Mt+tPr3KAuBRcD8uV0hn9T9VqF9tuzrDFLiMNTiQqBsyJJHR0ezcI71vDjk9LHAaysDiuXo8E8Kq
pko0l5VgCnO2WRYVpzAcbinuODcOvs+9JqMSn7Pv5u/Lesh9gupAbJsk/UxE9FLn7WM1ux9KJ7+K
gvSckYgFvGzknwfeGtHMwEcqnlvKa2ekQ+ikS2e/oNx1l5uoJd6WFjuNvdlbrJBkcMdNssbqy+Xd
UHbguwX4rmm+mazIYdGlhMAcbht2xNnWtE+Y5kgNiD3YsAw8+uw0nOwu+GzM4Ji7Ie7Ahe+ZYs9S
zc9IBlyzXFxm771MAXNyt1zjZ67CUq+qliVaIwKeKzbfYODSdhmksPllnz5m6lU8h4fl3rUzOe9K
Xs5kBC+TYrnrzIzwXUNdepNasV/KiYmYHrfFrRzUD1HDzUAG0q6TtLq92L3U6PBWt1dO6iWcGl8/
tIHx3A+uwTge+xtVRDOHF3vxBuuZjcAR2DdVyCKX4LWaxKXNufxvIKrb7RJn4QqDxNlAO01vkc83
xoTQg2ldew3LUoQ4HsPGm7/8NfcDON/O2WAsYXXAX7sh87mtrXCttXsx2oJ3wRUdC5gZ/U7duSKR
2L2YGqkVpWuwKQakQkiGuqjlk3SZmGpQ8lG/uf2s5bGSBQ480qqOG5g5y3GnEYTY2w53Up+ecUQt
XXo2naQCqRs4Cg0V7ZDKYFris9g2PRdFgKep8Ds+vJI9rC+LT7t07ro8wD62cLKytDoUgo5iFC8C
O2J2ODtleqvLkxfAp0qWs31pzOe89n56DSeVqGR/TmhBi6QhLsUw/S2Vz9sQRsRAcbjj6ieGHcvA
zZobwGbnAlo6hVO1jXLIyZKjeFlQIogg3BBB6zPcwZBhjM5za3sQu7lk2cW7pV1B+q/BUWDZNrk4
ajzp8x6LhrGdW9xnOa6Nqv1e88ltszx8lRhrrNR4JD6BCJUSGHfg9hwZIW9FnWvurTblF5Xy2R37
N7WcsopOnNTgaBwUbNMBQOAsGa8Z3u5NMaefo81NTyjtvg9nTmw5ZW2LiwMDUneIkfijsSRVq51D
WsbL9Tje+Ej1QOgDGcrL2o2XjkaDhYJ9qg+DqjR1Ix/Z5DjPQdtkF6Hdr6L8BGM2fTAGNbW4x0WH
EL9A04uT+ejkqb5rrS7H/ewS1CqyZo2sIX/I6D2si6yhCUOCCMajkBl4HTwzzllXY2JveAoy2xdR
Iu47izvo6GbFdgyn17zX5BB0OSIcLRnxmypd0zwcN0h6tuZoRWdjZsWyhX4JHDRR3Py4NaCYBm04
HwYprxav8ZQJhGzaI9mB3K5dpx8kHa8Z3VKQRW9hZXXHBlsOOhx/P8S4BucGngbMCCtNc6ymYbdT
Ts8eG1MAYW6AV59UBGe16gr2CFOLzosny0F5A7iUpjnckaNr99lZcoJfOzTxKsOsrhOnxacZAWeP
nuQP0ud//8n7vP5xrv8J1fxZY0tL40T95Y//96Uu+d//Wb7nn4+5xXD+60/n9Cdn3fq3+i8ftf+q
Lz/KL/nXB/3HM/PT//7qljTS//jD9sYVfOy/Ov30JTn5/yMMdHnkf/cf/9fXf4tOaJsLxuf/Tyfk
d6G/9Z9swj/f8w82ofm3wDWt0GVJAk7lOpAA/s4mDLy/gaNwbdgFRJIKa4F1/T0c1QHg8o8wVPNv
jidcP/Q8HM1eYP9PUIQ2vIa/whIEmz/PZvoWaCbPX1Ax/wa5Ce26CqI6KA4S6kCd0T2YidqY298o
x+4mw1Z4yvNX/A33Jv4gnSTUasnQ3xWzddasr4Je9xbVNIz8ibFEEbHcMnaMD6PBDVcS+UFhSAa8
pFkpRwvirnGhn+qs4hrNShM4vzvNTNBxxdfst9DbjPDEYSTdFQnd4jpjzyDdc8MhAuPWZMF5EQaV
aUL4BXidbVEWDecZ/F2z1MnW6YNLaX+MFkIfiEtsDxlLbO1dG3Yv0NJL2gRicaPUwa4zcNnyncPa
o1O+HiPnSMfMwJ5l/6rA4AJBJoMjPyRmii0vty9YTb9beNB4wtniX7F2ZuYPt0iudPFhJErS1cOS
tuJIJlbGyKapg4eBoBMcvGJR0yGJZBIkQDMhBnXbDRiF5wHYCiFxLOghZ5guDX6GzJ1sD3OHOUR4
/KRLYHRLbKuXeU9Z3vJym9deDSNRUaea0pAgOGSFUlLplBr6R4P0NdWEUTEGGjekx/4/9s5kuXEt
y7L/knOEARf9IAdFEmxFUr1cmsDkkhw9cNE3X18L8Jchj5cZZVXzmtDARiRFgsA95+y99p1ijV8M
5G5ijMc0GnboULYin3bRoG37GANXmMr+QCeZltJKIHhOLPVgTiVmCpIL+KxuVXh6TujGhILPmXOs
QrWg6LyqwZTdq5RKZUoYDRpYKjKI49lsNGwGuP3C+cy6CJOX8kvg1GiUY6HGTA7CnTmZH7PvMc3z
lzwgLYUMsKA1PxI76FEoyOvIv+VP1a3dNi8YI24ka9iIUE4sXmB/YmfWOg4WAT/t3aTQkokz575v
jFeFYyfnmJ1u3Iim/cSYTTZZ+9L68c0oJjrVtrO3aLZ7uiu8rDZuDLoqXomJBuvbThlJrUhH5GA0
tXHq3QtdQvJxd4YRed0MytHHaV8U2bGZMXLDwCRsFCI49RhkHYfMcMQVqMm6+tCVQXACIvVg+iAT
1fFDN7/G1hcbhMuup0/AvgIas4nPp54mDeklWnOupUFancFPBtfEWToFDP2WUSYlndjWpuUS0zfe
x2GMpqX2w3OrxgeyvduHlIqjSco9B5bsri9PjRiaUxMNj3ikSPSLxzW2biR0genTJvF/TA0jWgdZ
+4pAMkS2CKNjxTg5Yjh3nW6uIyXbmDEGyMnm9KgHBorRiJwLJxQnXJyEo/Jlln5o7+q2dT21Zfcd
/fqxxnZyCEPmlDnQFW09+kHuJQ2UNlQ9HC6s4lwn6luuBHTgR+0pHjD7RMSUVTqWl55SJwb5WBTs
uyCzph1ek9ewc5Fzd9VN3hh0jxgNW0rPBN0wrkVCM8HuCZlyh3bv+xEOYY5S29au7zonokX5qYyc
45skMDeaGAhQjUoqf4LG3BEJSd7M/7Qcbp08xm80dqyyo3IfZEC9FGAaZhrSSNUoo9UWJZWg7UmZ
W7KW0PTpUQ/5aNzwZ6Qw/KLF9zCMTnIlohLEAsFvlW3KO1sjXU4ST7+JZy4kszjUfIyHLftHAkzg
YsoWTAQZDW5E3KgZfNRN0pF9Lp77KrL2Rc8HG7YlDY6gNRBCseSGLQuTpO6dbYbLHAOCs2oxxoBL
d4hkEfI1hT2xNRSjPaVyM1SFoCP5YUxZ9EhMyWbSKlItelTBFAS0RYHre6bDpJr2zs3C+bQmhf8n
SMi4S06IqLtSZtts+vQBgHulZnUeK/9z3HTYvwf6S0Qxg5JSDUAUtH+rhCaPods07oJtV8KJZBa3
ZdZR3ReBdqCCHzxVEnfn9hahWRaN8xL7ryLD8moR0FgH+RO2MB/jEis4ayhOxVjDGoreOIFmYLj8
+wgdKfjQAa4G8LJJd73EGiqE8bWNK2K2WiOueW7Q6djqAN/G6K9ou8K14/ofWazw+qwcCcsMzzQx
wUrUuDsn6VlmReaipj2JOn7OKiaSdR6RVGIMXg2WeOeqfcpMBdoIu4GwuvzQ47ZydZOJcdSNGwZ9
OENQom3F2J6cIUDZ5fvNVgFzRXLZKzpQcTsS2RmOqrF1u7Jdua6DOLgeXkO7LS6aHTx3OOLJpyWl
pCpGeokkHpnQxzeNUO7NiUKpCtSrxpgy7HEgMMTsfxiCiS3upnvyxgkbaHir2mwp1CHdABmqJpgO
zCoKhfZCmQ2nIXGSDUPCbCfJ6SjiKdw0UTf8CCUQlTSs96LSo+Mob/NiSr0xMbS9Uvo1w2Y+EREO
q2Sao/A62FQEXgk/TziSMjLM/eKSxhhfRRuh0UyZOjXVq9lXc5iWhjsRMYaXj9jHgzq8+sF4EYGc
vMbs2k1tFj8511gvk208jeIxbbrhRFmee7lwwY4kBYON6iWZ0o8OY9ExjHwbe5+7n5xpuyzSASOt
3MzcVar9WRckHBm06+JQuCuNkqJ3yTroj1YzdbsQ299qJC/9JqiNNUtgciXxRfVKd593mKFE6l6d
UHaQJ4Z452ol8b+cjFNS1C8OQ6wwwzTPoVqwEhkvau7SOIdn+Kjyg6bQbV5jG9iUUar5rioSWvbO
qPPBBgHnY5PwK+JmvWAKlbWdEH3RytHyTJm7m8yqwiOB6YTOEacZm4KZc7+zCmWHIMc5VBPnQLyF
0QWg/Z7B2IEai2UGpxPh2NZpiHxWJ69ZERLZWtCAwSN7EfPFqJbvDqWcRsSvLCQ90IS0HH60MqOK
tkAd0BCeA2l9VFojOJRtVWR8MgjHqE8ykvW0+C1R0HFPVjGfl1JGsU5rAXWwE08npPcYW5an+BNH
S0QhO/6H8CWontsQosLb6FIpqS5dcwAdj4Et3Pu4ObmhXnlDZWe7omAhIUINE2kyMdpmfr9nYJ5c
cXGNcG0P6A5ZyA2MYCCKPatqfWm7uGMuMihHkRWIL2Ydl91UJ2R972EQt2stnL/jJJWnkrwdGv8+
Ixo6sNZwEOjjPcTnmmfJ9IvlkEvqRGls1MTxV0nFhzHFGifNSbxUIsfLrTMb0xWFJOWGn8o8ZK7I
72qkeZAEDKp52f0SRr7RbKrAPPxhZAOqmIyYK8loaNsXwGV9nzTCyKRaZF3p72l9tDRNkW+2sKU2
SV5/oCDFXyZNuRetue2zcR9h5WCe2Z/T/uJo1nhS/cy5m3cZmZALOnT3falkHuBwoogsyEJWPpWe
749Hl51tbbSRdXRFxYm5S+9b3Wq8cGaHQ6c5D/Y8KMSe0ksrZZRjKzsoB6QpOfZWjnl+W+XxJnHq
OyAe9W0mquLaYDSDgEhE3qRTALePtFQDoAyyXiPWhhkV2sNeSxEWwrucVkXauJ5mY9lteG87yyr0
dd1Sk1e2/NkERXIaLNT6PW0Iz4Tl4Blh4kmkfVfXesvChlw3KdK9zYRtHdbDj6CQN2MmXk2dI0HT
h/k67vBIJU22XjyWeFiVTddOgKH83PCk5FQwqNlRc4YriAB10432WzfSRJRZQq5vfA0IA+20jsZZ
1erkdR4Gli5KFnt55N4nefduFfVBCf143Y7U/jL/UjEIleVzqbk/bdSZdk4mgRCHpHd++n3xxQhr
ZUavrtNeETHsp45y47lyUdYV711kHhTsG0Og07B1z6xNr4pqHHyfbDe/uQ5DTyqNuoGZwb+XEEbG
IgJzJh0s6EdjvR3DftdgQy2VeqdgWGiUZtdY0zO4CoLHY7HBKJqvVHKVtGnaG7p5r9d+ucLX8HM2
PzpBczPU8oEHgnHowq0U8s7JrMfFgB1FXx0Lb0yluINqfVu1NBhDZlpJ2e9E49h84jSpwL6f5Uaa
5fP8ICGTJ6a3+2EktSXu70uDpKgMoHRuaA+FVp1qJi2rSHNN2sWcaeeU1NG6K0aH5Gb7V0sicxBE
NHPlVsrZcdYAWVDbrUSPUk4GaiwkYkXw0ld3gSt37LGPTXBrxupW0ciVQnNY6saXZdzWOgql+QVL
vd5rHXWHO50G7jc74qViI30ujWQ/vy4FNQ66+kyCEwQs0GGF8UDouASTRxiXEgoPvRzRerOi0sbp
o8AMynrCBPNSnX8gZ8vN1r3db6wxgvwaHQrmGU4Y5OtREvAEr4LS4xDoA5xItdDWTPF2zAhXk4jO
mVE3H6T4AHrDmZy4z90gvCbXXoe6/tFX9c0AQF8r3+uqeyKtDkag7WviIhW5Hc3hAwLPYXLeDNt+
8UPa3DJ7zNvoPk/qN3CHtFYHMATTTVghZRnCvayLn/qoMrwVhCGyYEFLhu40nttXD/ngPDLD0XdK
IH7YQXK2Rn0fay0ThAdsK17LEocFvecUpr7qMY1IzfbMPH008SmGVwm8DIqH3GKmZcRSYTEhJ46K
DNKCgrEciiC5UBLnvRnD/K5uEc/d1tiHBilYHqrIIhrbLEkgdK9AZVlT2kXLzwnxoQHMam2RfooA
SLnvCJNWMnFbtoSPaeoq4BDRFsk5HCdPovVVywCvLlY62QwPmUNfbiLyuI6OVtJu4wbVYGtizW+O
xiSvajleK2Fn67RQ9o1T4uljzkcZZkXRxlJMGF31S2cy/4MeAi0A3bOhH7M6ekXAekcEnj1q2ca2
miNamXsLkk2dgO3FM9l19ZeqGydDAT/ErIn4pAv/6Q3Wjv3A6EPVsjdCnS7K6FxMg6jFgclKdot9
lq6BwHf41Kj1rupZ6E2EQDuEuAIe03Xt1rWCJ8WuD5Edk5DqHouWPa1DbTCU5CD4fAKcU1OYEtXg
7AO4fwHyFRi15OWG8XLIzFNjW6f1a62o91h93tVmY/nZnkHKB4RET7X0h6yoT2Nf4DQ3t9ABNlVX
PzpiB7/s6iKGVm068TXlVpYdHCO6K/JkLhifeK+/NNO/s1r/jZRb1xneEJA9BxzgpsQCmmA9VnB1
mlAlilA4TyihnlSt/oQm/xNJxTEnP7KAH1i47k2sFYABP0gU2KlxQ8HAzhKY8WsRy/fGYfEWGpes
0QnZI+DQf8xrDYOYWu2qzjgMZXA2CnmSHazqoXdRFJn87Mesvit0DL/a+Ev0/OQYkL/kA/2pxJxX
wAVzA+0HDKWnLDG9WkFmyGIil+aPHrQzxzTAsgD7Et2T6WurxO8534nvJg9tEXoxecajURAP5c7E
GEJGVWp0s33ggIH/RYHiJEm3kvlRsYZbK6nWGQaWWmcM3UBwpbDQYw0Zj/8Qx+EhBq8YiPHcmuza
1uCZ7e3goiqfeItkgs65lUKZD4t7uyu9MCnpISg1CNM3G46EgFPHaoTmGInKUQ/rJnqOSnRzMmUQ
kLThJ6P+bdkZ1yhBrEjBC418QLXKaqlMu73m5IAN2+S+5OiaMQ8hfk2sR2X4zFLc6GEV7wIHxVsS
5/RI+rsxZ25SJspjxWlz5WfyPFbiWKr6ttDs50myV49kdueRSvM7PBSadWnwHsXlHexhhlNkSNQ6
qk2SHBJrup0A14G5WPWjeo/P41DqJQDJ6sUdirtSr5AL4yiuMwiXOhzVlTEy5lf6fh8oezpyiKAx
IbR0JzCSd2QPE8eAxPxNK6w7jPOAaC84ja9Zkx0shVFH00NiVq6Zma1hXnhaQmk0lNiknzB2POWW
PI12dwNJfzMixIrr/Ic7To9xpj0YcnCwPZ3lpKDz9TFzM0uMwFZSEhWmN4IWzOaFXulPu4Iy0LD2
DQcTK/Y3wirIpkgxDeGyt29Quf4I9R32BWow497EjAJz8EcIuCvKT7HBGZfqD5oUsPNkX7l4L/Qf
WtqyTDZONfuIrlrb0vSPcVj9ULv4EcVcZewCjhHdYJ9pPV7wSvOzxz3csDxHr/HmwGdkAcxKqyct
1tzknXUHcqzx5ufK1RFZb7kG7Yj/l0mRsDaZXXxi2PZifdnx7T7Ys3DiW4EU05vGl0pFG/jtr1rY
xxwpXIKBVLjjC0Lwu47/ruVEoeUnxrCeo5ZfARTD1Sg0pOfTS1Xm50GfvHQCTwkwx2IutyoVObLE
zxg1YaMYhpv5+yKj5rWzumdXNG9ZnV6a0tyRCrgDB2JE8l5AoQR4QU8N4Mk5Hz9TI/gVMTJt1PTd
R7qItNNINq7e3vsJpbAxERri17AUWSMyTdYRsPJoBBIe+uAZSONfA8V+yHv/ThPN0YljG/dLify7
KB6a6mGCVt8gaEgVhRNpm2/EUO8TI0/3OMgRfcgVHnlGpG1PUI6kPVmlJbsA3c0JMGGQIHMx2zOc
FmASeW9uKNAfYuMNR9CVypUFE8JPxx7v0ulgu6hta7QeQDB/VKCvyceWOxWypGnlV1WxXht0eKuh
6Tajnn0mNTk47VdQ5vMB/DntLGPDyF2wy6aop11+Gxp907Kd0o0Sl6fKp6/QoqxbVVT1G8g2GzJp
Li2OPK3pitui7s4F+/IxNSnQE5iwdtQ5R6TiaCYilaFsx6quGL2+tPb2RHe7KFhjxayPdMf5lTLT
W4WN2EO0BI0BJ/Zm4vhpaayMzLzeGnro3jaGSt/O5VBXT2BgS1dM20QGjEZNX6CzywOOauOBCmCF
bKeBXOmmjcMwoX4YClF5vROEeNUBUloYUusweKQi+DmFRrKF3VEd2o6WeZDiI6pQGOtOGJ0htMMq
K43H2HJvfa0Uu97Qb63euNbVbBXXlWcUlohTg+BxUoZbA4uJbwIvwJdQb/QBYRQaSWMfy2TYpSmy
xVRorJsh00UxkiebmG1LA52Z9PUz6FV3w+zyBbKOvsVWeag4bzE4/WHOoNKaUi9iLYcKMVA8o7zH
3kbykoybjWi7Cgc30UOBCmWupp6CZFGgI6kg5jnurixRi7do6WizNxccGba7ccMSBVGnPxXpB0OG
96q/GCQItob9VElkTPmMk8LNaWa+pwpmywZHtJFw9sgkdpckGH5+zHACl2I8R1hA0wBZWRj0h6CI
30NG5ZxUsfRqeEcJ5zQOSaqZKLnKg56W5P9izsNCM97gwLL5NtA7ubWDtjf238ye5WkQYQ6EUWDu
QlAh7cCupIM2XiFAI2a1AyJnYh4VncWQvUge0jb9irtpL6HIb11rHoFbDOxT6zashl+Z43C6e8mK
ggqAqO5Uf1KA08xoeARGykM978lVxVikcfChjBoYrbRwyIN3GgLFLZobOW7YygYFxs5WTfg44PHB
SAo3VKrhkHl9Wt3Gsf44aMVzSGy8AYJHnmyZX4kG9RKNXdbs4HTVfv86as4n6FbLyfYYAkt8FRh5
J+MwFekXJAHG5khINJdP0AxwGQ35s+xJJFfMEYiscZJN+ZNT3FntEWRqKhWuUfWY0urqXGiEDegf
WFqFcTs58mcmkF84BHXRWGa3CGJIvfU99XVGBZU+IyijdSixB7nYJwNN/0wl87BUD0m4UXQPkTDw
xNSRXg4qAC/rzgh0oIDGGnblPnPFYWDoYCjKrh/sx87oXv0aR09E6LxMDlCVDrhHnvzIoh+nwHB0
Ecqzx1x6p9WQzjV7gSDB74dPyipGV236jkBgkxQ9o6IUnZCa5K+a2x2cqd8gpbvv4+hT7VHbjuVD
EOs/RTWeYzS7Gz8fPtTB3CdO/6zjNm2BitEdelJ7zj5u9aEULzoqYkTwNA8b0JEGv2Ra0gpyawLN
2BvDJqAvy6CeJDJWLPHR5KwYozpbxUL5aQfqsY7lvVnla5ogmOCHC0OuF4tuIaL04SsMq7uIrl/v
3DNDgfnmb1WQLZwuqgfUfo8ia6+a77PyCO+Adp9Mgm5v+kY90GEmt4ZgEE7iWe6JoFlLxTqOBVqP
xKoONKc/LTwjkNiPVEk4paAfuH3DL0GcCTB9D1jf46Uz7/qk3w3kk8NG5Mk0uHH9F2LLV/xbP8io
ujZKBX0zSx9g3iVW/DnmXwGyMjNn3WiAqrJs82Rn2hmviyd0ZYU9PlgNY3upNBfjE8SmtBreNQPh
fT3aKpKGdiMhYK+tznmoo9mvA4d+oNRysfsJ2vXMY4Z55zwHfYdVvapPrgpGKpPyS4lInGWmWE3i
YhThXdTYr27nPoGn300myp+siNBQ9yxGqhqNU3brKAZ0oap5DkpGinG3K5+CbLjGNq4llywGa5qD
MYbiK81hhA35LfRpDx8zU1kDvmWDNJKuos6UApCOYaHY8wFDHJcLhBz9763lKj7BnnTcf7ntb1f/
9mfLX/x+PmyRyagzesoclqLWQxQX2lad+Airkmg4X8vyo1t0+TFnVsCIebrPYx/b4RwxDe7hr5zp
74jp/4vbBoYnpJDSFrH7KDk0YCaOYzgBmbH5NpZo6wVtsVwsVwmGag729FSpbdec4jkLO1XxHeLh
sYM5pgO5Ic69aR05JBIr89s1hsyZvGVTZvBoWeZw69RoV99whi1mGA7KbjZkx+ViCd/+vUXkNtJs
a6+ncPNUWR7I5+T9Lm/z92Yyv8pyXcJXoGE3m22rZM0S7i9exhKzvFwsty1bC0gDyz94we+7a42M
ZjuFp835Ai+lgUaSniU3yvzZGLqGiSaB0UzQSI02BCc2tUdhMPNRGKf+RUpZrn7flimlcnDbn47s
bn2lR2OoyoNVgYDxHVIVA9pxth79nBjfwMEF/ms2IUqwPsg3xh5VLKUozbcUL0Xn1PSqRP+VNE5P
lcqFQ91D/HZ5kto4blws9ePEYVI3c9TsQ1Wtk0TzD4GTX3GsjsfKGPdapXJwHbsLRlLpEXEGXoHf
z2DKjRZwEqRaXhWD+aJ2I0ZfioAY3tEF03i8FnU3wm9xk11gHcic+6WCjdGhlxzdth9xgJKXE/cJ
wDSfbHsyyNWxnEMcyn2X+wm19QriAOj+UraXxihdjqjWiSkDILYKaI7ZHeyyw3VVa7yMKPCDJHyZ
RZbF24DJJWtSFIQBirRLgY8Uam1G50OoB5TSd3qv1ZcO9qpWoBoBg30ATFocWIevniw/Tc8qTKUg
b/RLJ3QM6E3Ar18fYOPM1n75ywZz4PEn7SUD1EqAwhmagLVjx76NGvxLtqb7N4nwWQHp4ASHN82l
jeJI8VWLJjvnBev3ieELPpSG6JEzgAifbsHIp5q4tH/DiiO1W7/3A9q6HkvoVamn/DpFv4rWNJEy
TsQw0V1EIU3qmMW3YtY+S1y1mbwkyfJLaNvZRVUemS4NZ2zC1SaUKSMV2m35pA3bTiP0ifrcPqd0
pM/0SA9BlN9DlgdDV5TjjbUnwuQX1uz1xIgNU76LH0hMwYZOXrMZOTGxVMXKkJSUEvQBMk/DsgBh
arxoAwPh3B1vMN3mF2ZPCtM5ljfa7Of3bQc2KqHSl6IdmrUrodaIwE0vCcArznfqnjbdIwsQD65Y
vJsjktUVA5WMmRyPCnP2rKS0dG+57ffdyz1mZoeboS34YE5TtM/lDInoAUS4zmdrTTdFVrJ2jYsH
A0t0bFQXPwRTp/hPA5ZuZXi3Sv1LbePHMQvOSTaiqChP/aA9Rg2UwsbQngs9KVeKK99sAcVYm+jK
ltN9P3XtKUsJTVPUG7NhpahZ/Q2xJdFegWBapkepRzd1zjovLrdtmNJ61qtqZYMtiFTsloXdvRgg
SJC4A7tUBUQBv/bcMNTJEWKdCtr/vgzSAUpdaKxzp2OConWPLucqZXDuAGkwT+rH21KrQe+JI+Xt
Sh8gbTuN+dz7/dkZk9ceG2VlUXhiLLzVMqQzWnVM94y2WZYMruebJRydmBAjU5fXzD43jFE7fdO5
gllKEj3IyN+kLW2rzi4bco/Az9L8/uhLFmF2pr61UmL6yFyvL7CqKBohd1iB/Un/ZVLbrUrNyLZm
MEDh4cg/oq6MTUxEFmsHzbr1u8CGCRaRDlgMpz6ZHNxK3Y/W0u+N6X4K2W3CKrhtFZHeYISFHAN5
VBAxKrsC3k40sILEkt8MHAgNuislxLVOefGh7zK+y5ntJkDjzOnd9/k5JV1172iG18f3pnmBkPTo
NjndYTt/GoniU0b9Bg0/CEnTuoOxcACp9GFot30XIjzFc42lrXnLUXwkhTVuR5vSrx2+clm4h4oJ
ya0ygH2RLSM1VZB7UGx1zIP7KZhBIdR5aEDiK7FWBgwFPoZ03A2muFFjVpS1OLQMwoYcFWWN9rnH
tDTHK/CFUuTomB1WIDeQZqB8DaP+XAQnEDENll41R0uelB4NiplMX37ZgfHTBr2xaplVqq1OTzJ2
H8Y6GvahKbJVlZvaqQzeu1ATLy3RTbpZHzPbDg5RO+gApRTcJ5eS9RkBPP3WqMrPdM4KKbpjIcNf
msZx31ZhTFTpLekpsoMg3o4BWjEl0mB+qKuqoIBWwmSdVpyBw3o6zkvJWldPo8nIDkRr4VkV+NVq
oBMRjfV77MBbDGTOfoN1A9QzGtlPJNH5CcALUjWKH4ztenEdaCesSNvZ29ZU7ql28/uqlk8opn52
RvwVt5/oYM1tJ8C/WVOw57hr3GZ8WJlJUw/EOZ5OjYNAMTw5Mho3qTsCp/ObZvuumnkLcTFAlA2A
ZwnvxU9/xTPUwpVh+FjCi8O6rZs35nsIyoVMo5aebXuVgWa++qb2VYbT1YoyccitCowgcTOkx7Sr
KnRVLOYqv+2GXqElWDbT9AhHGTDRbJVVBulzE+rgXXAuA7Tw6wHSPHsXEva7lNLTUwTBy7nPfKay
yT1Q6g+BhTsA7faoTCQ6hiI8BloOwRIffKBqD6HJmhn66rBG24MvqS33YUOMkZ/mX4OSYPomEH3l
cmSjpWudYxOJTuHfkIB3MQKJ8s1N6YzV+ODzWftlhg7OluoNcDLGL1nd0ZZ197qjXSOGUuCO7tME
t6fOpIJUhuCemfWezpBzCQg0Zo+W8EagMWHkacnBkSxcHBMkcZEW2bqG1qbr7S+rnJ6Bq3c8t3Uk
l++mhfT7TKZwaNSfwdA9lmgPAJtVm65XfQ/wxQ4c1C1dFmdbBnAXCdBac7Qxdh1r4xXQ2J+VMmP5
tLlaKK2vgg7wikXp7MJvtoPqfqp4pdddq/Ssf9QPvyTIQLfl3sgNZxUB9FhnKe0Jn5I6skrYM/kh
4T9bV41beVBY/JMCN7K2kdc5MFwYjIlTxHl3mwzMm5JQcc4heWXnMSWypzfIEJp8A2gJzDXYvCOj
Yl3ZqzZ0sMDBBtLkan+0c3o1ki/Rrs9ihvXBeLzQfQEj2aLTUfvK98oy+Zm2rXI0ajwztYGUq5tk
Ch4ZpOPGbnj3iRLFSA+C7NgXL4NigihdbpkvpmquAsJHXec/zNUWugrisJNVlZyqAlkP27YqX35f
RXOyqwxYGqOPz5Yim+HivPgbAyYWIHuXLYsm8r4zY28BV0QpEZK/GRZTRcOZFM1so+faMw5Gogtm
tsVyAUun2MZ5+4NrzV7tQzQa6l92yHDeihxKlybTDyP9VH6C+WHhZMga8zB0XXeV+xOlfWNZWFlt
S3qiHWEGmMyF4T+9jVmYc9gqybWpslOY27HHF3Qj+e9P1XxRAoLehqbystyUhI6/RlkCWbUxjeTQ
11l0KMmBtWrh7p0AoBM8utNy0fU+Ad7SxMDntnth1crGriyOXnmswmFEig+0J96kcOIOAcaafDR3
Ad84ekAFGRapW+BCs35DjKw8pV1bnNCWkAvFIZD9OvuJv5/A9STZ402/tBUATGKe0IrM9MEEh9MJ
uaO6aSukAhlUh42posSLAgi4elBEvMf4g7KV/QEV6amnPFnnA4MLfHN4wIlJpL/NeMoY5Ynegjw1
aouiQ4qdpusFS4nZlN9JtdzQXUDyH7TlScyYkqIJbpqY1RFggAomSi3WGplsHF0CBiHLjXYMi10F
PAIfJ6dytyvM0iVnjDE8JY5Bb2d5wYiOW2keCxJATt38IQQDA4O2js5l4LaHKlJhm/DeY9pPp2UL
lqVNggqLqHqsrjlpbHdVxy9Nqz5EoE4Hl5lvKiLobp19aAp12KqQuUPDcFclrC8MHu21yXgDkTr8
EIzgN6VT3ci8dlaT2lnzafuttOiA1aWZoEhhOTcK650Pejv1bXpmrC03jrMt0AnhoEcp5dBNsgYy
8/yAuLm+H5BK9BjX1Ghr3Bn3kCaY+bnlLgqtN72rn+MMIbSi1ttMIrmEWM5eW9Mwt+P416Lx//92
iMdRfv3nf7x/Qt5jadNUgKL+4y+nxOHzP/8DGwN2gX/vhvhfVQRk9V/dEMuf/GWG0FT3HypuCAMr
g6EKfc4j/ssMoWnGP1gaWhyXNeGQUkrI43+ZIex/qKqjWhzJDZsAW5f8zP8yR2j/0AUmJNfmVEhu
vPP/Yo4gUmU2P/wR26iScmzrJOViWOANGfrfUoqz0q7rIaHKcEii9qKymY7LxTAk01GLxHQU01AA
H+ZH6Soz27WEgeovbNdla76IpvQlb6xg20OxZkkONfDou2PHcI8t1AHUy+GxUQgcaef8i2Vruejn
q8tt9pIhstyolAmgPwGsbIipv4vxkaUimSDu3INScw5lP1SQayJsiJebWzDfF8xNCNtarmeTy2Zn
ZC+w8ilE4Ycc4QDkx5BVdsJCaI4TMTkJYJ5SELXMnZXlQpTwgVETz2mO35voJT+iRNReUOfguJa7
u27q/3pknOVgB9MEP27cURhbYNVgxM2fmDOmJQM0WL+ORc9nue333T2xJlgqBmDdM5vTnFmezcLs
/OfVdEFy5kqIchzSRgEjNZ8SU0X8yCYxR3DYls3lgvqYid5QGuqapCJ15objMJn/8+8LzZr//UBz
6Hvhgs6PJif6lZZJDobaUBxDaUEE7mLQCk4dQdE1A0vL98vNywO+H9VX4tnsAWGQDch5uCzvxxHA
r55n9XHZ0v65FVE2qOhG/+VuNRp8YgN0lP4K1bHvtPUxaSQf0vLA5bro5g/yj7u+n/2P58z1+aMd
GzTk6ThH680v9P3q8vfd/7xxeY7fr7Rsfj9y+cNM7uTIvpYoicAp7Gi/t1gOiqNuplD7ls3l7uWi
nNI3TFGEr81/8X2R/fOqWSojw/z49yO+b/9+rFlrGfXQLlM0Yq5yh08ejgOXv7eXm78v7Hlf+X3/
cuP/eP2Pp1o2o7KPtygUHr//ZNn6/Tx/f4o/Xve/bcbup07Jefj7K/zxTKk1WpDJhL3+46//uP//
8Ob/+IM/Nr/f9B9/+j/evzzy72/t74+MSIKlfa1vWd4Va+Hw8//evZetf3vb79/F3++OiB7a/+1G
kOl//aJGO50HlfMv7PsCBVsF7hM5P9hdald0iP72+2++H/i3p13usKa7MEKfu7TH07kX/t0o/776
t9vIrokhN86M7P+2uTx0uWvZWi6WJ/puxS9XTexqtNzn5/iNpF42zQW2vTz037769/MuL2Ma4aPS
9ul2uV3Qiut+LJtdHHaqh1VcgzeBQYLG9dEyHXlExoCLPm5Tur/zjcuFkwpjWv++a3nUcmtD7OEE
EbtEj1PG2MQaJe5Oy11Qsq3pYdlUyQ0prn88jbAC8IdSoxOb/G/2zmQ5VmTbtr9y7fVJw6lpvE7U
laRQtbWlDqZdgVM6dfH1b4AyU5lp51w797VvmiUGBBGKHRGA+1pzjhnSLv94Lc20VjFjfBkQ2FHY
0NnFjT83ypQzfJOV9RpMCrqtoCJKE2I9VO23JLVi5nUQ9rv0x9iTvlRE0ZYcQGQ5aIDXvSfPKi3A
gw9zrBi90+xkuuF3yBLdjjidCdKeyLAvU0X9y7v8+GeMFuWoEdgQuoM5xmu+jnfzdX7Z/Lf76uUW
/Odiecby3I9nzC/wj02im+iZ/OOl/4OXMemQYCjzDssr/yUu62N12bu8jLfc9//7dwLh5BRRXdj/
9d3UQ4HAd3xQy51Mt+3fOzjLGvYQhgp/7vvnMZ8Pfx7zuU+VjoO+5u8v8Y+XNbqK++ey8/Ml/md/
Zukyff6Vz5dZ9vlx8polTKtHnzHEMN+6jPluuqwt+5ZN7uBXEevj7nM/vKyee+H8tI/V5aF4ua8u
z/nHKy6b2XKHXB7+OHJ50jT/2WXt4/HP7Y/XjCxy5jTwERMNS8Q72q1tKPss9LeI3ucZ/NOl6EHU
guClJ9v2w76e21bIPn3mWTDEvASOHIGZIDIdhSxKfUs6ByX3iDaD+zNQKxT3q9DGeFNlGUgxf/bS
IxRQgCiSxHszrZB6k4ST/+aQjSUSlR17rzTWRYAO13IfkACPq1AH0q/V5fd46gDmMcLYSvMWwdh0
ha61r9G9nZIqRfQkyydgGdYelu/XVGrfY8Sx+1Fg/ysmCry9jsnPmEhKfgG7RKKm9JH29xCBk2hv
tRhwU71fdSk5JQ4iY0IMvycB4aFjTx9xNifaQb+dxTuZGmpoFWlPRrR1UElJh07+SlBlwdIpQA07
DqUzInuC3qcgkyTvY+oRaEMl/CwZkW88oOV0oF4yMxluM6kuACa2BWN3+inuY9cX8dEudz7otXVZ
lP4W6PWwpZ6FlLeXD9BXwR+FNKzfO8KGN9QdQZ/PCk+rkPFFEikJMvHdBRO5Ff2rXj9SSbiWlg2N
7FBkQGSUO1/n7Gg/EeexUmPHaFLqlKVxEa1woiJGnfDK3lsONh5aRScDHNPabAqyU7zireipo3lN
qHFZDMzVGJnkTf9IOx85cgB0PHXdFTj2kcQQ55LL8tW2gwFNCGq68T4kfzo21DlWwy+VCTq9ZRWs
CFJr+S4w9gCchsqMgprySQRRaOTRZFHPJae+4aKKkjOf8QTrrAUf4GWEXZER+h2JLkX+2vAuyM02
vkOmtu0XJJC5BmLj+6CqMgppONJKC0CGUs1eUDK0qMNsabCkIB5iW2J3kfyznKk/UuF4Jc8uvuta
Nd23X71HHUzi3sW7TCVU+6lFB8J5FEZw/UvhT8W+IokoJYFvXU/m1UwbBDy70Fa4PHwAaI09WAST
tWs042gfckQddGIBgVsmOOe0PpZzMUPGMporEe4mKumeSInLJAhxkENrJgHuNUzaX9TYho1ZNu0q
S+46HW/5ONb2HWV8cj67xA9uldk4Zw8Q5einMNTUD9Kvg13vpzB/lVqVBM+tm1ac/Fr9ykvrCplc
zBaH/bSlvVLjYJRq7ydXwuyxc1cGcgsgcVR9UzqLmcIHBsZ0g6p04oNjZmORoozQh5gE7EQPMEQR
iQsIdxbg0FXcvzbTcO80TrXF5Met0mhPyzNGQjY2kT7SBa2veRCqV89OD1JMJH+5u4zzo06yahMQ
NIBRHtJUTrA2xHuqVFG/CcAgJpSWruiOTgj9xNmI4wAjBJM1VPrfB7tKt1QpIZqEOAWH3DmOgz8e
qpQYQoz94LnT9l7NVeJW4rKvmmI2MsrsOhKlsLIITsS/5T1Pfcc9vNJDyCxYJV0zFPvStp6Mdigv
Zdw8VmbkwSA9ZZOM6XdWoMREYTMhYwhdJmF9o3unLIrs/WCm16Fn+tdB+UeOaD9HWgssAJVL1yfF
cUAt3LW1WBNRWm+V1+ymuHvHsFGvhh6wfc2JTx53RSMppkmAwNDWgn1LN21HbhvJma161lpsRXaD
uTwou3jtj28mgxGcA/kslcHE6iEKdypeQHaVjb8FMIBV7oRHOa4vjyAqV5A7N6PNJcGu0MNFbfpS
6Lize/RyincGC6G+KXsfv1tHSpe+yOdzeo3IbJCrd+DW4/6g+HKRykU/py74mRfRjUQp58TDY5CX
WC2Uvfca7DZaiZ1LoBVrNNQ/A9FUBZEsaByKCphhGu0biCudKYhikv4RgSDxsdowXulQZvTBNGr7
XHSjKE12TWYjKS/ANlLN3DWB0e6KbNqHaUOBfLhFVfUVtAxO99lGBghhVRTT62bMjYfSVV84+3DL
VyQd4cPMNylbjR/sip5A1zEh6iXErhMb5R6mOzqVMQcGk4XPktN035rvoqCVTipnuRYlDTEKT48D
WvyN20UeqIHo2MWQ8YTmXMiEfRItwzLClC66DYIvAL5rRAd/jtDCMoF+tMoezYDQe7Cu4VrLE3LM
9XRP1pX9mGIF6jzj3N45JckBOGxpM9fmHqn3CKNhjspU9Awz/2yMs3MMJMs2dO4RRQEBU5yTdJNI
USk1ZHT21Wub23LAnVcCgGbI2sI5qJNj0ryQPJAgEcNwyeWuaZI3JghAEzpM0Q149yJo+X04pBlb
2P32TUUKJSPpIzyoTWuM9TWBlw1ONb6ffe1c7VCsAUc6S4ztG068TRu6oAtLr19bMr4xkaRP4H7a
riWSzLUISQ2+TA4eB2vwv4yGPm2ttExWSC7XzRi8V7BSOyMHnZjAn8kT52dW0VRxhxE+Zh7mh4CZ
AL0LAycRXUh6URWMwLPhEMlmlXPG8OCLXROVyTYWyODoU72W6AMRdWV0Czx2VXC0DqOrKabwxSsV
tew4dYyIWtIPNdt5Hrpx54jsOZ8QOTQeOKaQb9it0x5r/XQpPathtl7jgUJChk/OwIYd3Saka267
kfigUshgXXs59eY+JGUnvqsedKAIt14zew+GBnSau3MhFJO84zSbpnvvWrkNCQHcSCe4mqSOcrsx
iPlM9FOZNLQKKF/0cIcOsrWIII7ll4DcktMUa7c4EL5Z3bCLxIS8BkYCvwwfs6le7abRuS2ITN5b
ElOkM8L85pNWorstcpfJkuLKBzFEqIZQTNhS6JTlDxI48eFaDBRqieyj0a1iUxUKC5fma2ujU/Ti
8icY99uW6/HJCQlaRCV1k8cST4pttFsLRU8bQaEKTRy+o1481owcytKpNk3TXH1zFmmAh0wbQ93R
/vtiVPq5CFCMtAbXs2QulIMgRTiZlXheEnHhIL42836wRbqesvAC9O6b6vlTMGbxEKCRcm33BEy3
vCA1f7AG0DAjBrA+jkAlf3GQII3G8AvaJzHoLtL0HBoAFOABoEGCTscimzJz4HoMv2ajOO4u1PAG
bnDPj1wkN9Ft0M1JnZ4mVqXbAVbLYZO1ORQsmeTBsWQIrVfFRYF33zq6VR9Ixk5dj3aIZh5RhMAR
TrCH5f16Aoi5lgJohlWa+rEkKXMqLPPANW6bCT+4oQP94Fnd9xnPaMG9RZDABxelchfj9Gbk057J
ZHOo+DrnUh3ydJRH38S+WR8TuxfnxgdtVhOrmGInV0aiEbCizD3Th7VhvcF0MO9qMV86QW3vnYEG
dNt9pyHJxQQubpkEhEZ4TwjvFNO6fVGr/RhaDhOX7GGwyKbScnUTmvqDQaDnxtTzR7ttf4Q1ZjSd
PgnBvF/T2FdI/yLjolnlVpdGe4iyAUIYzf0iiqOz7tpogVBsTlA9LPG1khE9PuoMQMPUhfsgwy3H
4+MmxL3FpLWSDBQUoOU1HVALBTpWWhspTF32YLD0t64Z30iR2IUmtiNhFg+Z78l92mRg8Gw0+uk0
bnQDXoIeTC7a9XgCcWPcxU51TUNuxpGpocpw4xsVd7e2/FF5xm3VG86LiSYhlSelMd4eEmrdU/xz
nGDMNB1qeMu3CRu0J36jUOE016JiAiKZIZq26j0iviFTt5uyF5x8gDNJjWJkgrujLwhRIAhwVtQX
DYbGMCgQBmuOuSLJbtuIlEpDH9No05OzbNpwDw5824fjTYBPd5eH6UvUTiFxp1Oyapn/4N1Qz01x
tgykMZxejA5wSyMfptwxNDBBk+i9HeWTDupmQ1TwL6MRF9fvUOaM3S+MfpTjk11fj7/6bDC/2FGJ
i19T88ByMLe9QNIbF3V7Q4KMoEUKnfisERGrmm4iOkEP9552k/n9Nx8u0w2Vox2sH+skhhrgiizX
1RSiPGuJa67zd7uoiQRtJhRupEUCv9zTWf2pPLIXyYIDefQdQkC1Ki2Hoo0vLVAd7TFKmx9Euvi7
chjOoGPwfxhygy8dqJ7rf3cgxhQx4SOVf2O7NcFL4MExbKCPD++9KvlSgPvphfdM4ANgSibJdP/H
J0h/fKvts6CfSnMPWKarJ7edXl+4SuOXIbXOg1dCOvEX8O7vUdFfNFR9Y9GlkApyrPByui00cCJJ
I4hQMIhcqHy+Mk3cLzIhFD/BVU1lei0DLJo+AvFlVw8xsxrS5OZjH+gNerFFT2r3LC5aDgmNINpk
1YBbet63PNBN5nszucOmxHljRtNjXT7WqdVfe4FB260wGMOZW/UT5vQeiC5vBA+n6kINldZ0isvW
3XYdTnHaxzbtUkmJ4LYTQ3hPdkN4T9zbfYU/Kc+KM45s+7osKEfC4BsnRqKF+/u+3BnL/dQi/NH/
3NdOHg5fSxp7qI+rwrODu2xetPwYlVteOSkMLvkNwpwMFMk0LyjNEpM3IpBYNkk1N68xGb53fTsz
pf44bNlfO9YL+FbztOzHhGBcUzUAierrYvt5LFmyxrEOae8uh/zlARM/O8OXzz22gW8BLn9+XP7A
8kAQQcn3G3PD5FRtll3LgzLR87PtjI/LLjtT8tZ1idwi+uWeWmGBTPfaCCHv+3L4NcyI0l7MKeZx
ehkG27ouC2/ivMKcau8+96Uj8h4s7ek6IdpVWynKLhdTIx7STuyrnBfLwQAVaOcECfJLuF557oHM
DNIQf7etSN5etqvZ6oWXiEz6ZTtStsHIaLjGJLVNPteQbip7zp3Wuvp+ot0hFgnnDZPpzceCqdUr
FJDpNAJj0RiFTPVmyE1uDn8eNySdf0gnfLfLC6EQc85hJq+ZytpbBTfm4xc1KYmHKmpWfprVdwQy
hfeW5oX3BvJMBdvyvBy2LJxyDhLxcnVYNpdjsYY2G7vErbY8a9lnjAYOMkzYaYugE/WRf01z078i
rZ5mYdFbCPHtuuw33KwDgjvzgQgcxyTFYUE7HpVrRDfLEcwCr7oUJmUbfn/FKJsDYCjnWiqiSlQe
lVtBHC6+q8m9Lg+IJq7RpSARWjaXB+B6WLeoY9dmnDTILP2oQalvmutuZkQmnQ3cm9dcjo1K4LR+
Urv71CjjnTfGEK60ILpXuQ2s1hqhmbgBxjOszAFMJqpvdVnK+3ZeWE3dHKkpoZIk3nL1vyqC/wiq
6JAQ+d/JCM7vef1e/0148PGU32UEvvUbRCXXtXUPrqtvCP9TRqAbv+k2w2zHs5ATWPanjMDSkRHw
n+sYkMR5hPfwh4zA+c33dU94aBIcuCqW+B/pCBZG5N91BPxOdNczhWObngFZGJ3BXyCLZdB4aRwi
qsctdDTjVAdU1eoXt+kHcukomOpI2nMySMTYlt1Zzh0cixI+3o+5r9O6XiS2E3r82pGQ8Od9yXzM
stbJtvzLZmGQR9BU9mF5MA/e4KOq4yIlELMTZVkz57WqbU0gdSBb/tj9+diyjwEb8+jPhxvsqHtl
JufKNbCRRF7JGINqkF0CxdLka5fhikm5taPsO8I5yk6Ip+ZwOyqD3tIqWXQGudFJbma46CE+qkNF
lgX9H/0pDwf4MRTNSRiLzoiLhq3jOL+6piWfQHSRdamy+uC1iCSnzCaafF7UxJKvRi99EZlOccgc
aE7ofN5HxJ7L58jJvNMaT9uLAc2CMffF+HuKcdHfNgdlvk11qG/rabhj6oeHN2qIu5qQatUgH0Qd
nJQj6n2p8uG0LFIb3V3uZd7MKb6kgUtV17d9SuAE9i6LOeSdhty8jWRMIaCNkCOG9SbomKZ9vo3l
vSyiiWVtWfA+uIrp/b0/Sw5Kg9bo52LZR2baZughJZEDEhwQp2DsUwVwCmzURYojZ+1Ar+PKTXsO
Sy60S/Kw69Oy0M1+I4q4OzAwrVZNBi53BgLu4OI+Dr4ckIrZ8jTpOymI53UkhhKUKh/aFSb7K6Mk
97idzJR0+9l6RTlr7/k16uq+PcnM3PWuWRwGzNSdf/JLqpIm9q4tQbUuyuoAGFTdLRFyCGoiwgqw
LOZzOLOloMlRkQf6FUiLPAi7XatSfPMLj0hL1CzBbFBaFkab6Qew9utlSxaFt/Pa6IaIs1nBgf3q
tCwC+cdaQdHtKNKHYLJe3HGkxM9ZJafISykWON7RdI6p3+68KMDU4PLL9ON26wdUB2MnHWkAIMDo
lY97k5kike1mfYo8IAaN4f/yS3QPsQzTdTZN4qQ+jlYZSVSgITjSqn8O9WsAo6XWzUMXzwkPentv
tYG1Ey44MMQA37XaHPmJVsMGkgKV3Zhs6tIRpOhA0aekTqpqpmJFeRhPSTR/HM7ocS6Vszls+Rjs
RKidrtTDP/7tgJT5PAKXgl9QEfnFMBwQBM3RRfSzrC3npr00HJfVANWc3ub2oXXXmdmBSZbaj6or
I6gvF6fGum80nr/ua4AbZQR2qC4HBM8jsc8TBvc18diEl3SYGJw2sjdBq56Iih35iZHH5lZ0MeCS
7pLWj6jPl/skkYeqGHaDAZ2kbnqEnS7uc6yDzKKdI8UoEuBdInudpcFuhEANvbGmdE5W6LofLIDo
s/IxGINqG7QzVBI8wqbsbIxcerapZruYNZvD0pwrRbO4x+B0gfQO3zNgmacqVM3JqKjia0NI+A0/
0KLzoRQ0jjx0eKeTTjpg6jBral1t75t02As+v5M5L6Rp/L627PN6QVKQE39fzn5vFoIhI+ZqMCES
3nbOnJikOvyKtu7wmyBGpTRFtUUsBy+hQp388ZaSdIDz1myWa9Cyy/WJ+LU0gSw7fRdz9LY5LxIv
7U50maw4Q2SMdOKA4HNjTznY+eW38LFqEShNia07LHIxkRRvfi5NssqD5pT413EMcUYYs25q8Htr
gyZbAef4XRaNsUnbGTrkfoqsG2l6V18oEEbLJ0sffLQMCqYYTPE4PzvG/ZRpW0lABdcXnMh6Wo2A
9f649OaRfh4INfi4LjOQbtZBxrDOhfh30IXS9knY32t4rAlaBeWn1I0sBFRKim+UcZnFMySgbA5f
b6NPMtxUgwvHI64umuHAzKM1ctLIoDgta9BWqE5pzYGeFgyRgq9DzD3gSOfavGxSz/4Bsgk3baTU
epz/FBpYLnuu+XNMTEjmMkvPfUQxQO2KlhPORqh7GuK0nFVgrC4L93MNhuQ2cLhsVmFhrwen8VfR
KJGTWSZBM6lVHE2D3OpJT7MzTdTs3PaIqgnky2k+2D0wtwbi1sjFYyjb+BhkhJiF8wWlCWbBGwI2
EyKQrnOFDfkV7awke8hRJ5eNWWxLz7vPCV+rptTYE1TXnMy4Lo6ui8bOmO8Fy77RUQZMBWYRZAcO
pxr0xF7o9tHN9eFklx00w4Yzfh/46i5Pe/confSmG/ThgP52Qk/BFHeMS+74VkCu7dxTNO1w6yXi
6KFtQn4fgvDQoCQpozv7hFmUwzbxjY0YqGs4IUBKvFd8Uxmm1Y9vatmMGAjtTXc4WVD2m6nfI4p+
GMb5SmzdQqqkmlRaEW6xxkzpsm3SklNgWeRUq3YmtlBKtAXp60g/0nl8syzyec1TJBIQPz57Z9BA
fjzgO1wWIBylP6uhx5al+oshyDTHQb5ODANARSUe4qKHlktAuRFBcWgxVKi0e5Fh8T7WDN7MHndr
r7Um7Qt9P1gC3rP7SDuP+OSe0iAG65MM1DYY+i+pHRGj6TAtT/oXIIU1zJ/gUlEmWAHc2Xr+fEpr
XF8oimGoKl+yznlKgiEhzK2e9l40frMhX9dgyuCyCYr/8qbBOLFH97lqPUogKWlba5vU1IwAt6an
B+aYJmg/E2ILBelxso+wiLdDBzK2EXKCUxdiNbO6nTnFARfo8osDsw7i/he3wRSYMcYzRw2IBH1x
O44IWpncW1C+F10W3Q6E/Jtb0K+aCB0wGT8xyyVak7jzQ+zioXQGnFOMGA9paWbknzTNpqBNAT5+
vg+8K9IE15oqbbTkxuwR3orDkDSQvyLnGfUoOU2wgwnxINQG9Xcz3318bi1T52BLGEhptXx43EHS
ElNKtB1E4Gg1WNmTNOgSKVr2u4EWzZeae5JHvL1j0f7xU+17o5vOrkvLTVXFDgUahypIwOhvcH4I
6Pwr6TdPGFoowbdduA+hRDd5N9O/GWT4AwGqdCVpNTb7sKs56QQ+DXUM4ipj1o56VurZ21CbX8cR
9nkXZYR6gu0YwPg7RhoSDPhGoml0Nuzq6I9wxn23LmgduHdGTZKRBRPpovvBOxy2k9XE0cp16RPj
aAGbe3WyNn5IJIY1w0xprGfu0UROi+6AuInZ6oXca6WG+GZwMqbgDBxorNgKIWj4bMAPYbo9pes6
h/YBYuuIbG2XWxA+i9wxd+mARWpyJXL6/LUrtJ2UMbe8ONrmbgUzxkXXktE1w43ZvdHmgmZLn763
fYqUzkNvq+xgFd5rAjCESYx1m0fYWusbx6BDb4Fux0BX9DetU4KJ7jauGsVKNykCi8l/Tb0eYAHv
tHtqQ2Dk8hw5TUHWbGdj7qLAZo7Rs0WHGUetfiDFUa6If7w2JsCnAmv2yuo5fBhwb9igj1z+p44L
+5qGrgJeO8XuMxI7QIZTfIETz5C0VhF+opgurDkRu9zdj3OcsDvCgKsMezXY/g90lVwIrT4mZtKl
Zt+hbtD0mUDeH4bAueviArVL2wKDyXCAaEmA47iUe9UCaGz9BEqAvU9HRBR64IIKDoNr2ONVxeLa
Z91jkdk/NA1treAfrtfezkzjLSFAL+GQfwujlrcNYWNdThotD74YGiPRt8KlDOF27avQrfSbaJz3
ruy2PdPlnSfar5UvmEO5NjT8PN6B/nY3wkf6gQxIFAy0F5HVh6BrnKdr3Swpt7htMMWyVRDslgM+
F8tBn5vk2jDbKuah5bLzHw//f+7LZIV6UElSP+ExMToCG1MwyOGOK4agZLY8by8L+efastnjG/79
YYcx444sr5sqyKtTMjH2W9YaB5d/CJAORjUxAMwZlt3LIpuP+jz0c9+y5jg1o7d/+/Dny8QFfINl
k8Dajs/m84V0zQ6PY4Rlc35Xnwcumx9/YFldFl0SzMNFywHJs7y1ZW/ByHkfpA0O+s7fTqp8oSqc
n+QiWwxquUlIdCHgcBYmLjuXxecxn/uKcZ7df27/4xjsYlCAtOYVczjBqfPrfy4+j02WCcPn9nIM
4iJ8B3++r7xV8bT+OPJfvrPWN1G0ebgn//JyqafT4e1jJCSkDW6L3r0KL0QSJhhodzXlj8+FM4+6
ls1yHMvZYTpt5DLW6tRcRvl8/GP7Xz9m/fkqy/FJFWWktBfMZa0NSlPu1Zmjo+vQAXsuU+EUeFhP
UAE+DkKNmFQMJQTCmo6FPet/l7XPhZxVyJ+bOgKklIvp4XPXsgYZP0EPNGCS/PsTluf/q32cMUik
P1/+8xjdB7ynimmna6Y4RVnHosp/ak4GTkdp3v5/S5j/SQkTfYygpvfvnVCPRdtE/7V+p+wv/26I
+v2pv5cyXe83m5dyqWvpgn46hqQ/0mHMOffFcyzTnf1InvisZJr2b4ZuC9C1pulYBkd9VjIpf1oe
JirbdoS9OKz+SMf5W8pP+LP4ffu/yGK/FjJv6v/7fwzToJT610qmBQVMt3V+yx6WLGHq/6hkthIh
FFoUTP6YExH4de6F/sNTZhne2h1eqr6rHzoK5njNu24TWYKg5xHLYYY00SZO4Q5yQbGzkEHeuuV9
4GrBxp981CmaOJlFOGysKAhIcLil8VMdOh3ZYcz9WZsSUMpzYKlpMQqSsuYkJxhgE956QCof/URH
QpabzyP6ng3dU42BBGHyTLq2NrO3fUPTdWOHHkSDCs+5VQFZrkEZbXUXQQqzgfhgFKm/U4NPnHho
n32CMRyLEpUhxFbwRldVExVbv1L5sQgkPiJ69hVUJmagIeB7JbcJsR27oAFfF/bOLYk1u7pW6SO4
HhhHnekcymQ6SK0rNqUU6qwTOG6WvXfMJHZVoPrPfoRuPU/nKay9Z5CIBH4wHESGff2qmQOIpsrc
h3Hs74CzWLdBA/ww4Pdycvr8R5UwWMmLhs5PYYh9nbT2SsNQsaIoDYxSotgt5GXstOhLk+aHGCEk
Aq/S3DMrOxr8qs5t4YpT2pvfqprZtUcmw1GER1cK+8kvybBCP3vE0m/t8izKiKsMDkwgwhMVC8Jo
t1kxjO9TV18y89mmDHo2tUJs46B/MPU4P0wpKGhHT70bF95L50oUpNkDaUHgn7XauutHKzvWPgAD
2DLWOkC+dLZb7Zw44G4i0lFuud8BevDVc+fQ3zHbsUSzFtmXlG4XCrVt2nbBJagpMsDioMsY9QRY
WtX9VIiXnPbvRa/cL0PhUpC2k3YzQnZ6IK+QxDmigYKStpRTOIzAActvx56q5DzmnGRgfwnQMzQG
+UBGFT7AHyWnHh87OWXRtszyqx44wdl0SpSgBgleY+RM5zGhcDI09n3lmgnMBLmBwHVAuNk/Kc1n
1O0zRkd/NxGTHjubSfV4yGGkMWwMzV1Y/aBa6jPEc9yrlSByKcxXtLzqnYJHTKm5y+81ZhMrSycG
sYKY90KY7qGPRxscC/K6wk3vXIqWW5zxyHRDp1t5oEuzyNWudfeEi0OdgTw8eHBKZds80lWh2Yhh
ApQ1JnMBDrAOTG74vX0oXdO9D1R9UEYWHkXO3Nsqq4sEWI7IwjKP0SSOVEHabYM1c779wVyx2/rc
aNN9WXTJYTE4Tz9irZhOrsSRm2fZowO20EjleF+EwY+s9bKN4eo63yuKLWb7+S4q/WAVZ2g2hCSQ
r4Qfx7x2AKyb9wdN6OhRg7PQ3tzRfyplVd6hmcni0t7zRUV9623I2bhoft1vqeWgcGlrHxl78gzD
fa3ZMIfHFIzmXFb0zPZuMIb0DsQDDWXnXFCoPA8mWiMZ6vQ+YwNbkufPIIhu70eq39kFBddBtfsE
N862HozqrkfR7ROf7Zt59FQZX/LKWQMpHPBnC3kbhq5Yx3B1B6G5V5QmT1yC3Gvft7+i2kTzkAcE
RZH2tuXejLodOWrWKRNhR4tGVCdrLy6RNHsJEnHhlLdDKN1LgYRyn3rwFJDUIvwlAPrG8tqHTJX9
KZZOtPH6MV/3YWtuYX5CGyEvks/HeBOuZa3Rofl7PWp/1A4x92jd9hqi90OMmBUOT/XTbUfq+xht
Ng0WATAuXnbdoGX3zn2lPaeoZ3bSpMGTweAh8BHoTTGCw4lC7TrhSNlOQ9RtI9P7ZfnBF1S86MMF
UYFSc6x98UI9Xd6OXhjy3QYwmbzhjo8W3MqYPZT5zyxt2meoJUCvrE2MyOegW9TjLTTKIsnWA8rG
JoxRcAgDm3cAowbl77DpunSAM0hCI4wTJnA/A5XLfY3AiyzcaNo1NSNmm4ki8lxnA5Bi4+f51yoh
JMFzQ3A21vCc003fLFHLtR1cIoHvvtfz75NXntpCNGiv+u+ZCLO1QUoHQrJui90+XhcpYUDCpUaf
UvGht4gsEdS+hHwZCEp5TTgSCwPIMGGmrEZwJeBAgKhOSbQKqR5ThhgOgx8dSy9xL5YFfRQqDiKm
6ThUjk4bkLljPnHhMCub4Iywz7jMo3qfLIZztfZiyfB5rAfJLNeH4uBTLB37b/aQDWvH9IY9UTHZ
0ZzKVyOcvnnRLDSpjs5gdQ/12AICte893ZLXUAqx8RukqJRnESiirVnXFv7/SM6B4bOiOjNDuj8z
M8G6MQNY0l3u+juRhGpdmWKtmYl/SkWDbMjCQjClGREo+o3X2dNdA7JgZs/oBy+Pv00TQWt0eTQm
OluNK92+0D1QTOV4Cgl8vM0sq6QsN2t18zhDHWgYIDtaKq55PEOwiMqBTLMNXAhqfjIjiczqBelX
dDAahKkiJz4m7vN39BrrofFBt+APBmEx2RvDJjo04geWlvBvCrf2j4W6Ok4cPg+ZdsiGcjtFkNfq
yfoxum50M81Fr9S0ufg0v8bME2DID3qRfRVurx6yLnwpyul7buInmBp+M9koN3Zh13cldUIEiDH5
QYGmnURbvXoOUV1lGpItqeacMyLo1m7tOnvfnbJHYTTHJNDqleT6PZOejWvAP8CsPHHvE7MSI3n8
OiZHkDfBgUihZGu4QmfmPgSQXMLmJemsR08O93VObHNniHVul8ZKxa2NZlR75rKEKSVqXlwR/ois
Dj5UktS3rmwrGl6UPEOIDgeUgMUmadr0kSBLPDVp1cDA5JqnU8LDjlQHXwdnfDPGprkVMrc2fnxx
QsN67/TQ2/RuTyK6I269UurnKOp1uteN+w7a5mugSMjU8YDo4GNQ8JIHUISpS3bBZD11bvXSWUzR
GxF2kF5A/BN7Bss1irLDhLdw20gNcY07JKfWHh6srOtuzK6CxTxp6uCEh3AKop+lhsjGJjH1MQlA
Z3ekOh1pC9l3cc/nYVuFs/MrZOFmGR1V0lu/iEvl0pheemP8CUbm4kauOpYDLFcb589UqnBPJ2Jc
J1IE+2qcjTVi4sxvm4uTP2Ck6GmDqZOPKwzOFT9i2ze770NBRo5TPkiv1tcgjeqjGgMC54tHPio8
37VUx7Yx250T4AeDcB6evTJ+l6HrEJjmtXwp9qaoBK2NQUZPTnydx1ldNu2MNHD2bpTbaz8rn7n3
7pwqTED1gfBsdfuhVfUVHgpKf+/NCyyqb9TWHie3NrdRMeU3kuEq1+rm/7F3JruRK1t7fRXDc/4g
g8Fu4En2mVI26psJIZVU7PsmSD69V5RhGzZgwJ57cif3nDpVqkwyYu/vW4ti/iJJiYe/gpf/WvaV
salLe9lg+7HWWYswHrANNgavoPlQ2n+BBTob6EbuAavKzacUs3RvUjntjz0EH6Gok3cTiOJ6nGte
cBqhsjhqZ8fzmoH/6+SnSMSJjq+ZhiTbrkhRljlL/BHeSjs5h56afqO6AiUSLx9zZz8ZnvNNnax6
LO0RM95w5nnEE8S3kRLJ5t5VfnK1+FjqCl2/d9W7o5ebhcOptCL0RjXNan9DsuiExxP36o/ybonZ
TJnGXzsc4rvGh5idmqTvDXeCVdQR4re8TKJCgCCcC7LZ5RImN3jaRZQYr/7AXroDJq782rxWoREf
LZX91H6GplJZ86EKp7emYhpck3OGHh98AEI7hw2//ZRN78EBizcl8jX0/X4Nvp+4J2lAzj39xhtY
g9iEmXdcE35sePuZK4a7sqNqYNbswoRIXv/VQbl6LCuzGpH06X/n37+oJOuuWBZKT4gheE3hU62M
brMwFF1xx0rz5a4z49eSvOCatPqP7yQA3gUMmrzpXZ2WfXVNA6IlguzTEEUsnvX/8Hw+xmb9YPQC
WwMkY9xbR9/jEydSVgnWCLeVod0khmgbMlNFJsD64t//KJ0lSEb1YVVw72QCU982nYDvBngm5rGj
W7HoiFyc6SPBlSVaFCuvaNmY5K9yvvMED0IF5CarUbs3dfpmzUu2G/rmYnRMpy1nYq2QRXKdCDZr
qhvuIm/okCyjtx4AWJCNZl8p/Hw+Kc6WW4r5+tjsfvfNhG95SOHhoTRmg9U/N9OcbjrKCWsoubtI
s9gLbACkEOOHxkFRyIbPP3I8WRrvEZzllgmsm43Zff+DoTDi/pAiFhgcFodI4EOru2PFER1Dw5H3
E0FreFj7rHeDY0SK+myROtuVWXpYHD+9+p7JrDlm5FuklPt8LziPSw7OumpWUyaTx0zle6vBFTQE
HJDjLH20Cm+Piuc3oCL0ZKRo71VqZNu8dGMaGbA2kmX8MJRBYWgpzV0W+e+loHlR9UrucfIMiq9k
l3bxKS2hYyq7f2J5E6yNyP9IAQfO7RgfkIu/D7n3IVN339fklVX8HTtoyLJCvhntOca80PSE9cMG
l7hIeWmN4XId+vkD3MluMSH0KpoUfmPYm8gNT75+slFKAyg8HrmY3GVlepL5JYfTHJJ5bXJwI445
7xW34jYex0PJKpqmtNh3sx+eoPpzNF5gQQ3cAZnjpi7LwHqdx66xiybzKt3JO4XO/Vgoydi4+RrT
ZaCC5jwaHVHEgHz81gkLAsLxK+KmL6xiN767t3LI3kK7xpjVI42azIt0vWHDwf7fL1SxPTo0dXZo
QhbGrAsOds1SODRb1jXLm4gKcRdWfI/j1udaOPbhWmHBWZP7mU8DY01uQYwPNPgrDGBsh+ijIKjO
+7mw2Ynl7qmlP0gKwriOFCJ6p5RshApAgwWhhkjwZ+pGEuBWLsZNEvjdxkT6yYPngUg3Z5yCQ2QR
EsceaQFOW1uxIVPFlch+eweLczVf2QRZx7qzjdOgxaStE4VHo/8xBi69beDRjdKIs7ltAcaix00y
b9rMxdSv/v35AUYM3Hr8Z25W7KJsaFIph7dTEA/23uHXq2uWHrQ987VpIciY9TMN/OyTXApGyP1V
DEm/HpTC9G1wjuIs82w1VXEoA0/tTKIXsI6jP5yGWs71EZEiCn2mcF7UFNqbYDQey3CdWsOj5VsZ
PlFF3sDD+uvnF3OBxRottBR4vb6aLkRRw43PkZf/oCCkODmWEhq4XtZIjuy0QFSOB8mTmY7RTXs5
1u7KNMMXQMsxmJf5V2EooSbxJMSvu7BBnRKEuVpRMmrMzAAO1p4R5OTxtQAIuhIo5zeTUR0H+iRh
PFkowPtvq7EOZcyRaRHevhf+LY2sz8HadOXgHIn/fbCLsE4gLlfOvHjsF4f0UCm2jzhX49Sm1WF9
BUwkwPAg+upmyoSkQfCtNdM6Er+10QTnyzAHwadgUuZ362YoBuoDDShevLMdsaagm8dVA3yvcmaT
8AFs6ogVLU4bde2nOF4nZoojKfT3U1Kk94Kj/rpvuwgiLCmusavBYGydgr+MOcQU4Fg/aspjRmj6
DsBkhM+lexcakUfWxh+3lW01V8U/lTrViwnNk4AfbdjCofswEYFQ2TitcyvwtoaM4qvXQaT28ZFg
bRPDJtQM7wxT/NqAUbkKuAE3fKzpk07beslvGQhwpvG/DXfd1RRHh8SDEm7k07V+ib1+rygHFnH7
GhgUwgAD3bqAtXqXfIqYwJP5jz++ZHvotS9xzwOtYhQCqJzv9S6d6xOQ69+65+MgAK7JsAH4DOQ8
NsaJ71W2mcS8WUAvE0Qpv8w2AjjrPjWalE4rYpOFtknsHoq6I4evuZwOKHQDbBLdRWjiesE1znOd
rdEvZ4KsvBcqzizI3SruH4n88WlIae1FnD5NES2ozLb5C2rfM1DvCuQ7sWOJbHllNfVOesPeAQ0f
a0Z8Swioii0yGX2/Kie2zqHaQEI8euDlI7P8IUsEzx/ufN47pxDPKbD6kgIyvbvCdEeiomCnNbee
S9WdmRq3mkI+055r1KbPyVg/+XGNm6UPdinnGw5Hj3xH+qh+KJPx1xUsljvLfYtA51eQiiUjihak
PgOmUwJiP9GsfQl0vwa+b2oKv+QxH4HlD0laWlD6eahBpZc23QoI/gEof/GP6V+9EZX/s4D6T5fu
pZDk7iPUib56hcF4CFADJNoRgI/7bCT2t4F7d0EiMCITGE3r0VsUvskRERXba20dILuB+AARwYCQ
YNJmggBFgaVVBSgLRrqJvKKSixSMTbkmHIMEv4GD6MBGeDAjPoiI3waUYtu6/6ga51lxC4AjQN5V
HHPECR0CBRuRAlbPfYFYIfa0osY5xKggdMAK+0JW42EgDfjjE4diOrqwICb4OPT5q+PSgkjROEAr
3pva60BktdnkqB5mv/5mDHyLj7L4oTdGv6Y92y0xCFN7IhZtjMjlfCZ88d2jkgid+VgpqhfpVL7i
MYfYqL0TGeeyHhHFjJBilsdS+ymIh2pqQnGY5X5CYNEispAjISxKm5TEkFy4yC6apb4z7Fsut+QE
X0v+7ChNbwGfqcinqoZQhyBGs+DPiLRJwwl3MhL8AWzmuKz7KfOTMHM9arsTdYZV01KQbQfO1jGa
DggAAKwQd2T2C8iKE2WuI0WEZbUwg+5Lw2IYCsdAZlyjsuClNfBAwaz/iP0C/Udoo29KzXWaMW0J
FK7R0r5gXaJfyFR78IctmsWUlk5pnpsK+za/kbIGb4GgqMShcXCHx2Yp5BFnVcyMY+0U2bwlPsDf
yPDYITta5/4YHqkUnMOsi7mV0/FfwnILOuBajCEHU4Y5RCjqHQ5ovqCO5QJtVvt2NO2jhbOaENT0
TTfis2xqesvxnRcnxKFDhipWQc9nbk8Gw9O7nNVEfJA1fefRRE7UYDr/x9cwiI+tJfmE3sBQJEwa
VkvAG8/XbpUWNgXtGe1b0eYVNDtboV0sCVKWVNtZOg9Pi9TGlgl1S6QdLkaZfrna6jKZ+F0KYCIG
H/0VZmhiNNoCI7QPZsILgx5m0Z4YWxtjCu9UEIIEEp+shtF5iUjUNeriIpop8z+N9s74MRuCttNi
UzO962YLAaLnqGMKOHiXa5ONkbc7a8BtEyaCM4bFXNKWW2ChA0YqbdISyeOSwvk1AtkfqbtQAEtG
buoIcuIwJkvnkBgf2+HiXJfhj1nbcq0W/NcNz2dJqGqH1bHaqHF8noUZrAzjcalxZHceIwnTQ84T
p4CpsfWw2FGrTAt8Eq3y4b0oD0LrfaQW/QRa+WOH5evMFA5f6nOtpUBxmrxlfcv0CV/QyEMLM7DY
J5iETIxCVoxaSGjJEBZfwT4W8VA/Oo91h4po1lwTGorfLZaiXuuKJN6iUQuMVAVpwOy6J1/LjQat
OfJItJWEdGfwHHRRaHCJVarFSDWDeoAGfDv9AOpzpwVKtlYpSZxKjpYrgYbmk4JuqdXipagXB6rL
nFFwMtGWLdYlzypX65pGvE2xFjgl6ZtWYN4kPSYLGi7qpmg75Em3hfSNdr1aJ4H5ygEX0XrtZSfB
TIQTSP5nqOjwVuIlyrzmmAVcwpygsK9mtCC0Aips5HZ1gbC/K/LmpQi9bmc7IbiImQ53qeqNUYRf
tfZRKW2mGrWjqp6JsGlrFaQbSXj3lWn/sFHDL+HC04TmSlG667T3akGAJRFhLQixXMhwjTZkoQt6
L7Uzyw3Kp8njN2U++F7Fk4epfotkK5GfwlNPvnZvBdrCVaPjqrSXy0Cdu+NWoSn78GfcjdQOr1bb
vNoZrxeY0fSf5wvhF+FsvviGgWKF3NJMz7x9ChnpJNoUBl8UeRvyMLyUD0boPXVIxTgWMPpHM8YY
k4IC4jF6Ceugw0RG3I5lmLaTsYd4nP/5yrS5rENhFvMPA0f8W8w/KA3PnjadWdp5Zmv5WbK1gpTD
t9xjgbjA9/9sVc8nNv9AJLWnVHyfoFJj/ot9pp4ZhnkkvdCtIe9GdUAPbc7PffHmTmwO4ww/W4Co
baG0HcQFtxTGXfYeAsiDmNQb20UU3/amRfdmBMPfhR/JiAbOn/DBmYjhXARxBZ+9xP6yweqLrPgB
NThFwUM1uziNRL32AlKVOqiqvXMEGh9aByRvR5IXMZ2HoK4hqdVpYR3iOk55cpcM8Hgn72y46SZq
ubUCwcifx6F/r9Hf6V+rdTLwJvKOEyssi/cGWR4bCy5b08ni3ZpItQ+R6kXFtUGxFwjQFqb7GAzd
pg/37jK+C+Hd8zcZoOcTc7l30PV1UJRlwtPH3s6ltRc8IlcTJ5MWzV/OQ6rt9f3EpDhRaRdgPZ9t
GEmrBEmgjywwQRo4MejokQiSFr0vkArayAVz+cxPbcO39JiY7XZgH9IiQHXUcNV/X4PBQLdIr/wn
L6budLoPISJDpY2GhH2gigzctSdFcheWhBEeQiSItrYh0hjg1YI+aiWZrdc26OFpbh7cfHgDdcOP
u+MNIB6F66+MHhQy0kXA1dsWCSPr7I9UWxmrtHnogocSWWODvKT1oS/E+b7kWLxSjfOaDGLn0rcJ
h/LctGRcawSQkzZBBuoh1WZIwwtY1sTYIoF7vE7oI9kqAsvHJwnW5GYP2aOpTZNkZmmdtHdSOyg7
ZJT4t7QoW14bNJUpusoqZ+Eaa4PllLwye6ZMa7XjyhNYLl10l+4lpEJvdNiER7EBtbwNxvRgBnSx
lThU3JLRZSgej3K4Reg0ez4jhjWfE2ntKQUcqVY+i5SDNxrOBR0nqGFNit45ODhCipo+2s4QfacR
WlBw8HnmiD1DhsA9ok8eu2R7gbzwULwXVbIFnvukP/gQ9L6qnKkH77RqvCjgGiMi0db23nPI3S2C
0VyLRhGOsmh/B0izSRGRcsPmcdWYb5Z2lJrz31I7SyfkpTNf+ZWFwIMaAmZThU2Ro8d9g/IUrsS+
6KASyPBZMH3Qzs2qEJcpSS4lylTW1x/d5B+stGc3Loq9p/6UCMpL1p7SWDZEyTYGT1S/N74XlKxD
IV9mFK2dhs0wjPgBWPs8I3E14Ji4ffPKHvNz4ayoVa8oXyXq16yJX0pUsFRkH9g5HxXFg4yYrk++
IgC3YY57o2qe3XjYsKTaJUH+LczmbnHtpxLxbIKAljHMYYHJNWRfLXraFk1twbcetsH9gL5W1OpD
9cg9Ivo2Y+YdsqK4Laxg7Yrdd4RdoMl4AUEo8QnCx+gvecccAZe9CNu6VfydUHv64fe6anDCxB2w
6uLFZJOGNIDKT3FLp2f2S7/h7F+aSFy6PPvMwepEXnrIY/gWaHx9dL42Wt8FvW9r178JhIUW7a9j
DO82XyqXbpg74wVO2JmiCc7RBZeFOOUtofGUC+7Aw4Qv2JuDYNiB6kRXATxDg1Ctxh0D1H9kmWL2
6mov9VWJ9gRV7GIUFuNn3pd+RMMtux8s9cxw6anVruOFjUgFYz9CgtzTwyUvtnUskxYcX09kyQPS
5PCxdBRV2HVEPm/tIlZ2tWFZtnBaTubiXZ0ZmMfoEH4JSoKW+sMSImkOo5sVtrtYu5sTbXE2QnzO
njY7hyVDK6jfITFw0hOUILQFOrpKlNB4PZ4t6W9HVNFe5aCTQx7dI5HOtUzae7JTdXRQTBOTwUIq
3h3tni6QUFvIqD1tpfa0n9ppryDozuksboHRfNtorCGd72O01iFb1G5ZLgUsuwLtdVU8Y24JV7bn
vc3+J0BleDvTnwpZtqut2X2XPYZrf5leFEptNexGBNuq695jOX94g7UtEHDH/0zccpXLrv8zi+Qs
mYKzFtnXOuJnCI5T9EuOE1pvSvyHzPPQ1PVsNsjFEHi/UwGzuIJlNGJw6tr7MOOMxBNj62JpWBTh
fG9yPZgTGGwGBOMNx6x1KZ8sbR4fPeuF7dY5KMWKdMCJO84hkfmr1M5yBQ1JITE3GT/UdncokZu3
2nLuyBtnXvAX0V2IBD0IgBtasIqK5ypv9xF0liV561T75OLlCDhGsB1gXA7oWBvWdQTciBlQo153
LflX/3ez2X0wUbPHTXyOtau91dZ2/R8spPWEySPZAAa5n2hgBDH1iY5PSpy8iELs+rF69dattZwd
K45W4SS5h8QIqR3/zojZP+t/aCqatwGIAZ/4X9HFPRYbFwpV/TDEOy8mcb3Jq/LJJ1KCrHKTFcG3
0N56bAmPJiL7hWbZos32oXbcS7LUnbu82suwT51uVxvdvktoOkqGIkbLkJvDDk1IwYC5y4wz2WT6
ejOvA3xerTdeg9BlTCiPoequs+GdZ2zVUdzv08U+yvdxYIg9P49Lspng/Pj+cJXJR6RHmar6TZX/
zbT16JbsQEnxupH33QQvrGgOUZj/htI/h3EIt8elfGl2X0voPkII2qohPvqk+XltwrhllWN0+WZe
eETWRbZnhLceZu+zZJu2cdiQYxU9WZniR5kNktqvtNZeCebAY626TvuC6AKxATZQIMdsJgCQHD70
IzPqpne3aMo12x8Xz+bV9Xt7HaQm9eDqEAgej6Qmzs4cH3rOE6fS+P8N9t//q/inK0wyl//n+Ocb
A7r/9Jq0iL2S/wWHb/+3f/O/pz+9//AERXR4974bIF2EN69ne//lPxu++A+64xLifiBdoYH4/4OH
T5HdtU1Co+yEXBuypfif8U/vP6zAd3XJPTClCNzg/6XILhwLtP7/Ev/0bdezfEkBBR5+YFv/GxA/
mqUi8xzFR2U4wBNE9VuMDV9zlVw7jzOdsmkEE8jDtjkMXz2pruNs3GfKGi7jjiuwe1TE6+A+7ZNh
SQFokNlyZGHwaY52tet9JSmsEqpC28qdQnJgUbDOmpqQU4oTSkXhOXHv6hkL4myeBJCoNeFLYz2I
NgNFuLypL1c69XYZGvCAC13xWmE2rg9gVsWapmCzM91gO0IWWZqGQ+5UHcnZFJtxNnp8RerLi4g2
Sl/tUpd7txUCyIjy5Z761GrxMnSqccPYZzFWVgDaiT1zzN5FoQA+BjGcpjIszwz2mo1MR3driScO
+cnGzoZxZ8rxnDPyvU1uxeJxduW26QAWdX3KKW/OAp5bdbCdbG4wPE2LPZJDdnVaqpsnGRBRMT2R
6fR3PI/bcaKMzdRpLYavdoZ2JJN+viKlTxgZIntEYDqzg926c31u1UQFJ+EB4jZQtixjQked980m
ahq2A0OyU8mQ7qg9phtRR7t4madne/QfC3YKHcogXqw96TynO/sMUq1DUYtnoEPqHnfssyVo0Pbd
qxurB0e28FNRk7sWCETwXG2zqZK3RdDPCeZtY8LTq4OrWy1ntpgvJmpRWYZsm0kfQbnb9WBINwbd
ff3/0iHjRBWjsi25BKVBtXZK/Ol9wZSAliwtQAIXptvzDsirO9KxFjyvEjl1bDHxcE8qoj0xs8em
fJnf+eZ4FqP5noAwuF846iLuRhgWM54uGxi8DKvRrlVsoUgRWXvmCDWHR4ethOXycpDdDlkAAtMO
nXnFB3zVOwWz9IZZ/gCg7X2x4VuWmquJECgia9zQXtgg4VXrhr12NYtonxMfWPvTn76Ink1R1DuL
NwLwmuwsWk5AoWmDaxb3GbN9fArXKuPy3qhPSTJm21rpO3nT9trmALiThQSkzUomY/DnJJO/HRCx
bo0u2CUtA0iMU/F954wk0ZJ4p7jDZjgh+Ek2LBHRQkkV7O15mDdN5sYA4gy1HyImfMPwJvK8OELC
SrmftkzUPL5mE8guw+tWdUvAtjUeRuE0G69pr7GtziRu91Y3qg2leEcfxrd54flbK4mfMsZTmjw+
rvsOYlvtYZcsmjMe8d3Y9+olfpaifkzaRxizxr6SJfefmpxoX+gks/hx/OYShjO3CRB5luyK/ZBz
EKUETlptaQl2+n38DiIpZMF4CKbEwMtEvKUPvUMM+S3J3tP0sXFyTkGMm0aPiYltORevTRtdWFy3
81tpTb+zMXr7eHQujTsdB6sVO89q1pXDHXjJLIyg00gzOgaqWDnlGjpkr9ufG1AHsDMwzrjwrUiH
7wIzfOjGayi6ZdsGHLkAO3klQHQ7c+21qAUxT+k163FxkNdUnPsDZyCDk8Ax6L5Iijj4fb6YNBS8
673NHJlf5qL/gqIFRoKQOy8c9hAveZSlDA8NH0imE7V/BkEPryAqt8/b5UiaTdznapxXph0+TqRo
XxAEn5r8qWDcR3iKNNwQSyTXMZeLEqV2W8W/NVtx1Jn2NVEdF17bu9pROJ6mWL3SOC+IlbyGLk1f
l47/SGg9wd/0MNoEVGqIpBMJ/7XPlHYTRBraDo11q+r+HvbUr5v+JfH5mi/cc4s5gCeUiV81MN4s
oEHP7jxjwTafPRRnW9X9iRJbXWwkbOQpTaIoBTRW4RJI9L6ZHkQaGRtvApsHFocbO4XK59c8mZpq
2U+IUFZDLqMHd8+Irj33xqyZxDV/u21S7NmMbNy+JaEARBFOpXmfeUwiM5vOJsDLmEl4G8uXojbB
VcR1s+nSIxXJhL0Z2eMqF1vb6GvEbyjkEvJ2McpG0/aGcwOptDEPnc/6c0TYXNcsJtOSMz5vybAN
xUMRICVhdci3oFCnzjHGjeVsHcfZdAa+t1FMW3zKPj8b5K9NVnC4tFD9zuVTS21+nQeshejTfrqB
Nx6Kv1DV3lOfuKOXM7aZ6+lIXZa1BFTo+ZoTXchdlyccj5e+Hqhh4Edte5u1gMnw2ozave3W0POD
Jt4k1FBJGJq3HIw3oyA+O8kr74JmHUJv2XtGZDHDBRTT8lpTRXOzs86/VRYlfKOkIsFUbeLCcOfG
BuVfLyHNVtYbsoLVfeLWZ64utmtcJfnXNHbHi0eAi/GIeSfN4CnpDPtUjUZ2M4Ds3Ywc+JpBniMm
be6k3tbqBwJrzQuYNMrPfFCi7C1mLbXiHPsWWHwsranZqZrsfuWxFm9cbpUR8w1lB0d2Msth7I48
Vxt9mUbE01x9uloPBJjJ24Po89pLoGZGCGjVif/yz7VLsJvH4GGxjfkhHBqyHvPyM1ArWTHc9Xd8
1T7rVj2SbzEAnPH5D5qRADQfTM4c6pCwTVzjmz2xABDV0G/5/DLhI8JXZfVmKAPk8gpEtKx/K2bC
u0YvtIfZXbvN7G/01q0dZbtLyLDBxvVPHXNXim3xB52W53bws90o5WPEAYTANyLIIABYEBKmGSp/
bRbmMZz7+w4a/NrmdZS0BnUQhom8FEaKF++JSA7hQu61aIDEFNGB4XBxNbEnxomIPhuPGX1iGfjy
aP3zY4lfxip01nMhPqGi7NUS8IIHJRd005vbZijguHhamffmDNiiCcC7J5D2IdkYixBMX4oDGLdh
h3EMFqdljbsp+XKMRb2De/7D3rrctz57JmHfuY3q+ALxE9NVtRXNpJeRyb+X+O69oPW0CyJlbVyP
fnHkiNeCkdrKdfOvtDf7FYxJIsMRq8aGuKVhjI/F3KMyHFGINnG0qfpwg+viOEdBT3EFpzgkkRdE
uxFdYJ5cnTKyc5Xa/CreUp9JnBMeW/mi/jaJ7V1sbkrEv3ruhFN6WmYYYAl2c6t27rLa+apH6LdW
uzwkLNUTJ1pjwnwnac8Tsfl0W+M5S3vJDhJTPItRFs6T0UG+jc+dzLpVnC8PZJ8G+B+p8xD61t+i
4C4tqWxwfPCPLcendau8lOwOJRc/BQ4TvmX6g9qKFFx2Xx45reT3voWbuORZlygmOEXXRNu+U/XW
jxw2OBk43Qa574rlMRyYfLd432A+1QqCUL1HiZBn4tswJhIBjN2YfZjfXSQ+pcDY3BnJNectemcV
ASFISqcr40qIMFuXaqm3xlw+hk1zJfrOynxIH9Pl0qB/hytebGGncKTMZQ1G0k/W1kIzvmZ441F7
rjr5MJet2JhDu54bk8l6Zz5W01hees4+HtvENvB5jymGco7QD/dUgjzUt4bh0TGVtZ6q9sFDEeoX
PQvaRTIqnYYDRAFeLyEUFWnAsQ+cxQaKPBoHnkjDdumW9qOQzRtHXs52HY10e2TeAzXlNpQz827L
CCh5kwsm5/Sc9WzlWE4OZ4ig3Lttw+fbzc+bTPiq5t+JgkmHiIaXybNGjuVMxRIs04yWC6pvBtsd
adurbLKjI6B2wOopgPbc+MszhlIbqZ3Pf4Zt64Tq4bWlHmOkHodUKS4jKde15M/MPAg4n1WzRxyx
/k4BdYbOAdyPJGDl6fU+cFR/R0CO0ZvhZdc0NGGd10Pz2dSM2Uu7Hg5LqDFMBhtHpgRyPYaK4bq3
X7zyPLO0IhdYKKLZ6Z/R18S+bLoyy/kd7A6ykXSjDUGem8ll494ZeKIkLDeKCFpx6FrHSP9ffP6q
UHZHVyXfnT3emT6f0YwvwCbOxXec3xuFw3/KqJJdrJo3xtu/oskeu5RVEifWEi6CuO/OkvJb2ZTn
0pL8nrqOKnraQqg3/JVnxqzSsRxzEvksupZZ78x770Yj8dQNtKOy4MEd51fFJMhkobdBC8zu8bM3
2KFEpQUscQl0Up8AjQTAw5bBJJ+8RPm4Xh7dOnh0puiLATY/YfYjDjkiQRWkjb7wSB6DVufGCSRw
vfGkQheaA0yELRuM+IJyZKE5gJSCoAeFrD36no3buQdWvd+B9TIty5ag526c6g8WwmvLDV6kN7Hm
2wZT8BzOwR9Onx/eyDNEYrs06g9hnQOZbVpyNSmvFt/MuRuUt6Xn8eeFtyUSd2Vcv9Io3NYGwTG/
u8kA3nyfe49Oumxol5ERsTAus0YkRUpljbgLAsmT/qXSvKBZ3W9G1z5ZpB6ASmErFsYEDDq+J4Z3
SxfxXraYk5VaOyNqtZAntEF43anu6CddqDbEK2tijsxzgeBjz8fRbXZTJB4q03qFgHvIpZ5TZ853
Rsehqs6L4VOgbrLnQKJir9srAPCbCPNt534MdUUDpLqP8IJ6GD7rluFXXSf37xCB0h1l1GdiHIch
5alMlL8SUDdTeUVk+dlU9bPZiTO6kstAGcIwOBR622jKPqkict5rnO+hCO45/4p1FrOrs+TwZwIR
MHPEyWAE11a+yYj8rTsOAi6RVo52blpePEjaRRf/CZzpIQ9ZY4Yp1z7h3RyfaHE9PieJWDe6D6n/
amib6BX4rmgPAcmaiiS2IZon4g/Zhqgm02AvYBOv1rVRnKZKnPrAPsR2zYJfvPnLoLQ9+E3xRtI/
c0P5z23F0jOKn8P6PKr6yzP3SSnmVTi67ko7EHDO3AahXqOxXtcdm9swBfBRMg91XjhWvDK9yDlG
cXs24vCWudCZUzYVcpTO02PtxmhFCXZupz7TQtHsltGxPdqK8xQTl7ORmeZ94nR7s1q6Y0/CCbkG
JwCQJzbrppXPX1NuuseIrmLqwqhOpUF42icP3pfDKbL7MwW66zQwAeDFRVasLs6uMp6SSuyMOGkP
RihvdJHbDTfAGj8xZvFsDu9AAd4vmcdzNyjYBje/lctvIJxHoij+bpmoN3aN9xZQ/ThU3CJilzT8
NHQAYdKAfIyxXKinrTK2pGIA52Sa8VfLsY4kOrzWqtialn9vR/WeyRXHuMi+OHE67LyL65/bhmNB
Ggsu8/GZs+O3N5IvU8eu5RiXKt4WLkWiNZ+eyzxjd5m4oq2mPDksdfVdJyOFXlmPawZ8Sid8dszB
b3VEn7Q3qjfqRXeTx2Yz7Ex0yWp+NpNro3eMQVhSQ+2dZxnRkY2b22inxso1vb03G8/uaFwHW72K
jhFMhSuHmzI14ERcPYd09VAtn1bW6Kl5LHe9P/NtGw58LndQ3Rs0uwGQkTI7J6bvX5LIuiOoFe98
CqxkSeKTAfplDLN6XWnUa87nzrG6YR/X4tOucAp19R+pE83U0Dbw9ZwjtEt6A7YJbqX6qkKdvKdI
u3j3sJ2qixkl/XOZZMcwSMFptf0dShDuNibS7AVnWcyuHJERayUbNEMWbQAQ35UWiYMpktzbLfVT
pB2Rbo/tery0h67msWEx6mRro+5tNVrbyQOq63DlqKYnfGgbjlvhuij7T8sHbNJzsFEEE5Q05qNj
1RVOov5ujhmw9UP4HknMIfjTSaQC8g46KhKtbR2sVl2qhJ2J4TCcxDRUc6P4S3W7Xg9ew03SGd/d
Xq8c1VOek6uP2nZgTZbyFA+4lajcs++CdoE8UhsPQy7KDf90to0FF7/C8RCU9NlBEI7CMecceKd6
iIsFA4Hxv1J2ZsuNI2mWfpV5AdQAjs0x1tYXBHdqoyQqFLqBaQvs+46nn8+ZWRVZOW1tPRdBo8TQ
QhEE3M9/zndadgkszryEi+3odtkhte39POEKj0iP17m7sawAc26LvJGDC3+c+q/SHKf1SEkeV+4R
tcq8rXuLlqdQJ1Vm0Xck4DdTZHzTUb21gpVzNybNA9ydnYEUuwJ/PW1qjaqpmkEsUmDiJF8L8yo/
ZUPHGMv4pNb+O3cZXI1ZoK166Saqp/ip8dq9rlEOYPXhA8n6sxlrd4EcOKo9JmQWBI6KXQ5rwan3
oaw6qzRMHqrM+oxbL1nLZLiJy/B2MeiLE416i1Io1LgANsqq1Pww1Q6FeA6A+MMK5BtnLX4GEgI6
8mWRdOesNJ97rUQcmLW3QhPmOnf1Yze4eABr8Pmhrt0GWMwDhoGx7tS+E7Nu001l/h1036VJqHsB
OIUeGzqbyiNYaKWDbwkTpnOOMlqEBH7bTTQ23pemC2BBKFIEA3HL2cOC07jfB0O+D1z2HVqczSu3
mYpjSBd8pbz2roFvv8Cd3k09/PzB8xdxqIObzGhXXVN/YmIUGxIIo9oynb1sJtOobsK2EscoyWyK
L1pwxZ2xjxPmkKkqIi+ptBqj9s97TahY9Kq05hop5I3CjpC9ztqWaJ/XmzwiVACSzzmKGV4pPk8e
6bx49oXJW73lnEm8J+63JoLVIVH4wrA37hBk7G1ZU6ZGRjNaI80AQlCcHUvdmGHIGLFTvElcztw1
Q8wxqDBsNhJjTzie4IYC0lbLsB9VvsFUCWtzsLhR98aORY2cDxme+zJzMGOU59yo42TTklSgz4ut
yPWnM4psmIkGa6coPTBTkh379edef5nrPSRxKmHV7/L7c6xC1xO0uX1r8yIOKjwxem6wHptF+iJC
90GGFsdCBUmvNxEFIziTaBkwKDWdFAYpyktvBqPFXVfGNNnVqu1OKpAoLfVUXQj7hlAjD7QWPSl0
ggG54wleeYFQHQMS60AKr72p15ued81mFPr7708JWx5Z5eJbEz2S2u8HILS1f5SzXj+XzKqwtePU
/vuBsWSAYdYs5sqK01vYMANVtLvfN15jQlK4fhzHlEw0grIDj3eBbD2aGEWv7VzCHkUbUnwSinQt
8/rJzYIcLxzr4UHjajoiYNd5cMqBAR6kFa8yHV6G0RMO1occJ1jX+Fmfk6FND6VBHCcnd1UWbFYS
D0MVo01tx5XgnBdc+Me51x+zoLmLK9ZICdfS1SQWwfV0jOH8h8qyg8jriJT2gcH5xnbaUXs/HNgT
2Df9HO+aTtKrhiqlTU8irEmds7pFhYQPZZFK4W24Nmh7ovcxv8xJO+6smRwxB+UpsczPWHBhmWwU
iHROno0gq240ynUqw402nKOPczipiwC+LluMYkP9zoOVee1JX6KNUc7NtiqKLQHwgOuNmew7pCG/
csPjYkIO5DRHBpIQAzKMPvl5qu8Lfe6PZTD8rDUsJ1MrNti0SkC+/Zif2SeafkRz2SELerZLjesr
3ArzoJ2W9NyULOJE+MHeN3uoNCPG0gBWGbhsX1jjuimqr1qU961+F1piX5vKyjXvMhfdM7dfUqMb
Vmljfuea89Swqc5qSu+zOTuYc4n0aQW+lVEJZIpLWgNLs216zuSBCXrD8ETZ84fpWbEKk/SZDiD0
FtIiQW89wj45jF5yp8ewaOvyBTGe/T5laWwli8tMwtRcyoWA2vAW5d6D+rGVNBiV4Dl2nUpfR3Hy
VVAONaDgM4ibX4Na3+SBSV5Hz59sy/1hEa3nYWKXkf5KImFGg2q+xsZ87XiGUAdJBRP+NnvR/oxm
NOxSPDUdpUGxAw/ewLY3E0Xl2fkWcsNt6jjLzlu6d3cIcZSwOFfeFKTdI2lk/kx3SSjZuVlEIezn
KmD9g7OaK2VGGUClX+pu2g1iYZcYw0gYO5ZX7HNRwLlWikOlW9qp7XCSTcHGxirL+UweBMS3GD8v
50au8nWOlSPOv1PLAkZQg37Bigs+p/GjEA80uwrco1SCmcb8XAnv0wltIpoVGpTRj2Ts5ra712Yy
QN5Ys+7DvNdpUYPisAOwocoVXNs3Uzns6yh2HmBfsilYKM5hloGpAsdm0/WkV3kKBZM99adjUGS+
15jcB1N7u8NKGK1FwBDC7e1XzRnJBzlPRp/smFJat4IRXDJ0mh8INO/AQPAN6tvGMZWPdN41cIS2
APmwWZftrTHLH0Ojv3OuNNcFwJKB5DF7WZ5zjXsvG+bPtJmrlZZtsG6Fu27EBmwFzbNjka5gIMrC
xrwPi6rajmNNQQW6MLki+8ZArNs7bqkfsy75mAvJLKQ9x077y00RQkn0kzbDkBfagDBiD6ZhyiBC
51WkNyCkcxaydyV5eTwJ3sG7Wbz6MejNL6h7DbZ5NNcS4EXV4W2yuKMeimMcWmnafomWmJ60XpyY
N2kQD7wdy5fGNe4pcIcCkg7jprG0XVa/sMnyQJ3DQQLt6vjW2CQHLwj9FnfhKs/tZybqFgcp4q83
uuzcTCJBbr0xkxTKZDuwdMYdVv/U+4WsN4BbjhNeEtmcbLf8oWv2nQWAdo2MgNPoB/Tsg7BIcRnh
NiZS6ptCWkTT+wPIFmMPIuc5iai4lA7s9bBheCfp7YQey9pYA/0YE5ogxTFtPLGbWwdhRPRs3/eo
2a/E88JtILmYn1LXuGka561mCQaOweRamq6DSj7WnvMhXSY3HDaF2X+LcjlX9YMrys1sIQNOAcei
eiCx4f8WdfCqDvgmWjZ97Kn418G0NGBoJeJEb53T1F1rc/LeDuHec8otv9qy7h20OG/UH+YAJYbF
gljb83SJyqoh8KE95ml2Uw0fGn0TZPwg4tn6Ya4TyycHb64sg+EhbU5m2/uLTTJZVBLQt+utA5Cq
YIXu0KnOjuuoKslz0UM2LWA5Zub99efOHUAVPU0jdnvZtnHLx6jVaaPClWAsLLktPebodNwAOgC0
ZEbX297KLm40eUxdQ5icxfyted2ulFStTmgqQCQR2WxRb5L+sXV5Lw26i3WxKbCABY8OpcrmPOLr
tN49dNwVBq7PivPWODO1bepLUie7tolOdqHdYZU/xhFnxcl7kKhJcHhS3rrgU5jCvreEnTUcRTAB
fsnsQ6ewZMXs7LnA+0DR41ovXDrbSqbujb7n5EqMpEFhnWBpjg1oGM4so0zYRna7ghOtVtTvSZgD
FBjvG8+Gumkt+24IsvWQu4D5qvkG2+hR96xnW7d+VNQ8OjlPgLXlIabZe+3xu8whboYZ5b3CSlEx
hsEvDAnTpEpFG2DWOxvGge86SVmiB9UlGabjED/qdveph6xxFBN2bHcZ7xMutJRKDfc6FwMjYmRj
UShSIhND/AJbVakGU4Npe6OxjZ+ZiVUJhUC4tYE6i1sZ05unW6/1oqvpVUDlWYctVrkUQaeGNrMU
3fahv/9M+uFHm3a6L4j6mBEW6y6hWaYjUydRkFKrf5VZvWm79qOerTeMVy9FxrKgjy+1M/y0XCrU
hmI6s9YotuwfSXXUMVGtMX2POnPrMZ1YIZcS/G8+bF7PQE6CNwN1pnCzyK2mdPI8hYnWnZNSv6mm
Ne7ZmnbsybzPAhrYuNIURK+Gxbd5K5XmOoZFsaooZdkUY8yRYMO0ofsW/keFOzXWGXjhXdSM9L2r
cQTAm1gxFjO3+Htv9Zx5scUfBjsBgLVhZH4rwp+t5mz1uT4VlKGsLMmVEgvJCeX1Acc6NNoIBIn1
PtK3yZ/6Wc7GO6IZwaYR7y9hRq6Xxad6fweYcf22c3wktsrPBdCJyXKeLd09DCDieSMxhRvN+cZ2
mbTJxsnh45LiCrN+H7qdfd/2KRtQoX2WgAp8W3shOA8lte5XTn41jlo/sAbsrYISVN0hNxMhGV+X
+273JRz0Kdp0m5UHN51L831BRt0f6BD0AVUaafepWfwWrWZ8tEQ7F21cU6XO4UONHEYeXzS2h63D
OKR83V470i14SUXRb8MytdlYPehpEp96JiVmrsZmCxOZkgFpGTx7sQMNg7lAGEy3cxq8dPqgwrnp
xqjbE/wJmNZF9T3XsP2FWM5FQhVXnOZUTKanku0QqoIqo5HgK8wEV5P7btLyukpde+2S6EZISjZO
Ou2L3NhYTPjpRg0J2CODkAM2R8h69o96icdD3eaodKBlfDf+UQsy+iwid4EURCFFemYJhEdhdl8x
3kANbzyf5RZuVp04dWky4+7njaEXNZy1O8Aem6HHkTvpztuEXEEpEucVXlzgcFr0WNchAGdV7Twm
W6cM78uofRVLYmzGSYFFMCa14IAFxKWdYYLTZ3pyBD/dHZne+C4TV4ZBp6plV1G29p3CDO4AGF04
FKgjqx+EPY4HbD9nzU0uo54V6NZcauOCCxllK5tkgleDPaxes1gzWDXzzDlFHQq8Q8GM7tO2pMAr
3iuruSb8NbiYnGeH8gdQE/W+CsEEERcN2RDCumE8PzIuNTprRCdwHrwZY0hpx7cZutWOmbO+G4z0
0a7MjypME0pHD15617DJPvd07RJVNg+MzDp94SXpclY2XLDyRBXAhnI5WBXMi0q3VyTY8Uqh5lV9
zjoyAhPrTRfY26tRFI8dvWf1AA6QGf5L11JLbdqvXvUJU6dda20ckDmKH/N4eSxMZLqGmeXchuNj
kJ5lGZ4WNBHKNkGDoN47PdXa2aL9apaFkVI8kspYJs8HfHyw7f6X8HKHHrh5ZyX6xdLeMgpAdWuh
+lMUJ7PAOWMO8c1ihBTPheCRybRuYvomBcQKy+awLryKCQZ+AoqryOCDM3EiZwvnZz+2nSo709fW
LBAHu24bREa8QY+WFA0Qn1pMkBH9XKwjk2sIrxprm+TQ9hjLcSj71KP5S+ntwFbJPQWaOzm9IM+g
ETqau5Xd8FEIxjJ5FTyNk/tqiInoSn3pCxJmeGGanZY7d1PRo0XPX0aDIpv1LGkapjZhhtc/7/Ee
e9TXVDpwNwnN2RhDe801lMM0ax8SB3N0VEIbctNh2xX2ofbQ6kOZvC8Zu7Y+f4U+xsHfv7WRty06
AnV6FdQsqMZbBuK388TkQK9D58xs1jWLb6cgxp7iGvf7fkrWI9vPcKECA5O+jKGM58sAbpZLNrE9
cU/ai4UWUqdNrTXt68MI+ayajA9Ab52fZgaQmmTPtS/clcal9yxCRoLFXprlxdak6F1m5B5skpTg
dM54z58G96tNKPT2JPCfAAm7618dWApVk99mdsLahn+gHrA6uFm2C4LlBqYK21xBjrcQFgAurPEU
o1F5iZYOkZtdn4butxnZiDUT6bz8Esf9KsoJvFfAfNeevkyUafqEiX7VRQoXo6dQQsbOhzVP1SrN
E2czxMZjZOndYRoLTs2z89p/yBJgU1ozTUJi7EFegU7IkHs6tlw0hUcBW9p0vEi7vo2EE++kdFbd
QvO4XV/ioK13Xr48OUJLjzHvXxZ8ILY7UVnrforabZP1lFmYcie6jslasTfMbvSZbz0tIflLO7y3
iUVRURi/O1LEh0EM9y0MI1JcIMyzKU+A101gAix75xWD+6jZII8c/SbRqG6LkFewU1LwXja9H4Oi
iI1szzAn2JTzOOxtbS+qoVd9vgwQkwGH3sAMN6w2pj59Xd3H//tz+j+/Sa7tlfT6yfKrwcvW/e3D
/3xmyF7m/6G+5l//59+/4j9v488GAP+v7r/9X7vv8u49/27//p/+7Tvz0//87dbv3fu/fbC5WqzP
/XczP363fdb9k1Cr/uf/9MH/9f0/MWpT/Wj+t5ze+ygu/1o09ucX/OnPlvo/bGzPui501yYJoSrD
/unPtv4hDVfwKFB9oYPG/e3PNv4BNVc42KXpGnP4st/+bPkP03OZNVnKwoazWv7/+LMtvtG/ubNd
z+OybtvIRxI7oLR4/C81Y8GohQM8MPtQ4FV0pTXfBx55iYEJaJ6H9ge8HD+RH3IwHqkx0nGVsWsY
WklqUhZbutUwauKxZkc7HOqQZfo1i2omyxaJ4YGxGf5EcCzHEpfMvpBsU73mDCyU3vKBIk5jzAVp
d9REE/07JDQCpPyu7Fi7Q22jtUH/maZ6tHELCcHouSih4S/RPjcES65WHBk5ic31QP+34/zficX/
75+EFCiwXtumy80x8Mb/9U/i9bIJDLrUD4tG1ioUscmaUrujHGNmZaTtnEKw6G6rgB4rk8EV3MAl
fdNg5q6TiqHEzDPFlp36vVfwbMIbr9IHoEmMcVMIcnKgBCT0nNcZgevw3//uBi/f3357SciF2jrH
Zsyn0M+EDP762wfYTCqnB7sbhMFrXgemX5n5OZ+gkOfMdHfzYtwX448iBmo7V6pdxa1HcibyR5ng
6TXUPnjisuaPI+2Ibik2zjjv+y7dADg1cBVAQVSLybz+GKrKXZtCDdQk4LSQmoQW37SZwdvMWZMa
rE1jlqyrQmu+cxvjUhV0wJribFOV02mGfmiJ5RaQ3kA5onzFrXNxq87yGagd9IXt5eAcDLVMduRD
GJVEP6u+JxWYXpab7LqsHsQh1wJvHctFxVdYE8AFNL1pncaRry8W0XkiiJgIP/HE9WrxDoCBRUl0
TyE01CO1wDfUUt9hyR9hIFJFYDIJ5kPIhpwpXI4fwflRjxP/T20dSvYQjvZSqS3FwN6iU5sMUDL2
PVXRe1dtQPTBo2UmiIgbUthXjxwtOAgVEtCFRceWWm1lGrWp6fgmmtrmIP2fLfY9IS09K8FOCOBl
BgfOeE/n50ltlYhDvkuocTCK0dM6+kUldsjKWi0NIkyat6c0l9swS34uFIx4AdCMskE8ai0skPR9
3NbWYm71CL+avYidWxTvSzpL37FzSoGQj/qhISDN9g/oCTNMtSXE+dCzg1t3KAi5tyzU6lDvbtNs
RsOLNO8RAdk6iLUZGDfhXHMd0p6kKdM9QcaNlwDUWwyBiDcdc9hGAblfO1qAfCzWNsJRrDlARvNu
dNeBPqCUIweFskCYq+af+XBpuGCDmy3AnlpvDTtml51zwg7aVVvpgT01bepnoTbZBrvtRm27Y/bf
DvtwXNFo1jOsFDboTPahjvSERoJTpbbwE3t5lz09borbWm3ySYntYrXtT5UAUKEEuEoS0JU4QEfc
vKrRC3R0A+CeqxQdYUZPiER3w6JuR4YXhz6z/rT5dMVZySy9l19aBgabUJ/eNUy7JFuOqQnbqOFl
UUJGiaKhPIWTkjgkWkekRA8t6g+2kkFK9BALXQSo63OWxkfytzdJFembaGLZFSUh0wKLIUI+3w9x
+Zg47Xup5O1s2GH93159b0XUv3VybxY4bkoXPbiQ+9YwiE14gbHS8ZG5XsCJ1XlW7bQrN/to0X4C
fpcGLahAE9JaxCGhZCIXvahFN4oH+zXh9TSSCHRyfErRl5hOXoiOH2t0Jxf9KVBCVGG9M0tpdi4K
VYBSJZPqlhEPhSxq2KnZj5lFCZ4FCsgQHunZgBHskg84cY3vQklhUoliA+pYj0rmKLks+UM4Q0IT
SkwzUdXoxcOchM7GdnJrKOGNQsKEswYiYIUqRyvNukSl4zufZ1c+xFN6TlDxPNS8ClXPUPLerIQ+
FzcXxthNObZ3c5ya5PTYjJsljcSMW5KGLXcWfAg7v9GK6MmbmWM56IqVEhgXJTUGaI5//FwlQwbo
kQwZoYom7xk6pXp/z0q4bHgrNXl8CGjMNhPs8+Q2Fyv8OdQlaaFh+ibwofajqpXcrDad8RBUxlk9
kHjua4pjxZkIO3bBY+hkoCMb0MhAoMksv8nJxAd1CsB5wkTfovK8LodZnwNiyx6jwGAHhnHaEEH3
o7pvV6OGZV2vnB0V22rYgugLGr3e9ujAgRKEE7Q4oSTiSInFLaqxgXqse82h6Iwfpg3jusEB5eKA
QW0OveaUoj53ipMmF4t99LvuFsjTMb4c3Fj4chrKHEOfHnm5dgsk7orWKeAl7nPbUOFNgskfiTgy
MJIOkEtXMnuJA65fL2Yc7TM8HpupEGBBLeSsqnkBm/bguANZ78J9MVDdE9T3SMnwHnq8IlKXSqAv
uNMoyX5Q4r16aEbNr1D1mfdwDUTmz9H7Bbo/nthinTAJiNRIQLMYDkxqTAA/EtMJgwPoD78msz87
sedD3fpw9Ek/Tk2Ci9sBgD6CGQvjqdmWJuMqMdv3IcxT6gJzzFH9M7y3cRXqM+cXrj2zwXNOjc9c
jTpMZh7sDvErmvbPlPqnNajs90oLfoDrgZfMuKUwywKnnL4zLQDngX6bu/ClBI6W1dDMJNpAcpDt
tW4rkUJClE8JkRFNuq+5pDYdL1u0fkuq+H3OUdRJDuKq5l1FBqXRSKcEFjJKFXfFJm3cO0ti7Ft6
DsWqcx4oCB/3uolG5KEu0x62j+KuebCYoEW68lHHip5fmd19JKjsIllf3Tqoh6euDb8WqT/XhD0Y
kuD4Uwc8/lqwMMZq6DFKQvYE5uKU37Fe4Z00sGgwzSbsluxCwzt0jG1ZuJjBRtrPMDTCG9BKrhqn
Nbn7oFsjL7Y1fi0xDYfwfHY0TV+ipi12loa328Ao07vu8+hwBWVuJ5jfTUTameY5aqwXMN+TnLcC
5n3EH5adrUaAW5tN6Bj0PxZJOLkscwaF4mbsrCfwE2u3SztgKapSLwG6wOsx2vYr2KGvReNNTMHV
68g00lZjSaIOP0Ijf8rJq3OgG5u2NF6pe6+2LsPxzsq+hmLQ1xWr7S62GYF49YmGsQcSj2+WGowu
TEhHJqXOdWSqhqc1U1QJ7HQ0s7uI0DCOvUdNjPc4Ixdm288sP49aPz2Tt0ZmVAPaYPEOhrdq+arV
EtqX67O7jnSZ7eZqyKt+rOlY8Aq9J5k4321Cz8Q8uS+VG58HnqGDNWhMrb0M7iiQv9e8hl+csXJE
skqNmVEs4u3kedlDP3wsQ46QnzKUxmRAKhV+VjW6vt2OB9zNLkA+kk0DM21TDbc51Ruz2GBruIwA
QJfa7Rl4E03RrMk3sbishA0WA3na9bsmxgK51JCHtWSvOax8vKYkBEr8QWIwtKq8O5Xe+JC5QkDU
wGRVM41YVwK/KnLNpmEaZuOsuEmt7Nno5LBN1JA/Zdov1dh/zJW6R3cgtKSLUNYAvI0ZYRj5nCjb
QIF/oO96aidTnZEnYVRY4YC4dz0C6g3uvQPrkh7UnPcdh02wgbwOiUlZFVJlWpiVfSFVRgbehwWN
lM0dbHT9sVB2ByOMz7UyQKRXK4QyRQzKHgEAbpW1hyls5Ro1yW8D1JBKEm+aBDBpndxmno36oXa1
U2bZoDGUFaPAk+EocwYs0KcocvEEL0AHhyg6YTLTdlhd+pVWA0RzFqf0syDK9l0skG3Aw+R07Nms
nsamOg7qRpcxVpV/fXi9Z8zgkZiH7a4PkobAuFoUME1+fwEAuGaZWBmpAuV/fYvrvVlfhi3O5Yda
uWAIgHhr3Pxc281dFC7OQUOqQW6Po/oYVSUIPBHOrJU5YK43Qn236ze6flhN4qFIkmF7dd1MQ/NP
A06qB+wvmNKHUv68unMY7QagzZWQlgjtUBHDzRs0LqAQ9S6eQKi6jUctU+WFRy4fTy6m756Z0DMh
Yf4smHqu3+Z67/rTQkPy066fzFTjlbSwE7UBJ6ZQS2s4eU5LHUWu83rV403chswv3HFD/qthzGQU
eMR1HXRST4SO3vq7xFM7JtOmHJLMh4yt5cQhE903mhHdT7R6b5nTuZwHWgCNVW34odEmd1EQqt4F
0ayrkKEyNbhomVwUpqATAALDbN2AydmygmE1l1H4FsLKXVtQsLDAWPbZFkZ8FDm9DaFVC3/GbuG7
DNc3MSJoXs7abRnImnU7FoM2TfR7gJEbZyjfWI8QiMbRBTgKkTmHfRYPxQYk7xbECVOijvyylrN4
kHmxISiMBZUUDBZCfn6Ld/5mHOyf6AufS7Okhzxnldo2AT2h26zNKszxdNtZWmU9RkYCKb0nsWMv
MW3CnB8KOBcbmqhZBUZ29rZwQZKJqYyLQ3PCwQT5Ug6YZMLmTNSxOQmjISEG6QK20XQ7wohY6fnc
4nIoDBTu2Y+YA98bU8xeHZmWPb51aIcgOXcelI+QtwxLjeJj6HAaax6kUy5grZYXOFFZiSV12F7C
Ocb8oUGgMOiO9YNoyF5dbDYlrTsIAMm0LekifR6X4pdZc/4eMa1S3t0dvJH2FBwCP4nyTTt3dJdb
DhG5lqKjjmMMw70jBtaYrjyN6NYnctienTzOHZ4kttyvqDBs9ypvhmYMr0v1IqR9+GFT78Os0/rI
JjfCwzuk9Dy29brq4uSuo0znDqXRWgXh1Kx7jH/zUs/PmqMZ67QYOFtm4pHiE/kcam1x0IaeYDI+
d3b1zsM0NybtItj2VkPCirVIpLip1M2gWw/zaA9+5EHetYkfXGKm5mSH8n3cT7ctUJMHzwtwlyJo
SrNrT+E0XjIXjIWati+L+yDXBZL7Y2OY3k2cEfALkfbZmjzOc8HosLGN41hZr7HTQOLNEdZH25SH
aKKRdISTvymUi1+vXwNWI2suYuahtRPvkA0wNvOmuqM4FPNGHloHJ5v82DapVsSFpbU9KGzCkvus
JS4wPhstwsNiObdOGYX3oL9aVH+mYNMQHmMLi1eUB1/dkFaPakSRIOLusMoCmzNs/mDG8nNoJigt
3U6bdHC/RXpCpC1PNkdu0zpAhs1LHg9H4q/mwR2nFsBJ8SNYmA5RWoFy3LQk4NmC6lABKpcDYlA2
kD4PTyGqjLviL6wKRoPxzp7QS6QznePZ8Jg2LfB9rZQSlIV9PBWRkNNamJdCi7RTYJ26QTLCbiqq
G3pMF1kXgVGQP2H1vAweK5lpaXbVODfnhiM3qkOSk4TUl35RkEoi9EME/xmuAqM4pO6lid9MWl0f
AUXDrE2PTV6EZyi5d4GZD5u46Ao2ILkfwe4jHIfNa+bZmaBOrOWFPmNvi6e2gLWVYUUVSC+dOyEo
rMJy7k7WmPanFdah5mzH+UPMksbAbWxNO2dua1/2DNWiqaAzQpvvWU8ngIYKCUWdAGzv3es65nqU
e20TuvMdmS9xbDILz1MuvF3cec6d7eA9hkQ774A6g6F3igvOoNduMPTb5ofyfT/j2FunqByqVgNP
BwtGxp+PeggIjTCQtSko760F4WaX1XnXlNDaHDjFuYmRb4JaBc9YfoXK3rqMfX2asmXt2lQyVJ29
RivdVqFEWnOAanl5tx9I4lc9CtyUJd6ewRKdTV1x06QXRjPEMikMCbsxOIKzkF11ysuqPi5ZexJl
q5/RLHFtcnBiAB2ZlVLX5R1ddXO9F8c3FaUcR63WXLZG6u7U3LAFDo5FFGnHEDLaOGNWTrxqBleO
lqRBncPFoRW9T34B2UartCMk2F9EQeZNq2OPTdCLV4ZOuDQmjgH0oS/N4x93YwwIKAp1dgQxCkdR
D+5hBgDUkDNN76xL0BeT7Tily9Hy2MB3OfbqDCTrEcDqOnKZvLHDgDKpPnW9mVvvZeqROlJmnMD5
Y7qoyOoPf95Nyzo+6GC39Bz+3KxurveEPeFgGFRT/PXjbs6gaxFrWqeq5tkigXy83ivYh7PCVw5Z
ZwoJ3LBcuz7Qx6H0yylxiPOzcMG1UR1F4nhM+3APXD8XXJcuvx92uPZvwjZ94zSPDyH13L987fUb
XG9+f8HfPtT1JCcs0SRk+FWK9/eX1C7r2bBg5PO3L8ZAz5dc/+Mfd40KydaOwnz9+6v/8p+un5Sa
A8iorcF2/e0ZXB/+24/wpFGxBWbcf30gqgPmZmJyiT/wJ/mvvuK/+tzvb2pMvHPjTgf7zPHIiZA8
qzVlm6CMzcXXVCd6W9J1cH24tiR/9tHjSSbNY0zxG0UKiqqmblxVDo54Ov35sVSfpPUG6Y4cz6aa
oV1iAckpmMZ3ugKw9ZQV8tnxgMIJdQTwvvr0kHw2Nt1U+oZDvDwy1uCBUJVmBg39nlJkTxB1j3kw
1TsNC8d8yloMEBODBSQAbO+Jpb9NxXJohvELd/i4xdPlQKPpRXUscher9RBwgZxtwKUu7kiOIgLa
rNPt4UIKNl6RlX7CVPgL89q9Bz0jND0y9OG7Q4BmZQzpHUrsL+L67RA/1FMP46OP3XXlxAe23a9D
DEqMUQF5IvPDaaEQIvgQAWq0956AnbO4oZ8s1V6rp08YeUCoK9oJIw0TOtxbfnoHorLUfgUOC2DP
eCpG60Jz6XNUz9WmB01/nSAUMHmpQx8/TYJOIeF17NjVj0YxPlFybTnc5/qwF/lh0FGA9GZM1lHU
fVuF5kfmBNc4PeVauBNG+CbUc9YYVxBnEYY8uX9gNSN+2rjuWP8l5MVxTdt+GBZPZD9PI/aDLs9X
aU3Gw7buhd2/0L9OnOls4a4cZvvRht2yKqFcdLH21UpLX3ttfC/q6UkayyUl+bs3LJosGq+8gfKw
r7TmmLF2S9MgPVZdAJ/Umx8rOifuhuCXW84si2rIr9HIBjlgmN06RGhCM1vHDpFfTmoWHfG4Fq1F
ESjZDXjZZVJ0xhoyrIToaJLkS6W39tAhvBoGjMs5icAuy/9Qqx+7+jKn8/hLsDVNQbxK823Wxm09
BQejD+5qe9x7g4croOY0aarl+Z0uk2fL8Ch1Lr0nChiS+ba2Lb/ohtta2nsH67XXvQ2jqmMctc/R
q2/oGE532PZfquSlEsmPKYgaRFhqGWSVnLS+zTc4FBjoR/GjJHy0lk71UZogJrwWFhInkp2ZmLSx
9CYooNqxtxw92I5EbfBtPBUlSzQ18vL7iiFEDnwRfIE97U2KOFIpja1VspAP1UbGKcuA0MAXybaJ
0Avo4HZvZqpniDQuxvgWLF7CH7AaC/Snmb0gO/WjJCEzP3oaFrVqkV9un91brtX5mC1pza5zDsbg
TFAIH22Rhj6S4jOgqnnj2sElLt1dobcvbMqwrrCAyQdeO+ASlGZY9kNs8oRJQBNobpZTGWXfpI/T
KH2i7POXHPV6M5R0NqUgYswl5XzgiTeSQkDr22m9pHRKwM4AcEXj0OLiLkp06/+ydybLjSNp1n2X
2iMNcAAOYFEbkQQniRpDIWkDUygkwDHP09P3cWXXn9nVvfh732aZtNBMiRjcv3vvufPWY34vfsLb
YyhJPGrX5VQuuZ0crsxZQ75nEMtZncNoZi/pDHRtrc150u1tgG5flsAk1aBIkzE1xTe1qUvD3c7l
G/mKLBT6XKtlwablVLvWRf9Pl4va5CxdGXCCku+5vxpu+8QBz5VGJhxarbb8U3nYVozsmpwpA84e
fM1wS5x2xn9q2pQ9pHJTJbqNIK+2CmoG6g1k3lbElwKpgLuZ57FCiAnYaTNUScOIIXZ5zJ07n0oG
xa8d455zB5iIKISNUXJugRFkHfkmWhYhOby0jEeo2GlxpbfNY5R71AE4+W3WweKKjJdi9hCoJs4r
6TGwk2+iCiKeL39I+i7Rv9ziwm4FVSt6HJ0FinTw0TIP4dWw3vw9JHidm6IVcp0/e3TINsseFLUq
3oQpPIL7qQVp1C78Ij1MP1/m+3ZqlM67k8rKiI9OjT9vIsgElAiu85XnYtpYpvRog+3eUktJY12v
f/2eglIf01fTAjUibr/PGzw8CZitq9mW/EDMcp1r3vUGZrZRNh/4tbp9KpYYzNWxQ0hrc8iDsXDQ
/Jyv0Wc33LhnlxjnrAf2vT4jy+FYAiDfUo0iNyVIcOJJHyJJr8GSf7R6ni5GLMM1o8LzjR+Ach6p
xKxtQ+09OhDmvj5GYvloOINaxs6GZT2PitFNv6jXaP6ajaXeZJjxiQheJgt5lxpdeD1XVAiOF1N+
ZYwMwrpGOmAis9GtsAlNQQd2Tu2mYDNDusqvlg1tWVkIJo3ZiXJflYVqnGYfdi7ynZuvTATTmhKl
eLpfW/8D0tFNbbg/vMw6Fytng7DErVEQNRws573vgMdzftPx0vGcaKTdlgbd31Epb9OsIFpbdsGV
P/cQavU+SYKMYAWRNt8vhfOEsFaDrWkLLlQLBwT1O2ERGA8+pyWer94iIjZy2EdESW2s6r0BC+Kz
pV+HuQHKzuAaZLgLOieLuXnO8tu8ClZQjJO4wvdp27W4Gb59jRgcs+Fiar8jdJkdTvabQDshHe2J
bLQ7EqPe4Vvw/z9XztNSf/7zH++/ISFvVcdg96P/u8nGkrRJf/+p/vR1aN/Pf/p5tLHon/84Y+4Z
PrLlf/iifzlztMcmsIQbeJglxN9qs4M/XIR6abm2Kx3n27JTVsC4/vkPO/jDgolomSbXcynYzfzl
y5F/OIEf2AF2H0ualiv/N74cW5tMqhxHe3n8/c9/uOgrpiWFT98faTBLiH8rzbYl7nF/jeLTRINJ
ycHIKqe2toOcDSono5uI8SQlUqxWPOepqHNS7H5J9RabfyM/4eSYufhyggdtGoWmFxFRCqqZ0D4w
HNJjHJV24bCsQv3PYfvQDfaYAfrGbMuWwoRbk0doq1OgouPUTJ/wzZQ1rIAq/x/R8u7PX+e/WG0c
87//nvylXNM3hRQOBaf/ZleZmTPD9vIlnODV2lRuD+4nIybbdO0pQms8KR/LQh/E3jYwzBaQFu+L
idfgt+8APK/44SzaNJidkeWo93XrIlxpz0hKxiiROJMCG0UBnIZ2vW7YlT6WhvnLSQrn7vshLxjs
S5ZjuyighgRoySymozKKMPfIDvYlju5CaqYYKuB0NoAbLqsxHNSKY2nxMIZA2J/OQZfFPHfnPbOh
gLXZQmTFbJ982IInqR8CQjSnYtn0ZknwWD90eh+6ZJWH0+j+r3cHsOaQrGMaushsdoFYD7be334/
ILzRnG0F9iZjOkAXFQ+jDs/aUXQ/q8oKIxdcG6aWgiFIZL9WKN3ic6wSHFVOzGK4xTKNW+OlMknV
wCzoT8nA34xOrYiyNdM81doISu7joqqsRAHR5V10orHu5tL9Yeni2L66zzO6NFdy+SERowephwcw
epidSHRrN6vQXfWba28Gf3v4fp+BbQhfineoizLZK7u7m/VndRx+uI8HKjUSSHk56hTRGipwBKV/
nsUn475Z4iP6JDvUwAFPN9JPpP+1rKt16n5mRoO/1mI+Id2oD2M8NF2uvdlUfl0tmHBOrE3HU8fp
sJ3gFl2R7CB2Za/BVdQ37yKD8YzNlr+IRaB2sa17s+ddqymoo4iH60B6LQmBEYaVfqglCHU7rhTE
Hhcvf9XNYVYPz9/v+n6I45kPFqsRYvG7X4Ffllf5QIr2+6H2v6yKbWgOToCV51ud5SM1PNfS5aBq
zBnfAB5a9I8VqiKKPBKmeyVYkyqbKcvY2GemTNd5R+e4VOLNlwTBOsa7CR4XmpK7E7PF7lQriySU
bTxXBjaPepLpkd0UCzoFV6om31hSztiOZ6R38ujeqjYVxafIdcFzINMijMqUQ3VlGlKgy3QIxmfa
FmVoB+opTpkAg3kaNvPdUKAgtCq7IeCr9k2AiA797CACd4JKHB+wNFEIms+Ma0yID+Q3DPZZMyx9
o8+vc9NoN4PR0OTVLtOxjN4GZ6BCNcJ9o9wR5HFctSe75RyazZjpUiOAFs/Y+Ws0IZpWqKMw4PbL
imKSiZRsPIgTS1VWtSAFdklDT3JPO2CfuM6JuVazLcYEG0xFazA1yj6UqNAJWOdJnFQNawzmcs+t
6t8ZTxE6G0AG+RBkWAmWgzee6UHM94lqHuN6GZnlbmucZ6ExlT+aYvW3LJBW1pNOy6LV2TqFv3Pj
CZNZXr/aNGSEgpSA1wBJifQAJTFsYBP8iTiKA7rEmIry+xEN6mURzllONATy2UKYv9EPefDAhWMB
97DWFFFWHYELLorcMJuDw6g1alyAV3Nx33mDty3MjOQZ1IVdUT61OX1DSCVIqRUr28wnFtfPs7sh
5WyEdp3fEu5ZKJgT9jGIfyR6bjez05Z99sU+hM5wXHS0DO8yMX4SMQphjmumb3rdWVMSGnnwknhs
PS3LCs04f7arqaJYneXjEjVbH1wedpuEQkeFRMnAg8UdfPKhBrmaNIagvTZ7mpjz+439A08+3DTf
2PdDc6kGkMGFH30u3qMTl29Rz8WXmvrvw5xS9lOuEJulX7yVpilRn+L1FAf4CtuSnj0Phzl5OEla
deVZwmNN2StyPAwMA7scMlgiUKJjzBSyC+NOPEfKIB7gRQ+e/dzhidyOOWj9oIJawgHxQJ85nwvI
dYWTAIGFlDngg10vSMsa9BoE7XBIk4xpQwSUc20GAimJuXEKgvApFLSttqDz4kwu43lVN+tmcIcd
hc+s6YOVOd9CRttDFHIGDq/Sfshn9pClxPOR2K/gfbTWSQ3wp1wSvBqINXGXEuCYm2Ngle6NdGsA
fLjzun6o9XQZ/w9fYbNHuVg4+ne2QgxmEL4y8QIJVpndzhZWHfozO3KQ9M3eXIJfc1pRUZVF92sM
tMSMzYiSo/GWEPvZNjOoobR14gZE4ImYmyZNeehEeWiXcOrr5cBAmDlVEBE9Y6xVqeanoE39yoVL
icgcXLWK5Usytr+8VhdVx+wODVrWdoWR9juVj+sxM+QhBcWcQBfa+SabYUxtFmW5683cThrznLX4
9LedjQnIrumwXKGw5e5K5KDHGxMHNZvgoJk2weCE44r2iZL5A9sMZqvSMO6RZvm4LqQtxEnU68Y3
cOHJjwg1dcuVhS4sAUtM8vlWj7PUGyG8ew0jqUzX47mi23iwlwfPz9kmlq8KuTmaHmZOZuYadEgl
fnQ3SeIAss5vaOHb9XkOgNrH/dbaRqgvZaHdV7eUtRU/GK53Ivsp8VHQ4cuESQkyjmPb3q0VuaQq
OyXraAIfhYMCeHnyrILzfLg3IXTuDVhYZ2wjbk/xSk5qInYQh1zFYWk5mbE1e/J/dUClL7pzpwZI
uD0vf61Shki9BCvJGIwZCByrBd5xw4rtZw5hJnmI+n66nSh4JW/WbruVrkFMPBkTTWoZX/Kg7knO
G8gdne3gv/HXDdjxl1QENPvi5CDDIa27pcvFXZGAWKjI9arC39f19NRMRMAAfXzlSOjVorrrzDfD
NGBFxppGF8/hC6SSbNl2XimP2KvjbfdlZL1zHuCYpPTx9L4LS46StrIsgIkqB7hQZxOh74GGK4l4
QjYSI3kWNfs4pzioMFgCD1F9oqKrv/aChlsIUOEC7mRdXAMHvfEFfxiVNnpGcfTxoli0yW46M57e
FvPGmfzl2a+Koz+D2u+B+raa2ZbSWDnK2jt7zH6tIGfaSGqxW8sXByknqonnSae66XPLwQ+Ndr8q
n71yZi+7wEvkO6IAO1+PXExFPgbXCoV30MWIfizXtRdBvFSISwMGjUIHbAwdtfHSTdMPL1Vb/PJ1
FMdn7Z52v3nRHzGg3Wc6shOQ3XHwN8BoLsNOx3pGHfCprR/d9zqP5A/Oui19Tj2nwoJ7hw2/lcEl
Jy3UkBqSsXPvkSJadZyIvgH6vTNS9hk1RHFUHip286MOIeU6juTpYJJPQgkkraUDS4BDJQxTcWOQ
ZaLBHmscZqFNT84J+/DbTO5JJAy4yEERzHuX4Cc3iQM61ujDnqe8zXR4Ki66O0vHqYQOVuU6YmWi
ie0jqD86fFUBKWXhQCDL09EsQUarX34vOrIVlzC3dIhr1HGulFyXIN81z95LSd6r0sGvgARYr6Ng
ng6FBfNzTUbMmwmL2Uu0V4mxKfFObDL8WF57hIgQbJQOmgkqXOyOtIStQ2iTjqOx0KemhoQaXSmU
OGhFeNbpNVJsMa9yWOpgW0bCLW6C3RA59cYl+2aTgWua+uLRa0fVCUhrHZNzyMs5OjiH6bE8W2Tp
ksD/rIb3qRM/uN/sbR25k2TvajJ4jQ7jkdmUuvKkPbLm/GJoMoUEEmmS0lQ5GdwEpPqM7H7VIb+O
5VilY38l+T+LHGDaMiaTJniXxP1Yy9d6AOGuwB61OkI4sDCN3fohSXWozaSbLTMhUZVHvLkgjckh
NuQRKwktTeqIYqnDioAqYPwRXxx0kBEgzaKDjSMJR+779X2UXagJb3QAUpKEnNC8AUWY+0KHJGvS
krTsLBAT5J3oCVKCeOA63BCuTHTKUsctm/g46/jl+h3E1JHMVYczKRxEiHWrAQBFmm68iQFXoo4C
eAmBcjwzkU/Nkm0C6lbxiI8Fg6yIUz30ZCFJMO9HQ1LUdomMttbdlLEeb/mdXZTwvVN6l6CFM4mD
8GzU4vcKzTfSQdTYJZI6Y0aJpEr2uHBt+tR3s46vUthm7eqke/FIts4pxz5B16ZgEdMm/NI6BGvq
OCyBz3wX5MGbo+dKHSEXPWeCLQSaMb8tGUAJPYka9Uyq1dMp9jc5d8zPwTgsenpV6znWwECr1JMt
Gh5mdnbGQ6KnXrOef+HdKwC5MhNrW+cp01Myi2uhnpp1en7GiFCbcyk71LM1gyEbXaQKGZo18cAA
zteTuHloGSMr8R6XTOlsxnU04bFsY4DXMMjLGeiZDPYiBnyenvRJPfNz9PQvyz5SPQ0cGQuSQefI
0ZNC7AbYmJgdYnDVk0SlZ4oDw8XYhmevp42kMKqQvdmVETvjhYvjGrNyxHtFBLC/5EwsFz26NOYv
wD+vkx5pxsJ6DvSQc+lOQzJ91D12ImM5BLaj9sHkEpugrwEGlaqASOlFiYVWkU2UFHbJdVAEHxXz
VVsPWmk0gAg8HAc9gqVmiNo7Ln/Css9o00er+pryDteMwZrDFBYDraNNYe2uKGS7bxnM0r077eBH
3BnSpODRdHdWR+s5lo8mtFZJMnV1r3yu7wvYw20dke5tB+VgWwZcrlLwikKRFDTHGbVBV3i59ozz
hiU89r4KmS9Tu4yi4l6PsEc9zJZMtQ2m26WtKIBh3t0x965JjdsS8gZ7ETwwYmfSDLy8jXNnXnWp
x0k/veWD/6hazLlGdiFSyHPQo3ZbD90N+eaxgjf1ML7UY3k4Yi85c/qOeb2hB/cOE3y+McsmPdQn
sf5iMuWv9bgf8XvemloC6LUY0GtZoOpflZYJCvQCSwsHnMYlW13W0PG11NJCqUWGDrVh0LJDqgUI
xt/bWksSKdrEokUK8v3EJbi6G7hK2WQBLDFifGomK2wXxzKCh59uK+RRMqlQP+lTDGUhdhjK3M2Q
0BeaR8Af+b845gHer2GGw5CUdRb27isTRA5XxJd+gcOCOx7Vaz0mZvJSGTgjCDXQw9r4JBY0BYgQ
vpZyWEZA49DyTq+FnlpLPszkSZigAvnXFCrwx9DiEM6tjavlIlMLRy4KUq+lJADvGIC1uKRlpknr
TVp4qlGgcpSoWoVUM30azAIaLVRBYotwqbp3rhaxSi1nSS1sCRQu1vbPKYoXhaA/Ai2BzWhhtKgw
u9byWIJOhg8U7A3CmaslNM5w+nv935EW19YH5MbNgOIWaemt0SKcqeW4UgtzSkt0dDXjAD6Y39Kd
FvEU7CxLRdtKYBxyPFJTXSbYy3OfiOd5PkSSvxuBCU42CORRF9F7vzgLczfkQ1MLiYAykRS1uOho
mXHSgmOE8kiUDQkSLTLQoiTkqQcKDdNNPGrBEuUy0RLmosXMBlWzQdxE48y12InFGUAt6qeWQaP+
TSXrFsj/oUIlbVFLs+WGa8g4GI+kOE2aO4unJb7FWbybix4lEM21RXuFeHNp0WLBPYSRFmcpuLZH
Kh+QbFlaJEYDRhcp19eibqTl3Qidt9GCL9x69iHnFh140YIwq/wfMwpxp6Vinxsldz18bVpGJoOX
b3suohS7w91hJ5Br0RlhxdpO0RfrqvECf+Sh0QJ1rqXqAs26Qbse0LA7tGyhRe1cy9sBOreN3h2h
e/c+Angik09E2b3U0jgm0AcXrdxBM4dSa6Ogw5gHEyZxmBVXM2sKzPZnwCSPVFO6m5FVf1KIh6Kl
v5y26rIgfBfF3jmY2bUi15Z4rkUevUbsboxBMaqaNX2GaEn/CSuTXYs2AtgFDD980kZ/a+pzzYZo
35Y/K9J/m3VmxzX2H2uFqvfNnmBXftcPXb0bg/6pLcWPyHo0tC2BPvavrl9ufG1YUNq6wNEzb3Nt
Z0D4+8jwN3ja6DDieLBwPszaAgEoeObMsH+xYNsQdiuu4GK9NPgmFm2gIJltXvV4KrphK3FYCJwW
nrZckAt7T/BgROw46bm7laXzZRjFY6V/Z2Pqf8gq3RYDF3LfxPHrkX3reKU2Xurk/E2qU1P6NyIA
f5xM4ej0vy1nhubmVZfavJljJailro8Zy9RN2fpR2JaBFXrmHG/YB4fET6dwBsrH6uvEDoQoQkIu
hWbbRTFCTP31tLCSbCaahrFkCUXpbZL1xjE2gkfFXsFuTO7S6TMNlSsJPRARarXYdGBCkcUyHGdo
h1d1V4exmZmaqbUZaV0jF1Jt3T7CZAcFckbzI9APxTeLOUsLrJfRQJ1OvlqvFVxk8OFZs8/owqy8
IjkoAah1NoE7yJViHi3TZuv0UfSAXEegyz7dKEwk2ZvLglIOoIisXk32dJfJQWoLcS0Ru+wtEZrK
efZdVjTGaMrNXOeXJgvKDerkr7yeDfA8M2glMgkETHLGGMSJlGqcMFizn1Qp45zvHpoIy5kEcflI
ZocLkdzlHU4gPX06NFX1Bsv8B3ECGn6W6rfDWndj3EObvKE8l7902apt0o/ztZ+0v0HNQ3vX3aDV
Qq1SY2feTcQin7XW+j5Dtj5Gae5cnJUDofGXu2LFxR1M8dYocO/VdCT2LV4ssXAP0SaH3r9NaIVi
pt9DyIGUu6/w8exyO542WEGXA1hsSj8vau2ZpVm2Zv5Q9dFTAjOBXBuyem/lX3YC4YNaRWeTLwwq
iW1m/N42Q1uk/qGeU9bTjJsDMPGbqXoS5hABHshlaBkKn8SY3i0GkUCswE9T4jFwsIiQMB1HP5fj
TsdFiVPwdfUE843aqs2K1QuUAnFbSlseA1EkZxWDKUxTvDPlcmaVzOVrGZx957W/VDH/xnWMw7d0
T16d3+UlpoNxJSlVR6aLPi2nXZR6v1oXRJLnR8+lb1+8ePg1M/s509ayAEuzu3CmpTKgXvIqEuQw
l8gmcNZ2KVXAKfajmatg1b2nmBCvRkGoiY3jet35xWe6uPjJbKZS8LQnOHI+MdE6v4fh49zIjPkc
4+sww5K851c59HNeP2C7o8hX2kc1UlxuGslzVBrq5Nfze4/EfI3NlHVvXNfUDLp08AA0tw3TvE3g
YZOgYVjpDBvTurJ7PK2mSMAU0sR1ZaejewUK+lZRMbwvBeFwmtXmA8wnlvtJsHMmMWzS1MHuXN0a
YwKL06yHe1WaO7MVR24TROnNY1I6RPfbrzY2pmtevN9Tk4LUrlbEjMDQvRzXnjmqs+e/2Ggi+y5j
ie8ZzXozdO6PSdjVbVBfSpuWRDbOYVDgf0VOKOJspGMcqckn6H4iUMEZCnM6708kF7l+u/Ka0awu
G6VLvjMbDDjLA6S4h3pJbrCIvJjal+UML5kxu/tm4hX12IMG/dzvpfps+sK5r8Xwg+1yBMXqawQ3
mM8pKKla4U1nSz+b2XSKjQE4nCroLl6HB6eK7xgdTXsuheSrev+xHI0odFf/KQrKZCOqarrvJvWp
svLQs0eCIsYtntbc50klDLw4Jek9eKe9x99rtRBHy+zulBngIq/IA5X9bTTXRD0x+w/2Er/EETsO
M3PuV1ApiCzJiAgmcMsr9ROcpQrj5We8ZmeMgbiUau91sGzKCZJtQsSUtR2gjmlw7RtWEAMQFZ0e
WEAONfepDXB5VDjeLECFhCyXI+VoHjxixpdYp6CdOVdJ1J0gggHcFtStelZyMxPFdyEA7fwa27Oq
1myXexElMMV6ACsV1n0T4yKZLpNYOSebi3syHA3bjRoSsz17TuF51zWQS8956Ai3BR4jcKl3k0mG
eSmuHbjynr8pku7TMXieCfWf1UjBtTSdmxaCxHb0148CXB/eoeRAbPFcBs2LM5G6oGc2HQoZVgaE
q8bukgNG6juXVmPEJYdmBQtGi2cBeqFFhMg/riW6KlbK1q48qt8KM/qKKqsgjNscrMFZmNdlF5Bj
H2yukn1KKYgng/e5Bt4s6kowShy2aaxSEjuflFelW0ORDjZFQAWr4XgXN7prC9u5NpvyIQMnfZUt
dKxy6t36wfAWU24wdgttY4b/kyDUe5VMCb2DDSTsFLVTVFlIKOh6xE+O7gF/3YDDxby8us3YNkNe
jfZ+Is2tTWncaOuUhUtr/EhAkhdvfvLctyxZL6pwcuKgxnCyXCzn3EpEVjahFyxiY5uuPMQFsrTd
UeExxyTk1rrcUhb3OBjquR5w+zmLQ6K5hpwHkjwtGM+kg57brzjF8g50exYh10s8YNvXilH1z2R0
+Opu2LXmGOwUSYFLYdbTuadRJm1LoDqT5E4/NbuI6oTCmqDY0nF3TJrG2go1PUxZLI/ZU59ngCPp
9JGTXZwjDpKwNxPiN5Yh7peUNtiFIlN6cA+zopCl0fWmxlLtBdViJ+58Hywb1m3vK2y1nn2fNVG3
VYybr5TFCqQeK7ZwXvGQGROLe5duxGml0wVZLKddLPsdOyX9Kr3x0Oc9oUGWcXdelk87okIMG1M6
Z/P7tXDk7apqAbCUAouCu0Gg1ovDhpCL9rAZHc87OZ74KCcW6vPsV9tIiPhn1t+2w1fE2vx+FWVw
6UAElHbU87SrqyXDEDeIgcPtvvLmRxsQAfRexnITZv/bwbR+FcuSY3M3YMzB9mfFf21Y3J5HMhQ3
TZ0dZIMTjmzqcyvXjUVcZD+VYDfybN8KD3RFwng7+MyS98nD5GVyNtVOY+9ikM9e5RziiTXgYE3O
fhFlS0kz+DE/Lby9RUca2ZJg21epv3WcTrcUWuHwM13rr7IdWCL3+SZv7dfArcrftixOLnDEpdVd
wx5IZXvYe6vV7MGJXyV1m59XUNG1MePOcz02RVRrjhPRj9mHfM3losBBszFWU27HymcirYyrfJoe
KsBICIcR/NS5wzOOT0LZ8S9vSWEujjjZ6hSuh9Exhl+CLFTLeO3KOAnTubgehoyeJDYOyBtkjpbY
OOb1MJ4x1+2HwaW4en5py647mqyNKECA0yATateKiiK3grleXQ20VTp+f55oSWZL6vFKQXVnZOyc
aBS/J3ZBhdW0/mK1YRC5f88H4FSwY1GFSnmKTQUjJC+nrZidfeak3PyIqt3ben1D1xuMwFbt6in1
LpJxebRww0tHO7+do9VjxtDvG2cnMnlAW/tIMYzvvNZKNym4e6HYfljRGm8CH0B75xwnByWYH09e
pswfVLferTTx3g6QS9ka83KmzfoLufKGTob0c8XIzh6Pm1m8WxJ+CxY4HYGn5NqsibG6LgVMHSYA
Sr2O0qzii+sM3PtwJbJltHZpZocmo6IbzZFEa+tvpWx5+SxO6QwIr+JnCq4VHc0KDAmAOIuhuhMJ
oxOPYvtd3vjqMEY02/soPI5gql3OEZWDnLmGVb4GaXnrUte47USL+JJe57OVPXrmaVVzTsifB8NI
i2uIjOwsRrFNao6FDg8Hi9gOVTIDyh4wIShVOpzais28KihYHDq/Oq9ehEHOIxVayzcsumi3yWrf
BSYU4xRdEdcASkTXkCqfyVtTVRbklDjAd74t3bT4WeS81j3ie6nR/XHv4iPRSqeFXiVGCearP9nL
bYtEeAp8FlxLQDVaxQCf71yVoBjlVaCaJ5ti5V1XB8aWSV0xBCejY+hF28q+cQkuT2PVb9RkYEEd
PVKj2XyXiXUDeX8BVzBToJxX+6wzwjWA4NWwDGQR90kQAN2SOeY0DOPODlAPZK0xF9IlkWCtEMwX
Fii6Hd2xpjO+FCDUZbGPcXNeYsN/yMyCqTWUdZbJAYM7sAJ0Rve4e2agwkorh1Cyuzoj0iXFMaAO
+/L9YHrpTikX07at4AY64LHtxNzjb2ZLTBEOvrC0/Umu80ouY7k3QU9smsQGMUrYezA7+26GcXad
zBMEE0auNhFijKc9gX9vhZ9LOg9iJ0zMEsb02OjF8qmSrJ3mHgVkiQ9+WQqaeI7BEq9nuHDPceO6
1yJR8R6lPYcgkL/7rtPsipwkY+7HuMeXQGzFlP6sEDaXPDN3zSiu55kLEzmno/GcOng3KMQZQ+bO
sBc6bu7CjjjJ1jHZ57RKFWQ37+KZlbfuSESGHtcHoL3EIVYwGUPmPcJ1+/DBQQhc8DbL2trYmCWw
w0UOxXXa+6dB8vrYGQkxwiJUGXh3MXuEVvjNjnbLZmM0uUEZXv1lZ+q315h+2Jiy25HRc3YuEFsm
KA6nAJUg+5WjqRLur5wmWkLmKVNM7Gem4dG7hxWlJBPsZ/K1VIrpUh/cDMUaP9KNYKUlRZmpw5Ux
/9FY3XTB/CXSaicgy6GEsKMj5sben7sMF35kWMpZ4nLDjYRhYQVy0hPzpivSQy140Tt2C/B4ENQU
Xu/NEPuhmGXYr/HdgECG837piIY32ANL0CzcxS7tJBd2m+QzVwF2kVvCYI7Jtk2YodR967Coo4rF
F3tCyXkohplnCvFVFMsRGRCxmuUBWAQVttVDTG4vhFjtHMxysIA3l6/Sf7ItpCFs7NeUxKDXlEw3
mKsH6dG1y+KtyAW7bXz9Qb88sOWPjn2KGmMFGBwoydzUUds+eL7JXqk7Mm2Jt1Y68TcT7mmqAkbx
yBHskQfWt+ZyuybACtL8Hng3O6U5OSXY+faBQ0bOnjpK0hY2vRK/nz9frdIicZaa0Pvy/lVmvnEw
XdYPgzJuiWFAzHC57q60zmxMX+4qp06eRgnowK/Xezrn6TuyI1yY1Uha0+1Yuq3BuRhUdNAj77lO
gb73zu9gYW+fB+VhnCprXzrtCbPackpLCyp/mods4JdToB++/+WYw3LqKWHC5WiOHdBsBFOLIoKM
msDT98O3GwNrApTf3JwRoRMd0rJTwlICl9KJHQeCj6pYsCbsp3CHgeoF5EAPF9T0//z49yd1cwMB
3vB/8NSRfFNe0VMwl4w+6RpJ9Fvf74oZRzdjMB1SbW1TDsah3KtCB9wMP9cmhTdkPf1tEuRrsOWi
3J1W/YCnEANI6prsw2x2fMswnphwD38+POfw4k++dp+VRvrktUMfAtZd/3wXWLtp839e6v8vwqEF
bvxvxt3/5qW+UV2n/6M47e92avHn1/3LTu3/YZmOBYDM8Sw6NemN/xfoMLD++NNHrU3W/3JSu39o
E7XngSRnRyYCauM78mHaZG3+YXmBZwWBcAIhPfd/RTgUZMP+zUsduCTU9TOTmKkd0/03oJ/yVONm
dZfp7Lc6BFOPt1BeSNkyw2N9w/VGYC6mpKeYMx/sUXmM5wUxpE/MQytITDs1kQpvuctauz8HwXob
RH11lEb9niP2oFwOnzODcJrXV87BAqvHFE9fYyXK626pb3MvrQjVZWvYcTSzAd0s8bJfOKJ3iTFe
7PTFXCpqjQTp6hnKh9l6+X5KmBr39lcr8jWc3ZgMdJGf3bshXjT0o3srGj2CHRovXNKBLC2NZsNH
nKCHMeZ/lOVMYljB7rJjxoDRmofEbtcDUaf9PNQZYBau8hVGvIO0qoAkxUj6CoBHmCYs+Iwov2SG
m93NLix8Zx072BgMCdfcRKor4g+jtYKTA5jnqe9tdYD1/ZrYqboEdJ5fvChW296iWd6bo+U69Vai
PiPWpUIVR4ctudqBfxK7NjWMXRfUdDB5IM3AHg3blvKcPQiMZOfaCQmggbnukvc0JxY3NEF3RI7G
G9xELQOPek/nAbSXZH30pcfyO82yR9/8NY8VjPBy/GwR/9cueuUGYG5A2M2gzOnDXlJ2uuzzG5ZZ
4VR1HkW9PhlgKTCS+/qetjxZNWFwpox8owoMErc3mirHaJu645np4Xy30iQR1nYCFHLOqiPYhI27
GjkUGPwoeNuYjbGkprfjnbksSTA+e+mTi0tfyHlWD0XE3i1ymhNJav/K5BumpH02vomIP0Wq2y4B
pDS7NoLD0mYYl0W7921+SUCip4W5NDO9OMZppz7GxE3PGFvTs5lM//nQJSr725vfH/3+vO9P+Z/e
/P5ABL15P7vMTPR3MiQOOHI41abl0k4ry3/9Gd/fr/7+yPc/2Y0HIeLUw789DSfVJZLr8JOZUHH6
61n89VRAsFFQ2Df29q/3/fV5f/3Y7/d9v+lk7HfQWQB46Gf61we+34zTGB7F9z//9vz+/ExjfXal
dnnE2XL1t0/82z+/P/H7x6yoTkaEFDAL0sGJD1X/+6GDiU55nU/edVrM64l56ZUzFsF2XNhmUCDJ
7IgxelkgY7O0+evBWJzs2hM57zMaXL9w8JhS8r55oibUjvZeM7HY4Gu+3zv4gAJZXq27MXZO7tT9
bE0yzM1/sHdmy5EyW5Z+IsoABwduYyBmSamUlErdYMqJeXJmnr4+yL+PsrKOVXXf94UwYlBECBG4
+95rfYsihtqJpCYUuL/SdbzFYwldxeNUMvRcuzI/167rnohQH8/IPxZ3Nql6zniGEI8tOTGHfVsv
csISRTak6JyZsee64qotG8+OzStS3tAU1Q4E7xfb0cVhfdxsTXl0iFUIHG0iDBJwlS7N0O+rwbqG
obTob7OHOSwAwoxLExsKExhoW5xYs0k8S1hoaGZ0juHHfU7U7UWnq/O4PIPJ3XflAYrLUnGMh0Fe
0P/LSzSgwDWilNnFctznMRIl1FVXXVmyFB7J6QmV2KqxQWdlrn5dn7VudJkZv28KN0oAW6SvphSY
OpLsndjf/CByL0VdgcJ5dvAguJ59aUx+Jr0+wsjfEJsi/MAqvqcBOnpRI41HDFdBYUtfENvIg6qH
3G9qD/E9ctK93unDkm40Xh3pjNcJ6h0s6fIpB+V1LZfNmJggUQ3l7e3lGaZ6GGB7XHKu9Gda3nfR
QzxYcqcFLW3xvrRP+DtO0VRE12TZ9GMiCPuGc0pIFb0iAkwbplEF/KJ9H0MjkHFa3kTxhqSK1Xlw
YB4cbhQZwP5QAJTUJmO+6vhurk2Sp6e5CtCXctd6/zyE9Ua3iPRYbybLmb/ufauts/Dc8go3bNDc
yI/DRYFS8y8ovKFrF4XDfWHp/alqc7QCrvKNuCcBtFfZNfD4JDAMkmNvYtlucWyiJOW6cZ3G2ThN
+XC0ylZWyDZSFJ0VpSihhfahEvbLemIpQRVSRpTS6ZBmQE3L/DY3zIPxkyh/vWmBl/MnQoLISpny
W0tLD6ksUjBNNVu5YADiJPyUhfmDAiy9L2k0Ia1FMZWGDTLkpMpOMCeJD9QQQcH1Mu5xfB5KIbIv
yB0ySt7JPQ5a42guyAjUF8yMIwwv53ExUFjLnVSMwLurAWHAQEmvbgUwiWR5ztDAF1j3ft/5cXv9
xQSN8z/P/Ovp602Tf4+PnQl6Bu/imK2zqRYHy/rgxy/88dK/d4s8e26W9E5C4P7PJ1nfb337GXAH
JdeVkiXjmkbTvz7EH8+nJGdsCXeCFqOz1oQdhkNr3biLL+vjZmom6vzXfeujHQvPg2VFWQYuXTPQ
CwQ6isjQucNdtNembCRDLeELJ7/VRfgNbUO908EMgypY0Bn9rUuSdpf2cXZI5lfb0vcjf80pA7mw
tyEmbC3PNmlHWgfLNPqjCgBvVqPkN0iyozYIH4tSsd+Qa3bKK+MLSriTpPRFUW5nzcRdmpGBX9ap
HnuJrbWYHltjQHA19PzNWnSPNN3oUmuXUknZVSUkVQFvRAvpWsqQ6ozlUoFpDQCWeWZfbZSTLOw2
mAjKnYH9K2lICBnc+pRpMEesXu6alpcvpY1JBEk52YOvQ5GUyFoSxye9M1e5fnNMZMh12zwhG06L
gOI+FVDG5fYoSzHt6JOTfju7d0mpfFpFiGdz7S2v4LphvPW24eiS85VShLMRq5bNjEUZu9i1I4xP
50K40XUMb0Zp9PzbT5pyqUz0jXcq2W69xQxkl8EpbaNlimLHeEvGU0Spl4AbeOFmLQOE+wnppq44
RfaSB6PrI8rfBm3pjGnRbVoE5d6IYqIZvmQGM7Ags8dtKpxPGv8HFTcJmZh4zvM0BOBpL5qUKOIg
DNl71TenFM9OF4JfTUnYssvIz/XP0kBuHFoVueCIRc28eZVhQ4cqsOAMTUiTJ0g3QZarU6WoOMYa
pgCtT0lLc8btONPRokP5Fs59eIl01fgDpydzMfkACja/Fql6K16cLpM70hkOAzll21zvXhsZ4Jof
nW+Do6u9OeKrwLZ6qCTdXK+ZafosFeVBY1IxAvjUic92m+rN1GkHejfHHR4qB2Y4frXsBPEQT3vK
mj8lsjZBf+S2X+Y5+Bl13tEpm3rnAO7WY+JhvFkcOWLipgg43ugXY+6zW8vp2EJyJfnBY9GQjSFr
j3KT2dXZKnX1DJ4pWsJo2vKXYymYC0GnE2XL04t3nM7xDnDuUS18rilvrxggqC930a3Qs4OnOIIC
sR2l8pSCaL/rhfIuIu5PloluozbE2zhP0yc68VRoU3Vj8Y6wTwZHegWE+7WcoG6lw6vrP+fdGcuE
sfEY4AjKQ69qY7LcwWvkmuw9e+BG9jWNc6o3JIkFIjvE4H8gnFOEt92SEPJcozpWhJQ3RnpzFGIT
6R0i0J2J5/pQ4J+N2nmxEsQZOlqoXuni2A3mMepkfHYIhrUL5xZOYAk9/axMUmdKo7wn9Gjc2P2x
KWyQRa5l+QRgdEfCko/gyjpCYDd6Bvha6Edan9OLZyPuEfH7KNGLjBmillya4kCqTQ2Llb4glxV7
oQYXbhTupMy03TTZzl7XvGdQri9waUEvUtrYh6pOD6RVyIRjOxeEkpkD0FGBTixnDUistHVJ0ntp
pKQNR5FLcgv6EGgP29EiCZAKPl/L8DXoMv00NOPrUJf13h3aO7C3Lp2T6qvbUqPHb4vTpI1IEG/x
NYwe0ifYaX4BiyCYaXjkgMiBUIJases83uf4G/Ik0n07TF9sMpQR5Zfx1qzQvpsex6ebpv0kEu3g
ZSr2dT2id+4ukLWguS1TnAyhirSJ+igcrMhl28hzjFKyBDyIpnoimK3SbrONnJzLfqr1vtGW2o7k
gMdAeu6lpCheUfvf4uFzt4Bb9B3ZBygZQ/dBW8hyo5Nux3c3xI8qNdejCc5SLjFjJlLgow2dqXwB
V4dqoHdy9V9m4ATH2EGlNgGL2Vhpzd/eJfcG7TEW4Rxak1pbk+X+5NBv1fhvJPaAIjKufoQ21d9v
rsDBao0yRR4/vrFiBfxA45E+I9cqNypRdIDNJr/bi5cEFM5ggZAQQ4aZ5DRLLMmrAgUhkxEvnyf7
E8ZrfTOkw2M0O1+LHo1sbLkg0pcrHhF2wIXq5NUoVLvHLnV2mT/NYZ0y/7Yisu9awGk5YCbPFXtb
uY5PJuePsDtjEQ8+Nxz0TfiQyyK4BFPobqbQ+hVRwtiYbdwdRdIBvJdnrlSQx72vQqmTyiKW6Zr1
ZmoqOU/EQHV6xKW5/qoKBiWrbX9VcQjfjQONBGxp5SzL0cgcbpFG12XO4ifltKws8vxB9ANWGz3/
HhiMgJ4gJ3NpM9eAMo5D0W9L1907if0pJCNHpAKpCWRwEOq70iM4m+4kKNQGQb1R6HecBVfh5vd6
7D7StL2F+iOW4Bs2ClDw2CuQkJINXmRcTnTra2hmLwi5kf+jJPLGGNdw+GLPvcS/DEW/Lx4rVp61
TTJiYVfohsEDhanrJ4ZhkZkd0KAo5JuVwy0qe++YECex8aLvVNjLXWcN7dar40vg1GiJGy+mB7qt
U1pAqBqaBmC4Bj9SJS4iV1jO/kPllmLv1vJz4eqf0oKvnxZFAxzF5kdWEGMUZ3CIRvs7JkT90dJ+
unl/RHroPY41+S3z0plDLCNq47ikhquEiQXaMTLVmPnn4TvGUzioKanbOSzEHUucEjWYWVk+hx2V
u6ny3VzFP4fa+irJJcDFs2imqyDdzwlPD4JLVlLXykKTf6LmHD1XC+hnpgUgLC67yBfeWyrf25L8
CJj40Vcntt9FQUyUGClsmaJ4igqKNuFzlc8/orlK96k1dRDD3ddZVjS4Iu0YkBJWohzbRCFoUpYN
iPnHt7bISSVyp+TYtJQRxseYNF4jLL7LYoZMenDrilfFw6AXb22tpUgONa6JfXmOE3XXu0jgm6hH
05IiWqmtaQbHhAVBT8s3TGmnQk8fp6F40+wqAbVYwcCdIPNPaunZh8/0zollWKZcZuqCiFMM0LRW
gk22rH1ntAeESrg4csODZZDVPNg3MP46ABetxLkNVlZSHPfC2PfSgOsHDgWvRHKvmvlLWczVppcs
gRA6bjO4sfeYVvBl2OLSO4AfRbokewJhqRXuu7FHMAvf9MHLxntEw7ZoMWbkdLqHNrWgGNcJtoHo
S9cB8LWU9bno9JcpUpCZUDW3SXcziDK/hOJsIyE6oT+egSBLxWFWls0c9GKOQ3Gh/0FSn1W/eg6D
KjnyP7W2/Im1aHE4o0GtqPtvI4j0e9S8pZ8Fd6VnDfeQ8lA9IvUnyZXVZ+TSMnTpGrru0V08jYGb
YCyUQ3tVyIVnCvdxQv/HLeeHbrbu2nqAJI/gcVdWs7zUVfR8FHr5VkniqTJBzmjyQHsAkz0SyW2u
liW7Yx9KSh2bnAjHLeNkwPyaeHewu/eDEDuEQvSvlPwMQv8XcvZ+M8aLC76d6L0Ucb/1Er25Mq8r
U+NbxKSpC8Z06cHZflI7ELlYlPqb2BpRvIUCv1Dq0qFoqDvwp0/JeBg650saeMyuTbSR3YyJNBVX
A8cqmkb7TJYw2Yj5EJ/oSt10DUdFWQtoQy6WIBrQO0fmXwlt+tz2TcxIW+t7gEJfbWHIk6Tp0/pW
an7vqMzsbHMGzSbMl2GqLwoQ7s5QAsa9fo8n0NhMRsGo29H56hgUtfDWhtVd3/SEmGGJx/JRWnvQ
ElcTpleXBLhbZ5jJo4THvsRy2mnCeVg/9Gb0SKxmvnMTk+FqbJ8WL4VR9GermWkTj/M+N5cGqamR
Wel1+i7M0XhYQEACDfcnpdIvTdDsDSh4/CtY4QS2vHMaKoFDldwDM3SoAjdbWAQPtuVd7Ly9GREf
h0nVjeO08M/uzcgyfZTsXyYAH7uxbF4qb3hMK+ulFh0z3tbrd4WWPmZGhwOhmux9tjdi9GPRWwam
YRs7Wb9Lk/pQSgSpGZr+cXiMEwJmKy266W7tXOYOwzOymTw5N+5hStEICwi1nbMEBBisY6TCWmbQ
Pu+64i5ryDNZrhZVNbGaE4E40i5E9jL05qsX1qDOhjzaV8K8AyM6bvooFUylUdp5mvmjWni7LIKQ
jFL8RzZDQLSNSrI6qZGXc6IKVx2tgzyooATb3gvN9uiLjFqkkwI/LMaTgtL6D5F97shRpiQfuhhX
08fYrGLMtI67zxkcQDf/zNF8XesQgyNu4C4hwlN3chu9n8viS2UxnsICAvNY5D6kruMIFEOTSFSp
JlLCao8udfI9qx65TZkTWzkN31p67b4by2PQUFyQXDrIhki3fWT2TF3uQ8e6pQkAUs5k+xSMA+nU
/YNyG6wZE9kmmac9OV7YoAAsWUw3pxL8gjeTDDO2pyHJj3M0XdwSKGpvBTlDq3mdM4lQpqHrOjVY
iYLBJALFokSKMdA5sKw8WW34K9D77BgXxL+oGJRa0cHxBYa3sWbvXHczAhTJNbhnLCTrLR23NbxF
CjLtU9KQ/NRA+iVlyAQZ1asTvQbaFEuoSehoYtNiZ57IbJeiYAhvH0cnhpfaI/ptOkktzoBQz2ft
HbcA1c3w3jlnlDaF78QTk+ACewb8at0Q+AdMouRCzwYdF1v5fhoqhsAqIVXVDra9h1m/Y7Sss0wH
ZG//dEhUvFRD+DVOjm6bYoyJrMSHsPLWZiXXj6xniRFA6nec9ymssq2bdcyDneHYKYJJqDdvsfJb
5M4mjFg4TTliLG2wBEGcOvajfFIIkHdG5+DmbgGT2Fz6Kz3/uqJGUAO8EG3ccYwRz5k41bZiiQvV
CxNUTIUDuok+ITc5MX+jeaTr9Xau3wQla6N5AXlVb6yuKW9zrE38i17TKWI1q7RviiKFoY8CzAPK
R1YkDtHgbl47j1pmo/qP7HNbkMIn6imgDGH99ObwZWrwj+bRmNJOAkhriuG9rJrcj/TkZa7vwqQN
byoqygeol7SemZvvC/VSCKoG5Uwhx9Eyv7Vq384gOoRjgXkgR/VWzzgEMHo9CYCFAI2YlhI68aUR
1IBnYG9zOv9gKTjbJuhOmkbVlH2K+I9R404Y5x/EwBS61alBjEj3O09+surkF/lK9+SDPEEhdPaO
pOWB4R+LUGZh+MMiSkJyMOYHrZaEgMQsSGeBtMqa4ifQDP2JkLfHDqxw4YyH2DVvSg+SA/2/ipk8
a9X4haJR7tOcfKEqWsLjaB/b5UtKPXI3sV7cFhnaNfItLoOzSb/NvVpONTIijAGCWCkCz4+zbJug
Ct12kXUYNeh4AqxzqzmT77WcmR4t1YPuDOSRWi8QsCH/EbmwldH8C3xes281iy8+SokaX2Z/ENHw
2cWs24XjD3tGtxFN2lm59Wswht2+KCsPQicggibwfuWdM/pVbb/NIjOODJsF85uGYLiwv+e0aEnr
wHmBHgDXRY5huVlGR3fSHgj38KBcfsua8Krc6gnydewTWIORvUIh1qSwC6ynAS/LxmianJq9Q8xs
ShPSIvSedFpHD1kDz98MqzT2Y60ukfIMZmwsFUNlmaSggGGwZHKdEKY6Bmr/YSjvK04RvtceYuoh
jKgeZ6/oEKo9cjRwNQYBygaBjgxUAhlX4XnHvKvwfIErgg99Esphag3KO7R+2JoDNKW7zzTkn2U6
viP3B640oQFCC+YkLao2vqBa2GRHrEB98w3B7HCphXgjLGtfjfRejRiiuNAbGLUjOqEw+exIuo02
msfZhQjeK6qAFYqnHCwghNvUtlm0xR3TZ6pgGAj7ZumK/sSZv3GkZd+ZJIiLummovBQPpkfjObK0
aRepgY/GFbtye5eMo9I42gl/fqaLH2nYFb6hsh9tSguc/J8A+LSkydgFNK6YXm4cLp6bUQOIC5so
3mmtRl0yLIiNKHMc6+FNl5M6lYr5oTFAb3DDA1+gDWobYnizOD5pUeG7sRUfcSxyatTT89Q2SPpM
I/Mn5Z7auE7OFiptL7foQZVufYg6PjGccpvQawOzu3ZroJQwvc7vraS5giRA2Oik5cGhdHwWS3Be
I76UpBMRBGTTf5DqDooRVwja451moRYdHjRog0e+MVQN2vST1yWMmYMCTzG0sHJzza8TA/OH8MhZ
N7yHNtO/ShthtxGVft+XyNnkcxZ7E+LqZXmUIAUq9G7H9emQ6wWEgu426ydz1tz7ofYI8Kigooza
Gxx+desXb/Hk5oLokuZGgm24HVGT7ydb9n4ZIUezi7u++BFPVbyxh5PZMG42Apdd35kMJ9b3GPnZ
Lio/i+xh6FCnq0BjPou/fF9pGGK1woJ+aeNG0KgyaGAMxRFLI+tQo8H5leY7ikDUzfUHl2rpodA8
An3sgUl9Jm6xJZ8cRx1st+0OasoU2KIZYnOc6ccuojYwXmVAubPvEDqJyvhUuNMF2gSxjqPTn+Js
vKF+KxDfUnq00XUDVqca3TNFH5E7xcWnOTXf6U2ZG+dkYo3yc2XBgEljqtADgsNY/6YiL3zk2vzL
iRCJUjmN9kkC7TZjobRXxil2newhzstriX8ubcPiSmbUuQm0/GTMqTqaon+g84+vCG0cHmCDWUMA
J2nKKFT3NY6nsPBu+th/AVnf7mfSerCfdi7K6JEs8TZ6YSaCgYCT2tSXKKwsPs0NJVUUxIHT+EFj
9a/OJA+a3g8PMdbmrSVbzZ90POow/wFPKqc7lG40nwnPpIzQh92BUZzyZzO+O5wJNCSOKOV7zo8G
vYNFGLc0r7aAhRJO5XO39ImAwYFSWuJE7Hyg8fhxe91Ty8Mf962/4qIDBZa0/M56e9376zkxXezt
DACErwKvUJh9jL1sXnRkrvn5j5f5/a7/9iXdDDmcPjXm7veT1vdhNKQJ/fHmv38TptcFAHvCLG1g
TRkER8hIIRPe5U/8+Hy/X4fUsKvu6Z7/x8sq1V1YM8WHv195vf37ietf0rj2ezQEPWJ2Xjqi9MSh
+Ne7fLzVeuDWmzAiMM1gIN+uNz+OqG4b5AwI4xIr7TnobYoNHrXKOKneMlNpu0iX5Q5xjaJ4h1K/
zzRWLj0j5kiSI4oaBl3TIDO5Z1HMnPnTnRS4QNzR9E6JSA5St8AxtVTCprl7RuuHUhqFuRF+Z8kf
4rdOkLoxwd8ncuIyjypv8GjfE8GlBV2CBJG4GFkUz15Xg3RAz0LIR9Z/67NCR2CSt1u7S++gjNIy
maDmTAvD3w2vBn67vk6+Ly0M0sCWuUJ1q8T8njZkoCG1uw4m4Ci0JBumGI7ta4V2J3IgeJg3GZ+S
cIAk3uKJYTwZ8uBBx0OzTdC14vaKOesHfC1YnLZ8YYvZu5chl8gC98MMBqNOvLOqo3wfCwzksTx0
9OJx6uNYimf8pTKn0Z2bl6HNv82Kw1vS4hIAU0N9JJ5ANM/EXEOgTmnXOJy0yPPHEwPbUavcA4U0
IEJyehfU8qZBe0Wno21Dc7wutjhBzXbTu3q2tWN1ADVAbDKENbuZviLLYeVAWrjbhAi8Eh9VZrCP
B0XL3Kpe8kz+KAcx7vp6+jE4ecsC0eLCLQh8S0LGQAMAyr6fX6PQfCozprcVV7Jdj8d1V35BBota
C+u2NPY4Xkh01mL7SE4FqU8G6nJX0UBPYhBtueceyFjg9dJLEMTGThEJtLUEdMKu5Wrao3lekqmN
UzvgpIct+VoPJjhvCxhawLxCQgag2fN1xnhLIc2hHaW+Tbuwy75NDGp7DYkHseIaOZgSExlenNiy
P9eUOOtRhb7p0JXP5+KOy9jew+ZPj0bDg5VjIJa1B0gl+FQ1AV7Ifi73YyNfBnh0o4vTv9Cy2m8n
n0dpM3kkjHlded/O3kszV2c7bd/zMX6YJ7qWVtR91cdO7m0DAXDQOo6/ap5k5TSbP9SH/w4b+jc0
lHaRaQtBWrFgqoSuD8HfH6HFUWCR29BRnJommi55j6LfSeksxAamUh11R2wFT3aFo4ZsHpP+TBT4
bkhVOO9K7Czi1CjzQA/FQAIddhcDJBSKXdTlkZPfp5wIpdN85lIQ/i8f3FiorX9SXZcPTlglYc+u
LSR1///6wYlBVHKiRnuiEZyeNGkj16CctxkdOmdd0lIaTLBmxVl0bydRDIISnMP/fPCMf3PwqH9I
YSxSSJdZ3n/9DDEuWTlGZFAi1pjuq8w8oTOOTsz84MXMjnYss8H1A1YH0BhvcaefsVgBw/j6P38O
gfbz72OBVNTyiFrSXUPKv8ivaTlNlkqd8NRVweRHrrJOXUt7XuciODTJa48xkMQY+WS4IUyu1BiP
McWWvrJOVdBot95rQTrghcaCO9xCBDOMVxkjuoHVE9IpkTeuMG4BsLrAss9uOzRQphsk4w79cKXR
ky6yoNwTNvwu3b4/jiXWda90rusGRriDhGl+/Z//bPO/H37HhDBjOI7h6q7jLI//ce52eutiI4/C
kzTMfDs0VblPPFwbRuj4lW0Cv5rVtQdZZ039fLTN6pSPBf39bGbaPl6LPOyPuT5YR8PO+1Ngwbzq
wwiaXhX0h2yOzGNnDp+7oBT++sn/P2r6f0FNmwCfSU3/F9f4v8mj79PsHWc97GOY0zE+TwDO//zS
P9poz/oPSxhgjWB3AnS2PVLW/wmBN3SBEFqicnZM3TS4pH1IpJ3lEYcEeJeUdwv7+4dEWvwHeGrb
diVvtPzu/5tEeuVW//ll5A7hIML2DD6GweXhry+jYtpWjNJAjRo7S5eIyOqJFBYHqyHRgC8DaI9q
nPElp6O5A5KSUg3flh1JdxFq54IU5wsZBcuAwXyZzmN7xuK90RPLYhjXtLNOXelswbVToRL7zgQK
WkDMFYdKt9Ot6APm0ar9xlSQENaGlNSceSul08WZd/QiPIQWfeLzjEiPcm+42L7gqpglONRK2i8V
sXZb1TCPVromz30zOud172PDZGbEnneeUCXbjqcd14fM0KAdvO7WQ+kg3g6bxb/84pE8eaZW/M8m
RK58DhQpTqmNCGG9SWoKXktS6LcfT14fWDfx8hvr3voq696ErREtRLE3xhBUiPoVNQPZNm7OnF3P
8su60WkZ0x4IJKt3wtcn08T+Qb7S7722pAfmwCCaU0oghtOegm4myGVGTZx7uFc9T/vU1bED/Plq
ubOx6xuMba4Ii8vHJjH6mFlZSvxtGiSU+Al23vXeEmzFFecSy/gKFwSC010uWTzWcAMP6EQxkqv8
wRzc7xJWMd0GdN1Sz16zGfBgFFdvrgt00ZucT8GQKLS8Eg1H4hbkPxQEJsHwdl3tK75x5pt95vc0
+raGN+JdlzldX5qgg4LZZI21eQuZZC9+dwxraUtAsRdKyJAqOerRxNDpUrEwGxQxVWdEKBN/icIo
GBPo2/BpbkMDP8yxLioR3TWYOlDa5rdwYC4aj5KZqa6bt1rjpqHoOAm7JIFA2WAG+sElhaf/PBGM
OKbedJVj5+2VjaAp1OzoZvaKs7Nd5PSZ1xwHi0ZCVeR3VuSBussVy4QhhJplpD1x52qYDlatHUaL
yHdXjyDM5sO1cAKLKgM6CeLeLu5Y2lc9Y9LsuPPL+phXDRw9Td/nEC6INuAJkGjcE1OSg8GffqPD
iLRg+dRtE730mjn5Ko7gePAYhQlxk3F+P5m2w2JmfpZgmg+t1TZYm4v5qgb+rEHGHA+bTgYh9s7c
hv48EQoxIF872HRyZKf4zjdL6lECgslvJJWuP+4b1FfEP3fQyHEZpVF+0UxPP06a8s0CgDZ5Oi0l
emh2dMnYXe/82BQRlYycggAXQBY0XozryOKdk5Z6w3ILZ3B1xofNnGx23B3qYuCwcbCv1afZDp9Z
VdD2mizzQqY2GerqbCOm3ddCPmShgW4Hk1RcZZqfhvgrUm88d8CSwU8shrU6xnUoiWs7uXg3FwD6
klm474EHR0mA9Nac+mPpETbTmqwyy8HIgbcvuxUwZ2Wk5VEPqmzefs/cjLZahzUS49twRrJm2fzn
XI8w4gK19TlviJ5SfbtrUvjT612eIrkH+UEPANZQ6A+4/nQa2MaYQL3dIBFrYeylh1OnqCwxQqjz
qqjMZPI9Hft+HwmzPgP8qs/Twn1f99b7Rrc/JGlmHxpDA0MG3YSilTxC24lx23sAJaumpujpvSPo
QgYTVi0FAj4lrPl3A+bb/veR7EBPlO6obVGlKGLbUNCJcThOHkgY04YZxDCm9l6B7HfkxKb3EZlb
qCEZUsDSpFvZc23QFyeZKCiAt3pNKxSy/sKwb/QFfp+InJXv4Ot2SAOoRkjlIezT5OT3Sfss5kme
a9cdfbMsnmTAQQe+whJGG7DaBfi+NGQCRCl3/Btb4e2GWIJlZ668dRq64ZSMmr6OUGRpPwrRe6fY
Bvtf2EfNJil7KZ/IteSy7nZLmaRZizHLhqwX5PaxBnpe0yP02mNOOC0nwGTb/+w1ZfnY6l2FCQ4K
JfEEvB4L5BlJQF+Ao18GL+aVoJ+B3+ROOwHwa4ezpuCZWIWFahT4EgUCzG1mb34HyEHLGBSoL+bm
E33P4EwXHRVbB7fwq938DA0g7jWIvGxZGjZnZ2vafFPpnCOJMiJwO678FbuJ2q/PzEpL7MaKdcP6
7BQc3i6gqLcJkg4GS1Id3cGMj+gOfDWd6mJyT3E+ICDicojcZKKsOFtfzOwRf+RCo/8vf/t6s491
6g5LSXhqwP+vh4G67dZc/EXrrXWjLYfDHuU1M6dv4A+oFCSSpmovir1N6BQCUTR5Zh47BKdC+dU5
O9LlBIXbuZsnrPbKBHMPRC0B7d6TInA3OqI8QpHyG1KW8QGq62CX6YE8Yxo5krC4zkOOEBhaDfnX
wmEOsTl2+I4YajzrRMuNNmsqj1kAHtbPessFosurcO8lA1m8I7J/3e53dT1zwJfNDBMrIxoGUp1j
Z9He28ITrk4ROtd2kWzlqCGSdHF0SsaCSlUkTQOxlEv828dmvY/e+ycd6ZK/Xt7WDQB91tD/2pCM
VJ3zWCMWK3QUJeCQsbWrjuu3/7fmet1dN7gTPPKjnSXiu70m4bJq1A3EcWMwnNcNMQjNwWyC39eg
fOaSHtHBLgpwMI3Zo2aW874lo2593/V6u36Wv27iHNEQU+W+tIncc+A4Bi3BmmmFOJS6CflLbval
sYma7NtBP68bqFoWlXaOSKmH1tVw6vpgtvavnPkX6QRadDEtbTcX1Xg0iyctWNBL+I3hfFvhvlxL
lut3k9owxQpLqhx5bNxu9eU7iFeD1GYbIkNk+CaNVtB4+4RfjN168BusNfMWHteSxgD1b6kQrmL5
HAI9erhFN78q39dHPh428mPTdeL08dj61PUJCZjek9O/iUznCAwJVZ6Aa91yy10OStKRwfFx8/ee
kOlJUPvraoneZb2vTEM0hetxrOC09JekLheaLJIvrh4wfsezlWT6Nemd+Wp33qnHGXYIHfI2YlX8
jPPeOBsa7q+6KmfY294nOqzlGTlXCfpt8RUse0W8ZBSuu+udH8/5d/c5zThsSy0kHGR5hY9Njo3k
aNT97uOuv35/fUAu5Pd1rxtrbatpIAzXr15V5fFwv+7WStKMpj66TNjJzhq5oCNH8OtAz44jEQF/
DKEfN9e9fiaihZ40g+t6ex1mP27mYolxmDFEj4jByIGBRbsMOeYy+Kh+Qn6/3h6W75GNoLfPGzpq
0ZIhs25cHfQpJ1fnHpcl9yCq7rpuwOAD6WdE3mYSL15l0OcITDDvOBUZ86cJq3KAALQ5xn0aHKaw
2VOutSaOBlyHJdBv2R29ZSjMlvzIvx/641lxlwx4GXI++PqsYt/pZXWaiZaBSrNcgPHmUstf9tZN
BzHmn0eqVM7qst7LqoW08XV3Xr4oRiRLxBnL7iQQsm4+XsVs7IgyyNhnl5BgmF2Jvg254Bqb/vvF
/7zn4yWDmOnR+orrfWNjughutuvdfz0rmiJ3+v3I79313X9/kPWp623oZzxrvf37HT9eSgfrjIJB
wvlwHPpgf73+x6f4/bE/Hv549f+L+8r8spS4Ve+zEDrNwTQ1rEdj2jqm3EGho4AOYm96Ihcee2w8
IEsw6jtMkoCNBsTI/Vy8JLHbI2WtXtJK9ExmZ9svlG4djMB5aNKxemUp/Isp+nvrRPWeCk2ChkEr
fPCorD9KC6wNar1t3ETPo13ouy5Jg7MEUk9JlSZ4QLpI08BtpSkJEx39iyhjRhoXrSq5DATo9v1/
sndmy40rWZb9lbJ6RxpGh6Otqh84D5JIUVNILzCNmOcZX98LUGYqMjozrT6gHi4vCIkKkgAc7ufs
vfY99cRu1RTqE8K9cVFrGg1F+wjo9ggkFVYLkKMlYOV2KoFTQ29ANirc+IS9qbshgmUVsWyvw5Jr
oa5WYUXrpC3zeJun9acrfPBDfecuARA/6zWtPiF+yRD3kZ2H0XqgGW+W5WbotReDgvGi3bTAdplo
w5QeBeVWuxEEpY7ZLqrIMEAJRW/VPGYZXUgjCJ59NOs3vv/RDW+x425DA2VmGyIS91L/qSY5FCSi
vzcLFqRp1h88w0DplJ+03KPX4BUKmM3mQ7jxKlcda6u7VCRCkW68kpVbU9ZPii1o5K9gMVHASAbu
rbx0gcnrEvXuxojQ0AxQ7PJEgWUr1n5svJEUe+tQmnhskzcVcXrDlOs0NPFrUjLXLUps1YF6LgYb
nEoAkJytErFByorDRODmiZfRkerKJNlnnxHrM/kJPNpD0JJYZW/7Eux2IhRiKtHxkEXt4KysX9Wx
8leU7B8rmsZHKPvojs2mpt9a89FpQCsmvoAePRjglngT5H661Az5GnKmH0Lu1EvTbMeN6gf3Y689
uPYUZKkjvBdMQBNmq6kltG1fuwcorLSi8p7msafdya40twbBVn5SmBd06XcSwmY32TlCejKcT96p
qcJtXfR4mHS6CJQzVi5f+TbAjqF02Je8pLkC6+N+KG11xX8FOn88WVVX4psNGOAqU6vIBWSYDJhb
LQp8m1k4bi2TwO9RPTlBqe4jry4PEGuu1HYYTs6gQMdSYqLazUVfcb5qmpstzVxs26LAtRRXa7yd
nJzNaGx63a6XjdOddeRTYBcLAqXqN32aX0nV7vdd/qQgZgVxkS3hy5er0ER8Sf47c6LaupZjRpJt
i9FTd6LwaOqtsS1a+wJkNEQTpsSau02t6FdhWG9WZV2I21F/5VX2lDNELYc2Qv9V4DLvpth0feza
a1UFrGAi3+xZOpp6BkWupdsXk2JJhPBNBulaIDzvIu1WZE11HtIvdQzusqESOE8xXPU+Y9+9fVXg
Cb+UeQYpvyfrSlU+RmIb0WVvUPHvnBwHhAglLiVP1Nsoruk8RgSbYOH6cP3YWrmmc2fZeIWLYxNW
2ONMOHWFgGIeNL3J7T8G/mO6XG7WYaSqxTRPrjsFyVTSulcEdxAE5zafTHLhR/VGt0IFuSC4Ck1R
TK+lsfHWV84hkX6/yazwpnC1Gktc9JLBXMGz0K8QHpZLI2Pksyc0W03dR89THGu++5S4bbgsMcQs
rXjnd+pdbivuIa6jjW9bzrouzGOk2qR09CZKKq2LNnZUfXS1Q3oSY9QSkyeR4zVrXOwai6CubtKw
A0VkCITpW3Qm910TUZUSab0ide8jEPrRGgx9qXfB69jR3pdE87i6R8A059cmddprVy8fjdICBqQO
6WZAneDrj20bY4qgOyudEoUJiH1L4fTNXylT8Jla6E6mFj07bo8fAZykT2OW4NOPJoNAnIGe2YZI
JtHqGMldIuTGcZyV1LTmjOWhMhKxrbL40iIDxtsGd7rzcCvVeYACfTBWeZjXa18b83XQvzYkkfSy
oF3TPdRefKB+hS+pIpE6aB8gFSC118kBq/zjoPSnVBdvbbqpY4aawA4PTiuMdQF8MbM7CZ73q/Nz
nGRa+yW1dBf5rUpRDg4XVpejDSMbg2Q+3uC1YvUg/WiDdXbh90AWZWS6a0VL4IOD/F3lRgpHg/kR
0UbBW455IcacFDbtlq5ozUy4rGDyBzvJrSrewnm5jg1VAsPyAlpeZgF+SSOzg/inMPhlmnRGkTzj
I6zat6YC/as6OddFhGHT1yp61YSgvrTwUpeEq9g76lB5hhBFNOaNB3zHVT30KQNMN8gNUN1AsiUi
AnHhP5vW9Zi4N30uKV93WbA13ebZNKIDrmy5KTvrCAtM3Gipj44vgxRAkNSG9Pcb6s14RxJUSZ4H
qL6hPAycIr8lPXfHXRguVG1uQjsw1nqIMwB25qIIayJ8hJ6ufCaNi67N0Mh10a0IoF4CBzkYfv9q
6nC5Q45IVcWPUM965oz6p56dPZQJSzMbulVvYlpVHkWkH6vX3A8fzFF5reGVHXoXaiKuQBzcfXkz
uDQ8R88/Ga12DSUr3Vr5KUm1sxzLekVXvti0CjlJDpRXr/bwXJsMxj5BtU1rPNSFTx/S575MAQGL
ivEAygNpfJCrt7mXIhpKQzrkngKLVUNI3jjwLnOPPnZCJnZG3lYfwtb2HXU71hW8FJ7YwXRCjFcY
hM59plKs5pAltr0HgsLoAD1+TbPsqJB0ss+y3NqZGNVcVJekRuHUU+ulZ9sPiKuI/PHPsFyqY9aa
bxPgXMvLQ2YiTqAro697OH29H8o1Ciqc/JqaYgVx3zW/v29GvkclLApI/yUcC9BP1CWrZOUUzGBb
/UIW6MHywpvRJpdMMZAC+IQ15VU48aT8ldmmbzFZZhurKLHYhogmnAqVgiVf3bANKKIyBUTLdFIH
wEx9bixbkkIQVa89K/M+WXNQxTe9xnkqlfTi5F670ExUclLNz2pw6NIMQKQdH/QwYPqkqg4Ba8YG
KfiFVS43aq66UlMY4SwoqwMq7t701KWuDfcs9u4yncCmLtDWHVkBWEl6RnPn2p+WIWNysVh1riLU
CpqMxuvByG+1QNWOCkxofIXHiq4zfq0cSrGtRwQkFPmt05bUmiXJhx7MeqiwcJyK7EhJ3C/ciNmt
zZpP+aVgkiXlri+X2IAyHBhyQ7UpPXuBY59AfvV15rwwHBULg8k8cFrNWcdNr920ZXQsVfUAAr9a
B5rXc6dNSfuNAzow3doeLGOf6cMFWl1/Boed4KTUyonGjvo1yAlcpjK5Q/YZbjRQDR6lrzTJjuRW
fdnWiKWMe9JKbdL3LDQ/AoW5Vmw3ysZjarXoYGKdup44ju6ebvy41TPsKSJu9nmHBS5LYZMaDA0M
iI5629X9lR8VpB9Ja49tdSXjzsEzw1qXUEJifV3ufVZ1E6GhZO1FdEHWUqB0CIEixKIKtm2NKS0w
y32nYXNCMxwTmpwTxtyvBLz/Za0HAHPp3HDveGtEkhOTwKgc6HCArMq9Cgk9Y6LlfwXVNUywTcL9
lWmku7OS/GKIOzy32r1bkgvgdQTUSTtfGgiaiuK5aimcN7X+aOpM7vEB3Sae9ZQbpKYG6i0KAfzg
RVqve20E0l5hy1Wz8ZLpkDn6BHqxyjc++Ao2LXdyZufNLu6PUNuxmtgqxeT+0ohOXSpZB/a6P9iN
T/B5op9rGp1EnPTvyOjBcMqOeI2GXYqLnFItx0dpT+sCV193eMuwVNDB7pTqpYHLudLykfiZHGz6
QF8sgIXdEEWeAv4h0Cu+H5KyX9pB8mEQRrVKEiDovSYrJLaKusgKnbLdp+4n9QbLH0kaUXMIBmeX
IV9flTbdwcjP8p3mQjsL7Txfgz5Ey49cJWzCDb3F61jwL8eZRa5iFXJvME5qw02rN5FgBpjoogCp
VBg0Lw1jP9J6KI0+3L4SXxYDnly7GfY0rWxeBb6bqEFVUkyy5ZEag4bqyB2xjGGNM4YelWTCp9Od
pzbBvqHaKvzoAuz0mLNcw5bNmd2tKaSB+cFlSIuJkj4FoEQ6BKAq06fUsZqEJzdHHatuuyppD9mx
DYI3K7DFoiWqaGHhNQq7r3LkrmT11kZ47efknUui6QCKfM8xY9lmpkvM8qT2OdkD8k59MSTOUzRq
29xuP5ukf9CRK2SeuWVa/+pG/rD3HCbLqSMuapXiJezvI/zbyNjrQ2012zQjsC0dCW4iH9WSXJBZ
byKcMvrrzOsOmUuaQG+/6qObLLBKOOsx16FyeDSavQSlGHUy7apR9ZwWZdEfa/OG1hC+6jEi5HNM
HtQICuGICJ1DRu5PPJxYu1AJspRjzZyUUdihXKPWzeOYGtkNqxQ9QuZMcp2+yAcXa01pbga/RpA3
fPnNOP2IwqOHnN4S5gOjxEdB82yTJ8ZWaycKRYailQxictwsspLH3rtqFYj4jidXIZ31iTYKkn4y
qijFo/DUdrMKFU9euHo6C5uk2YEjGTBlk7r6oY6kIGLqeUZQWg0jjJ2oIt04eMO0RtGPc7KyoSv2
tKuJNAAYnkJtQHTNbLLMvnwCrpa+P+z8YHjT0lpfFm24d8EzLxy1TXeaXzZIYpZRofxC248KxrZv
mCM8GbVxV+rt2UiVW6kFJyfkKCUhZrow6d4NvIlFzf2JhXzRkC4UBP6DN3Fc88yBZRTJgz+AMSfK
mBWy750dPdO2fuIz7/OBgjQxQbmtgx0JqCEVZka1AcQH0hUqpSgFIYfDFO0JmeOroKSnksBL2vOy
9+jd+APUexhozSKQpnYVUWEILAT6sd29InR/lo2CiBXQQpBXxJp04eOgvWLhfvYSwGx1ZeWLdODu
XJvLoNWqG1gedqzQKOnFNRk01jEPuCubDfhzUx9p9x+pPiGdLJx4F0OvB9zcL82meQgw9VyX3SGW
RPO0uv6WNROgBsjzRmEZz1Z3GXIb97qqrtuIUNSS/rRSqAcYFt6mMuD2+jZ6X9ivA58I5WVSEzI2
DPYqVoiWaKxLnykPTfflAKRcCu2hs4pmGUuJd/UBWh53OagizPnsHQQLbN01je6GEQB+HL3UOAyW
NL/2fg7ePJ/sOwBqrtKh5ZeYqRahycyBqJg+I/kSXuiawBP0grI64/hNFkVkMjyEZwf/vteobxpm
oe3AWyAPkJGP9+wbErwUPXON6WjpEHfIGhVmgLvQXK3gguQj9Wr/1DQlRhjY06Gi60vPw42cC4yR
uTwHtRqscS6sGscDmTI6D1FVfmF7+Zo0JVYSnNoU/zwrFaTti6oIHv3OkSudoKooiJmdK7+MAEVT
U1nDtR28myQYWsmIm28EV5sw74SSNCx01GlqpTxUg0aXGMXsqnVxnj8mLmnELAUYjMd0pdX+u4Jq
e1NEu57VPUjfHDubdm1A6bQ9Ts9kbUzHSYtCBy23wWeM+QLbAj3q6HG2zFhzO9DXno/QVHUu6Lif
szB2Ng7yF9I18hC6tG/Ydz4F6IXETWchMYhdmoOef6YeR1hBF51tYmN0ZBZF1d0LzGkBRNq+D269
YNhjWb6psUaV5Y0V6c8ZH8GFOmMX77nPYqNTzhCtOL2UKyB86G1GezMtTEeYbFy4TGihFBmR96q7
xsOoNxOcoNk2YfEF9RsfHauEloyRjaU8SGfY5ZZ63ZKIDs4b7FHm8nGtAhv82N7qHC3DNdcYaVTf
vAMsew+fI9xpBHXRuGSCyKoU30ubbOqEM6Y002wprXKFJpQghfJltO0XkRSUELRrVUu+msp5MZrm
LU3fusq1kTuqV4D+H2gj3RbY04AWfOm82XjMvwAV3sVWdp+2Bnz71IGckNpEPUUBuRXNc8oEm4BP
hiTMJTBK6uw1DkEZlPZdGtAiMmMKBf3eHADo6/mdBQ+vrNQnW6vuUPdu/J5WcSbdW9mPVJbb8iuS
+EO8RxyvJ71Srvw63Ddq/J6rdJVKWznGSkPAMZEMqgdmv2yLZErFzle6VjwpwTkfg+eorj7h6xsV
Bu08x9Pk1fI60zH0NP7J1RAsKMa13Vpf4HdAD+AXW0rduGknJBE9NKpIzLT9fF3bwcGtnwxoub73
C3+6sk/q4VZxWQraKgq04DIG2/8V9P2PeKcGqrl/J+i7ycra/4/Va5TV/yjq+37h30R94i+WMJxJ
MGcaloX+7DdRn/kX1RTSUXUUtvwP5V46/dH//k/TQdSnCoIX0QGrlopy72/cU9P6i2OgB7R5mTTQ
CGv/+X//673/P95n9ldRdPXH8/9Im+ScBWld/fd/arYBQvU3UZ8pHXvSRxs679Divmn8ITU1HZlX
orf1K4PGJ93K+YHyIFdXbYxb2vj6dq6P0gvODi2NZdapU710fj4/1FPWeksK5FRvodNXGpg/ofa2
CfIZGvjTTbokvy3qBkzxdObGdZzF1DvtSRxRRkG/oeFL8XgyrUwPXSfVBCgCsoyIOJ+pH+uVFcnR
wYRHm58Th3c0+sKH+5R4+8LBo7hMLmlL9tToJ49xJl/8wbiQL67u0pYyjjYe0KYhlSNM1G1PESvg
VRpiIBZF/lB54z16Wfp6XQKAQF87UaAuxBDlkE6lRja4hJdtytsuoOrrTjbC0SDdhDTlwhkAFKIz
obRg7miqUK4fgDZmCbgNPy3ejYxSG/rMc26IXwV+7qrwbqlYPMVWYaOVKViMxSHKIgIB7ESrtgSU
6HSA3SuilPMlBKcvQXZSyX2+t2DE1oHUFrAEr3GtrWTSXZvMK9fKaJFPMpysKL3VjODFykW8irvk
Ns3tVarjEBjVi1BBVcjmpXVAGhmmTsUIPGzSU2Gf/mDtV08EhkExZ9rTUzqx5ol2h+gdAMmwSYLc
2WK+hu9EcWXRpZdMQSpPHEuJLn1BCh/DY/qSe3yrve0lS3QlmBAJcqW99Awf4t4dijutKM+ysh8c
X3usJOt+rwt3lN2uHUZCqurYwopbiDN4w5lVme1y7PMj5jyWWl7xUdQG46aRfkiq/Rkk/BgsfixS
bBHdlNv3Lg2X+RSGDi/aEkO7xrZ1cCvr0HB7Jzh8Y6hBj+yGXE9b7OnA9RR0fWQKqeWuM7P40nUB
9V8dWbQ1VGy9W8fWT3GtfUI8Wulxfp+0k98yHbCb+MgVPDwloTiGtVfgz6DqJzpuvjD4jkporZyY
IM7BbjjxSv8l6Kgy0DRGiKfXxgZ2UVAAqYHP9ZbDRVqVXXlK01+damCeJ9ZsqXE+YGTN7rSnSOer
cqij4qAXG5Wau9E7m+l8ysF0Zaq89bSBVCK1IuNoxB0X79NOOUUjYTyJONDeOuktxEJjtDBzBgpF
b7KvqmigT9DfxAKhlleHp4aOxbaOAAQ3Fq8k8QJ6AZgeNXosNffJIAelboSybNRh7cFNxwXU4O4j
4das1TMBNnatpQBwNKZ6MkRBpEdT7RwVmK1tZJ4/WJ2g2E1GeMRCS2lZaMGcupOqOS0FQ0hm/cmQ
8FcopDEVMoIDastlUcAKaCrzjPKRcikkEov4HwKoniBpdlSWd6VREew3sBbTg+tS1vdQlKDYOMna
TDmThQ4WIBUxzmpPLuiCCKVcxRkExhoYTHnXtZKDbAPp8dQ1eYfX1khpuYkwcneWd1v3xhGq8dEn
x4UvFac8i/VIzxdxPnzxDzwngXlWfPRnABXezKTfq22ydqvyzhXhG9ssdjqxk0DmKH7yfvc5kgBI
ruFVUHgE7xIquaXsS8dk+jyV5XGgdAka1IRpoJtJsbTo8CYDs8soDU+VRinRY+ZWKzvPIeaxvK9L
9cJUmmgVjWu6DY0zrLYYSDRK1eoWMBlTmBZQPMatom6gcqImVDMaYSAMsSrG3CU4vcKX1pC0dCrx
VUEmWOCMzNG09kcRq3fophjJiKNd2XX3qVo3gFB3vSdPVRx8ulrPMjDuLrUBMxqw0b2WGfAfBh0g
3pj6a78SazlyS/Eb96712/fKyC5q3r70OW/SwHpkoqnEkuhs+eQraZtn30mBR3Tp2m6SV6UvHzQo
cq1uPmSIaYjEZC0AdVlLCVSK1YvLTcBuhy8NvRAp0FszCL96FM1hP24Unc5IA8x3ScCRIKESzZez
smOWLRp5FSG9ST27UYqAOFSId1WTPqj8eV0SjIGakEUdmLc4EesSMnSBjO9dMHHWG/8cSnKwB3PS
LEn+SBBcO6D511bK+DeOqUQGbN4ErXn0SCqOQvPJDdRP29UPGX2LtT+a8L1N+8rF3er03dEeNIgR
yXgOXEyPMARp1tJtpNikJv2y1XEZIIlUvYvqUrCDy2cY+z4ivT1BTShthftgbq1pah+CDH1CrW3j
OL2N2/jTC5H9iqrcOC2QNEBEuBGzc1toy2C6upjvbgyFlDzN9z9Hi/VTZ024ZdKNQ6dcdUO8MpQX
MVmPosrZFRLYrdcBYIlgkDBfuZGp+97SDlpWWi5ZfbzVuvfI2uXiod7IWgTkdVOA6RUz71L9RTwI
iw0DObkih31fYCez8Q/rRXnVK9F58JlOICewbAb5VCG5VnRb1SKFPEHwUISob6kQlYKISphI12oK
myaso20Xil3eaRT37Ke+p542ne2OnmvbCnbgygsHSrz6s9cFIF4q4y0xytsW2yIRYSg5f6W+urOH
/pOEa8TH9nXcGQ+5Zt2lPSV2u2+eQ9utt6PsDtUIR6gReNOn2EiP8DWGBghuO62SZIT32S29zAu5
rUfp0M7UkgVyXNLzSnHW9BLPO78k03uncDYksryS5YcyLwgf85ETUQ1ZJYvkWCm4ym0rZ7wDf6Bk
NrSbNKN1N8INTi3OG2j12L9rQGPjFBEbF7+sLikgI7IftV+8wNzqXjGlIM0R5p3OGWKY5dYDUity
84AR9dAK3jClywenx1TQmfTWnOcA9f8+HMWHH+lb2KPxKuyUN8e05TK3JuOZs+8ipOWxTxxnEb/U
naVusxxKV2Vs26iT+L4jdQMhON6aTqofA7irTUObOA8Q7JJdt2IJ+GqY4T0NtZAEpuLToDi/kcWD
EdHcCHNAdGkcXxHQBMMhU7gcjIes5XL1c/mI9MrK5UPQ4so1bPcpigQ0eL981mV8GgRtCC8LLyJx
PwmdUddY27kFhXDEhieYQwcX9x/cRAKbCWVdYHF9M3JAK7oHXc54Gyk9mF18T4IIlZXn5KY1qa54
GivhMmZETMzqHiIk3JtEfVIUlfELHCygCW/TIgdiYJVPlBcEkx97obYQ2BgxsbbQ2W2ajuW0SJaJ
0d5pMn+3nLPhqC+dJT8qP+PyqbqrqJL6wjHD68EnADTLHlyHJX7jq+eKuvciHKdQPFBfei06mKvm
SsFys+ilB1Rp15jAiclCXfQRwkcjegsL77WIxhvY+xfydm40F2TsIBz0lOrRqDSKY8mEcOBE1EHk
Cb9/HFKK6clY3I3EF6cKKdzEJyy0GDZRLHDd8xmrHplFoGwSGuld5j1ZWT/AUvGPVmEw7k6VV0or
oAjuFWJlABCZ6xK+7YRK/GWFo8vglZ9dJtZ8FNgXg6D1SJwWaD3vlFn6lBxLy2xnxdFHqmk1JKsD
KXjctOTwjnKH9Tac+9JO440cRmTQ1pEZuWImWDOsbDNd50Xn3gcVgg9Zq6B8/OCadCj0UJBBUT7d
ZgYKrrBigKNZdoExzr9de/wDVjouotZ9hap4L+TINCWFGQZOgdsZWo5Iy7yNKN7TyryECkXJOPZf
e9n9sv32Y2jqT30UGDOyt8BBP5OrfFe+G15AT1CWbBJsD0AHzZp6idtc8PdtB6u70kr3iJ/VJfWh
pMtR0cIDwR2QEpUt6TCGuzCwf4GNPLpF8eXX3GIHLX7pdBpAmtwBDMQSpUe3oLKcpSzlu08mGkSf
7hrs5cnRWmRYvnirocm4KU3LMZpuePBbu8+sUeUSIztCD5HspVD0LTRzbv/NnZnJNyN0fea9csuA
25OxqWtExEWqyfy/qWzq1fRwuuRi+NbCcW87UvZI/SWSL6S05kcYJ8NoZUfFbReiLsOpWu58DRVH
+EBHgfRsj9s/WFOL5hNxRosIPREKMho1Smiir2Gm3FjQqawe5gNV8Kyhy+bbp85VT3pO3NlQVHs6
tSyCKrEMJLgmvbkqsg5nbudjVs52EHdWBCa8m95wqYzY2pVNcR467VHN5bObh1dKKCZGDBeYbHGR
pISMVoKTl4SgTtH3bcA1VUfiY6i02wixbdnT0YzG4MpPGaEK51Gn+bXJKhlCt4AWodrmqTSCZVST
zmP7ayEJN3XJc227ZEeY4bF378MO5paYCFgNYv9OhNwAgS1ZSkDmagkv3aC4ZmT9zsCKtnScWi6I
y+60et9A7NU8EIv+vaIKbZXaNeyKQaIGxB7VJTbMKvvBMP1HSWhz1tk3Od+rR+sW88UnPbYtgt2r
VH9CvPRJlt+HN3YAAK23xhePnsl8Gwsd6++zmdtfRZTfupgsVkg8tr2fu0tq9gvfAWWqWe8IBvea
1l+VwanXuF96braVmUPf291qRrMjXl1yFROj0BDvuQ4Eod5elt9XBYaPEFZcBHOchgTRmaONaq5g
ETn6eEog9j/75cmMKouUKm7zjuJf1UF00UcYRc7gf4YS3Kx3b3Hf08X6vZlkr7SP7F3qklk4GXTm
h2guM8ybIajwhRBasJ6fJglkmZxzvR+TAUVs3i09dxh3s9XjW1junfyg6PZ1Omk28vxjfh10BvpD
JQmq326feefseEhdmjKWoHv8s48Y0mYbkpw4gEvJv9+TnIoebaspkEIGcOaqXr7+GCI6rrQGjDro
OwG0Kik6Ad2rQJWDVrZaY29KDp4TUFLwVe+l7SDHfyvghUnWQB1Vd+0kZ8e1d+qatt+M38WYLoj2
1Je/HQmxPUx8zQDH0WRnmT9tOn0uy4KBMAvo66kMM2/lmuQfmzdno4vl6+7O4KSdnSyOZdIxnV0c
83NU4ukqUrbFZK9I4y4i4H76vGByTCKifzbn37YHiah9dsd8b45xuxZE82GxQJHcVxUkSpSmdfQE
tOswf3Pz3+gCJYcJhGtl/q7nbyWquecjAaLqMh3/+ZjMr5i35n3fp8P8fH6g6RQz1/d3hUlaZtdc
5q8imLkhP3afeef8UPYdq08nHsET4fmZ3yQ1Yr6fejI16TXljsEq3uq+WssK7uP8R8zURpSqmMYm
cVyLs44SSFrvPcNHPZWhEUbE8OM5SEJhb0dv3HgeMgoaC6R+eSNEOrg9KYahP/7h397DvGlPXBaN
tMbv3/w+eoGPPJaCOcLk6eSYgwhozWCTqbABXWJ6Gd9fbv/t2vm5aiQYqQEtyz9eUN9fXuHfIIuS
ykjCs48iYh1K/0VBGr7++YYxxCG0lyn3OA7ot1NKbc9JSezB/F5atzjFYsR2g6sGL2HChd7pCiHT
/7+p6l/uc5p8hJkyJZlP10cLyYZCoUv9h2f09+yd6RJHP5198+kz/YIoCLvwp5Dz3BtIn8OH1DcW
DrbUWo5EDaSYOIi4nK60f/nviizeu76JECA1vMl6+NdhZ/78Y3gtmboxNcxEuf8eV6Zvfz6T5qc/
+zLbBOhabKF/2mtQwh2yxvhszyyfn9Pv52r97RT93px/aaQMunOmOsj0Zc+7KgJqtspjDbXw++RP
Cw/Hj1fuf67w+ePNL5n3zU+96SxU2xYTFc4F3w4288/M+WSff+Pn9X+egvPz+XjPW9+vmZ9/b/7x
8/npH/u+T1ukDjgO5h9lCbMoKzb3Xo6iPdZ36Hqh9ba4lufPqTsWlii9wuGnb8IKCo1FE3g+4p3Q
7bWwT+lY39oISN1MXukx00B80DUiO/LjdziKj9YUe0et8TZNjlk19cQdYMsx8tRyR1r7Ki+UZqcM
WCHnh2xyrJZaKRCtTDvtWOIYzVUIOXZm18zGXPwsKeaQSBT8ZP79f75JiGa+6UAvRXE+7oFZDGbo
H7vpwQ067gLzc1cXGXGe095GL8sdUugtYJrOAz4svOP8A0xh8VLIZiMSRuhkuivOD850av48/dnX
z6aP+cffm/OP5Hza//z+v/n5z18OejtDlqeH/ZWFKWXz8/Lf/tz3pj29nd/2fv/Tv+34eYM/f+Wf
7fv51+ef9sJ6Sd0S6pxRWes/fvjz+u9/Tp+Ggz/+/FjSoM+D+uH7z/18OX/83m9v9efP1JTAFp3O
WurnnyL6cKcBj/PTmKCLaDKB/bbZT95cPUF91LgW6v+/tV8IMsHrPD3M++atuS8zP636aNNMjju1
CWi4OlNfppgshfPDMO/0IvJ0q95DaTDfRvzJgcqbYfD/eR4luSD7wGMSOo/7sxVmfnDmE8Cbhk+n
zMtNZmi3c2fG+uGQqdzg1lbFomamZrVjSE1DwD2Yf1F2gPz6755OMU8h6qj1dmYk16yX6Qille+r
KDho6HjTg9qg4g1SsbMnt1hsuvSZ5qTK+bk6Obbmp4NTviT0DtCD4t/S/55VyUyCODx8TiImuTlA
JL/xWNogh5icmWGOEjid7JpSLapD/vetP/aVpWqzCu3QUU25k7XW/fWhm2zO3/tCtd8SNL1URxPT
A7/Qwq/Z+gVzyel44vRAbzttaXwx31vzPoxBnAMW0q4BOCZ4oYrZL/gO+L+jw+Z8hOfnotQf3SxD
Nz0d27nbFtAZwX47Heaf7ttAdMmS1TUV46nxVkwP89Z8pP/YZ0zzR9Y+7+F8e//uwH1vzwe6Tamp
1dKBUcWkcOap/XTkxB9YOTEy9SIRdDc344I5DGjeHOacoHbyCUZB8dkGKOjmI2jOju+fIzrvDFNM
igpz1UZR+QZGv6y2glFeCf0CEzADsosTmByh6bk3IOUsSCkC21Uc4ham3DHPwno/iGdXxa3nTBlD
Pw//bB8VmJ0SVIiSNAzTw2SVnh/qlDJAZUMX/Nk3gAbELkl12VFdPP2TFX4M3gwPdy81SGtNGOwv
Sxu5Bufj5M2HaN5sGEIms8AGYOkkX/n70ZkPzM/R8UuNRaqNxHk+BD8Pc2f05+n3RVmLbB0N0ed8
WOYD9M8O1Qy86zI933mUu+aDkgtnY+aYB+Yr7fsQzVeeDFsL4SQ4i8rHAt1OFfXBHnYRCbuk5U4h
TdPsfG+B/TSYhdJMiPJ3l07Cupu+O28ySaKDauHTTc+/Nx0PsxfxeMly/grV6Xv8/r6nrfkpaAPW
jgENsOlqCUJdrqtIPs0D5HztOEPvjMt58/taykSwFxn1s1zSmhZTBIHB0UcCwsjgK8jI1Bjkqa/q
aHjSbk3/kkLz/FPcPJxIaa+sxZg/zudSYeYFqnAefp7OW/M+S1FoPDCBmM80vHhEV01/43+lFf8T
aQWYY4kK4V+zkgAG/IOk4q8v+JukguRXy7YnChKqvL/LKRxBfqwuNGZzGE90MSHL/ianMP5iUQqh
Y2RIR/A6hB005GelhfoXgxxaS6og4qAn8ao/5BP/Xk4xQZp+k1NYIJIMy0QCYkA31W3DAAr1O7mL
pKS6Te1AHrCXP/Vk8lGqs9YV2TxN4XDPcMNHqQ/BlVSqqyoYq6MPunxpD/rr/2PvTJbjRrYt+0W4
hsYdzTT6lj1FkROYKJHoO0ePr38LUFoqU2kvb1WNawJFBCUFCDgA93P2XluLLRRx1Zju/bK4cu12
lxIRQzX2RwuzZRI9R1PG8E8/8YhEh3H0fgzOW6M04yxoIrdjpx2cJDKfLHS7aNOtc6mrS9SN+k3b
P/tKxyZHbNWupa4N1NS6J9XmotXAjsp+VqHhkLBzrd8TEOMhsHcfSXSY1qpxyFfI5iWDewkU1SXV
DUfkqsHOalmES1/QagfXRG8iQyDoRMc8cepNmtovpMHot4VJnze10m0ZB9ONRJEd2zR9/VJY91Vu
fzg2/HJiOz4iiZVpUvKCgxWBlls/V8MU7JyUCb/lZ3D1C0s7CzEegPS+9pGl3USt2nQ9jRTZ+3s/
N4bnZCYbW+JqijZ7tzzq1gQuBMU03g9+rh+BNR5dK60QWiTTxsdrtvdH92Q0nb4LOvrxShKyXpVI
J7RZJ1je9ngqIwr9xJMhTnZhEo0yOqvSmTYgMsg0K8fprIifpOg+NmjkKxQcgwRH5dSUA8FBJEAd
3XB8JxbKvIytp2+dHm2yNdDw7FqcljauWpW/CVU/j2bUbsF87JlbZXiD5Y8qz8hjSO36RKkyXYOd
oUrdORSN+8TGNXrXgCkkhd7qEVE+tBl0rhpYHByoFXqfeI9b4myFwCcxbNFfJGOn6ShKC/FpWfnZ
8vuGbE51iQfNu/gg/ewvSZMH+8kbrumAOnZKw3fRY/FXps4TOTFPTSBvyJkg2FJG0PaKD43dg5Go
J7uEjJK9HqPCc/p+E00jZMym3xi5L48gns99hSq1doJ0G1uoj4cwbTaTrK1dRDGw65wfiMLjrYMw
ZaUH/g/DjvqDlbCgTQI3Qlc/zoHBMB5KzbmXOdrHrqflLgOJtMDu3nJquIdUNNeEiGUompKld9/g
iCqO0gm880SpcBwBxxf+SzHelkEd3NvxAZnRBkE0ExYGGJUrMTeWvkrNms4gqTedZvrHzCzvleqs
a1f03SU2PoUaUkTtgDwlLUPmTLRf6xyAKVFqZxsd9pkrbtjEyIgzUeIb8VS+aZropbXLcI1DV6xD
J7MvevFdG2q19zro/GNDB9ulvGQqKzzV3ppEbHmjm/5FYbTcBFHlM+rGV7KP3D2aFCA3UrvtM+Fw
aWO1S1cEiOrHDFMxOYqP4OLza2ZQMHZtuz8gxd/R8qtXdDJmUUaDRDnw116SUBumf3KQTbUbnPQ9
tzuxT1sUylGfBnsvTr42M67T6W6CQZLX8BZhM9/ViH+90H1QPTcuYxypmcOBNd3ojCdFW1UESOBX
ezMgDR/6GApXiBA/M810qxf1fWpOn8KnCZ1k5yDCPO3RwI2k/uHaYA8LckdMH2g2iqHDEGff2W93
EyTOsSwikLIQj7ZuTknAKYoz3WoK3eOwwSAb7pvodbCtVQL+cYvfgRM4udtBD58zbtpoukjJkti0
VqTwIE2ty3H9oBD+rCZSpDfSHpIb7SGomp2T59HRLNNbUVOsaqX9vQtDOFZGHGx9u8p3soUwMiat
eWS2i1ouJSbSju9UbSPxp0u4FX0Al9aeTQfuurc1YsPFre2pZh0nzPu6ItBJoknIl9LCnUc9Ct3x
13JSmFdt1NZYPkAsw94VFemrJsGBaTFRSBx/yIDIsSHxSaMk3TkTo0s+gHrDTwKzfOC3rBosPvXk
vGQfg9en+yRXhPmStJDQCAujYrx4ERbdNsL9NHjkuzrJTdJqEGuMRtsgLsJP1B6jkF0u5uY4UXze
ES8KsUpIEXat9jF5pr2LBpzQBSqFjdV/JE7vrZm1EbNK9iNxeOBmB7ivikwsvcEnFI+kfMeAV9M8
exe29qzp/tnoMeYgDAcjT9JIo3Uv1QCsVmcZYsQ4fJXhbHPPPIekAzx6WfeACUzupsFSW0vIZNuh
KUA9SH/LHZzH0dfrnVuQ8OHUunmLAKj7Mlr0RsCmAiUm2hEhg11i4zfGPRDv7EZ3MGZbJpoJUUP5
CJy8RgY23fkJIWteW10Mv2b4SN1aTbFDuruRFQx2nKJRPF0aZhkrP3C8kytwDyQKjvhQotQxPbzM
TqWRmeOxMIQfdhBTeSii9qiNQbbRPbCFVd2pVR7izMRI1IDFmTZ2J6cbywbO3tmZSYBoe478nmeC
O5Q7T0uf3dFNaWtVz7o+Ghs3ALTsdENFB2ggmEg3GeEmFqpm4ripCb2O7Ir0BncoN1+/2fU2UYxt
ecnsQJwtpRSI5Ppi11wmciji2z5t9oS/3BBZB69Mw0E7R4SjnA6Qthw6H6WOrTXYlTxWZTzZWd/2
+V6Ug+KJXmg710BTGNOzkP1E7HUR3lNZID5FzF2Bqjo7TXbw5k4Xk/p46+K32htttNeIO6WISnxp
hYX5KIkNTcG7rwdPMBCILlyFpnttS2Gi1dIiMsBCyypXYxQ8+c5sUyBHdG/7xED1IRk2qu145KI6
hWRwkUS30BKI5VWUqBbrcleV2nCh5ahj5Zfk+BZya/eqm/cyu60jpgFeIjcaQShBqj26EcYmvSHA
TdPIUbLbKb209bhnbRNsaEGQlTFUJM3Nxbal4Oymadw+NhMDIChNivcOYrguVaCrgxGjfUmkgh+i
R1Pz+qNV7g+CqjR0TccgYZm7fLq8EvM61zHbtQMAe5vW3ePg+NPJbYm1qvBlM8rgWJamba5lSGUz
mzF1dmm9xcmIPyyn5WhRNlXcxA56ox/kTLxbNtNsxKF18y3J+hr7afddm2BorZkbUIlhCb+lGIHt
bmZUZQR/HHAOkTtnlBCcETyinUJ20yZoq0y33DeoFahNiIZUlgRhwSqRkCO1BBhToI1bo2neG+bg
kLvJ2lx2kgWa4nIE61cgxJgL74hhZjoCkG+V2Ts/qPVToKlnP8Hiv7CTFoqS4dWYHcdgv7wLSiq5
U6ft4r+D7iAg/oG8W36wbDLBlKuMqLTNFZtlU//5ajQt7Uj4j+r86BwiizoVODh8PT5XxHgfO+4n
eesa1MoS0rJiGx+YxLUGl9veGWJWMbC7vWO5GP2Cw4I7WoBLy8bqGyo3v97bAVzDwLdflv7HwpLC
HY04zJ8v+yFSaEyWgpmnumOscrX/2UVaSu/Ly1pweBMdO9Iy3nTjxeiMiuyxPxuLy8t0To2spsrd
LKc1mat/rmwDonOW7fKBIYq7CTwnaKnhNagoNzE+KcnNr35tFgqZmotPQs8ALeImoT8+rheGkjXX
aZbq+U+kEhUKHYjg9tdHCXWqlfBa5lnzan05FnI5LMuxIkH9Ik1IFSZm22aiP6VIoZkIH3Ux8PGU
Mil5z5t62bifVUsnGVP+yPMMtVISsEYp8qo7Dd2wdpnsHHzd6U6/Nt7M1aM+UOwSb3rOtFI7lWGo
nWhQMuYirs9KQ2g7lzCWjds5aqvb9QfAuV5fT32FbLF2DktEtT+XmZbNEmD98xXMPniGk4krRmte
m7masmwc3HfGFqfYjokj976W2F7MciDhKn5TO2pvfKWC/SAmMkARjD54Tj+SSscPu/lit3ChrxE4
mNBK5vpLm6Ih0uFqbJb7hD3fItT8bcsrMmdKKp7z+64JvkQu3YHlpCznYjlRXULGkJ07j7UVU3Lz
58paRX3IiQx7v5yZ38Zv3fesqep4WP/6AYi3clbnm22F1H8ZyMNS+BPoMYDmYoFeDgjP8T8O1XKU
vKGkUpTFbXhkOfHzECy/5fL7LuzHX785t22yYlR4zMZuU3az/puMGmqXNHghLR0QGt8brIgdMefk
mIq5N3mMnAPxSkIuDprO3jYN1lXSNLSc+C0Ys2ApJ8AJYHQ+dM6KC2l3SPvxKxQabrBu4K3yHHt8
ojwLoViTXH9tBk/BSzKiM4YzpFlpSzGJ1reC8+kgpDEjiQ3fDfGzwYytbszAv1M2azct5EEPZjCI
Kfxqpn0UyIaKpnisxI4nZstaDIWRkzB5N7JkN3n5dehwceffDcf4oqM5g/OA1LPvo5dM/xKHpNim
bvk16PKvNGfJdbe4BIwsviEmKz0UYrgneVIWVbzrh+wSBX21ynTTYmphvbQ1K09oANza63qHXB2N
0CSTXUAySe+PTH2c7ikuofvCjLo2Vu8egjR8rgysifNEVRcJiI0kcshS4/ka6OhRXCdH7WGuDWz4
XuY+xVamrylEnN13kjYpqGbZYWzd/kG2+OVHtzvVQqBM/j6Y9+70UKZptPPhPa2qLLmEcnhnQQLo
StNuNAS7mDEzVCOC1brrVlQi0DZC+wyoOWicMfWIN/U2T+9GN/nhj9GEdzecRXrBt5r0sxUQ0GGt
t8nFlYO7Jp/mIOPyAT+VNy/1TB80kmsXHK7mLnHwpYaDBVIrS7d+n13boqJNGHcExXzxHXp6qMOu
8N7WjVJcEsZIiwVOFHNm3Ojl8yz7Nay5Zx8zr3KT6Dg1RbZBZCWSb7Xsnmrbfes4CFNIhlrb4wP0
bPmIoPDkZvpDlTYwEEZrW6rpe2Kypu5ij1yQvr4XeOJi26bTknoYutPoSzvQuO/M5xFqJ+gR8LCZ
/FDKUpvWqo6tGaLMqtu7rAQFW+wmMZwbD3Juln7WUUOYRuOFG+JxEnOQlypOtzVJhbjRxNqACr2N
JYSLUq8fslIjU+4AqCRA0hW9IzF7iCHNrIfEvqYjPUY3yS+Oj04pB7CXjWfIVrukIwW0E8P3vDVu
wB0/T7jvEsN79eyWHhHXEbIHedStBDFo5d6lZbYnVfwGyX6/Yk66V3b7tSiyB/YS4BzG4MCIifjA
NwsJJN0N+Is2o46/25+7nAUrdyeaSKPCp9PfDalg4phs9YPRoYhFmOnsiPNA9UpKphTSWcMHv4uG
+iu0x5Mj0Tf4df1VBaG/6uvk2JgEb2SuC4oUGPWqGZLubEZVtM8n7VXlwM5JMOZRcCQJ/IMYdofo
EFzHYdV90812Joa3W2kSktlM3A7sFgcHcdd3be2SlUhwTKKACwbMlbU0OgM9fKrpEq/hUkLHjrNN
DFNjbakOTZTC8TFQllNYTs5tXY8btwkOCExoVYgG3EavV3uXRIY2zj9T4oHXnV1+dQWeeFC+hJgb
H83o1VBCu5uSKRYtbxjZ6Sx6QSborIOu2vQCbVISPYw49s9t1kWrOfYtIYOmzELvoCfIWh1HO8V9
pV10M7ggJUEJ2+vxXQkcbe3haayl8+Dh4kDlbXYbx0I7mw7OLh7tT2YWwdZqu2rNNeqYgXEaMjL/
onvWxdMFvMml8JCsaXb7abUeQq+KgoSyvg2S7vak9FdoYcV2msS5xcAGFUZD5RrWjPIfAnMDmcXT
sHXpuSdJSfo5xnLLvUoMOIOPVlFMtrkTROl4Mf93qZN+4vj5cxSNd3VONTZLrG6vN8I4MYH9wlOj
ZkhRCByBAwc9SzWnv9BDfPDi6d3WrfxqIqxAq6bZN00qIQgAI08xDRBoJ1eq6Qg26oJjhhSSKsNM
8HI/4xiJF8sQua61qN3A/UG1L41tKMuvuJ/EhdvaJho4mzJQn5Q9UDwO5QbfRwlA2n8kur0F44vm
M8WrsnibMvURUkVZVf2nG48FEtsLyTbI70R6H4Vdskk6m8Zipl8a1d6KKv3BI+ZScyPbZUzv7aj5
2nbuB4/0bm0N6NYRcZ2MTD/G8Q9cyeO2n4gXtUnpHWLmZC1xN4BGaqpXKCvEjKqkDCIFdg5UxxS8
YuweJOBSltQCCH7YZ707oyMaR2rcZZjVwrLQe5PboBsxH9XenVbJTTm61lq3W+4H0YNKZHZj5yij
7cz2kdX3DpQ99MbOXcrCet3gHNpoYnZ/oCJur4U/rA0h3tTgwAnu2n5fZPKgTx/K5ZLPDGzXRYbQ
3Wgk6jm1KhpovCb1c7I02lNVhK+FTqAnGBGvkuuw6/NbwMrjvS99slmJFdhaA0agKRrclbBuRQue
oqvAkScmziRU9chM7Yc6hntFRkt8qOTBsqr+QjD9e+hJMt1KHrgiAzkgnnK0oqwawE9FBTe0oO3u
6GquW1Ue+giGkZkNN2PQiavFqI6mfj/F/XgRVo/gfzTbXUjgAClsoLvO6BFZ/dv4hIy06lb4+l8i
uc0aQIkUvNFKolCWxkPA0E+NnZU6O+n03xMreSraa527ZOjRSdikRA0jSDSBg3v44LOJChwa2Nxt
9pGPaXns9gBf9BNlMuiVgDJmRZG3iZR9j5HgLszGdpOKFzQG3In+bDo7HdFpSe4fjLx8EtzY+k3v
wEx0GpOKF8Whsg2KLbXgaB8rfzui5yzT4DMb/PJMS1Hf44qBstEieKz64aBZ6ZXH3DoJW+8mQuOy
Sof8Me7eo+bsm5Xc4viLgEuSSeRb1rNq4C+XY7xunOSbhy1iRS9CHca0e52M4Z15E+kp6Zue9Kse
TNe9TxyRhSRuraJ7C3sqPI3+xxCKI5XKi5a5CLKcifmx+CYlRIImn/Op5XHS0W1GDUpa4TyAxukQ
zzcbacXvpSneQbrxXG0gegyCpWbLqCPM4GpGXbxtZr/K0BYBlhaurRTxKwUCZu8a2j4jDcVKA0bW
j3ApKJk+WBV5w6rKtjKzto3hHX276HdmCptrmuZSUp/hyDOLbevU+NAa62hb4F9S2Z7xbtqn0Ba3
jgFLNHNjlBWZh50mKsrbJk12eoKnhtVAg18qZYaikuoSYnsExQKx0QnrHZnuedflG13/XpWEH3ic
x6wMTWh5xrAFofltjriN44BZ25qqEzkcOqIJdy6Yt8Z4caqbfqJo4aniKUvBXlba2K6XJnAzpqgy
yrmbvrxf+sHmvPT6gu4aTdVSR8iiuEU1yvtfG1CW3C4kd3otd07DaJS08XtrZm+Hm6Vvr+l09dF+
sGZDyEB+eQzeeybYD/k9PZGBOD+kWstHvzYk/qJSddx4jVi9PcWDTOtDJ1R70uNrPGWvLqWMbQmL
7uTOXF/8kN0pb8BTrHN3kus46niuAG6mIhCArmnpOpxIx+pZY0aXiQD7/fK5br/GpoDjkNn9yZpx
xW7LRHAa5QxmQl4yVHVLw43OyPLWsRsPclIJzPNPXUmoV1mJv4laEhFNR9pdyPbzCc3ZrCNZxCOL
jOTXJgW0sZnMyfgpUhCzdXvwrQejSZmpRemT7E21kzMSfNlUJYhpQHH8WrZ28OeFcxxjXgnnzfLq
12eF3t8RR0bbzAGvkc8rcETU3ckj1Qrj0fz+14e5CjdIdo2DPqeBplNDArVdwttncYTsLuTp7tMs
UjJuV9jkOfFzOavKccL4VRxTaouluW3pbiHYLw+kbf+h41leifnt8mr+G5XpNgcL6/umbmCzNOGd
awE1lE3bMfDb2D3pJi6E2FZizYTNPGW2aZ7K+VWHW+ZIyMa6q13j5Ce9AE/Ue9rOUcnt8hmxb/y1
+afGIEDS4AGj9dN+GJZFCvyM3Xe10DgJvzOOSfW+vFk+Fg2y34Qz1iwBB/NG/flq+ezXWya89TYp
kZUu+6cVg8W43Rj1VCOVKqyfm+XjsWn8I3aztp5khsQ9TPZlistHhLxN551d9jiZ4+8gARj4t9hH
EE8GcTFslrfLxq4asMOKJEOexFnKaYJOuXz/X3ZiPkhYGpxsNc77sfxkZCBEPlPmsE/k1nefRKVu
vW4sySEuA9ZccLf0lwyDwGrCSgacUdmrmPxkOc6OnsHyD8TbWaqE4kTQPHN6StoaTk8SKpqLYUqA
4G78LRnSd+ZAkFlHqJtmZoN3jT6kzJ+LhlGSEHgaFgBopkQn2n1swWUlHK4hL85M81lLaDQPu6jO
tgaFip01inPDiqYhJ3af4JLeKC3cfOq44sW0n3wRMTkJzhR9YW2Io4qM58LoPqAXUwXvXJhfMbic
EdcwnVJGbuecggbFKqitR03DSVXZKlr/f9HI/4loxLJt9195HC9R/b3IsSX8NWHrj3/1h3LEtf+D
zsOUhvxF3PgjYcsz/+O6aEc8T1h/6ED+VI+QsAVpQ7hAkoXpONZf1CPmfwTkLub5SE9012MP/2/U
I7M25FfwHygOTzrS4mlp8d8Z9u+JheZcU2GZZp8XciE+0+GWCHCCSNVBVsNIY6sLbySlT2AW1hEG
6rDOseFHwA/3reivf9Hc3P383r+xQf6eQ/hzdxDS6ITvSd21jVnq8pcQOsrDJpWgDF+dxGY2liEw
DPN7h2wEA/w3r/TLtXQz7LsdMgm6jD/lUX9jlfz1+yGj/ONoOMLm6Hqe5brmvHt/+XovtqfaM+d4
psF/LdyufeT5dLCRsp973U+3vU0/syubC6WVP6g3/+t3G4iFfv9yhgpjRUpbd3Cz/f3LVdiHQZsY
UIWzXn4r/DHZ28BLmPjiMlaIbLQ4OFN8TApnQkIW/7CzFP0A/jyWSA3yY3jqQQgqkv7KdPgvJ+bv
oYjLiWGsSsabq6N1Wnb+L0emrxJEPZoS55SC8Tauq1doCLS1QCrvsjrSUOASIhWIYKOBV8QTkdHN
D+B7duZjWmjjEZ0CM2x39+/7Jeb8t9/GL1cDsnjWs+6sp/r7QRtAbWfOEIlzSFTbHp0xTOcGajCC
ok89SYJnoUO3NFNtE0+CIFm6b6e0yuSJx320Tw51TH/PqjsAodV4HkcECrSISWt3gvhWNyCBdhsx
tOrRKnBdjo4A0RJEyEqITLd5oty3xatdUab3EnFAfVIRNxYUb0yjnjVmXg9aUt5xkSWQRpjZNrFx
b+sxpGKzPLXeeN8G/medC3WP1xhhYu1axzB2XjXbfNEBTV3+/WgZxj+Olq1zWdnkWjo2mpbf0vRi
I/SRWPjiHBUF6iO60RtbUkrEp0ELPfWj1TSwBIgKnj+k2HwvfMBk/687MucOEjsoDC6o3y40uAB6
CndYnKXLFK/VwyvsLethaod9aTaPhMjtZTnWcG/EsWmyY+PCcvz3g/HPkQMFDmGehAqKFk/+BiGC
bKZY1bbijPLgUzMPwpnbCu14FJ53B8dhxzn6b7e3f95t+U7bJAKFP3kk/DZa9S4WrExhZ1q6PAyq
oONbm49F4N4VPgHwsadP5xmkCkNhtns6V52KhKoM64tS8r9cOuY/7zfUj1AumjaqBcv4PVoRMgHF
Ss2wzkXSXIqkty5Ez1+RAq11IHIPs+dZOlq0ydAWrtMIQcrU5VdjKKZjPeXRxgpL44riESEvThv8
m2O69ez0wdJzeSxGptTEEfhHtykumapHzEDcvA0Yglxu7erfT6b5zzs31ACeYxQFeGH+PrJ90zB9
8nrEuRdjcc6n0r+lx4VYZ0DUNsQ60iDPvRCzqq2r2dOT1pIIp9F+s4qyeqinaYWtkahwGsw7d3Jg
SfdkKRRl2B3b3jp30tRukINA7w49IAIG5F9KkQhjSEdNHabMTMLGlSwh68Zerf7L7fcfwCzGixAW
yoN5uDr6b5dLknowJ5KScZNItElayQJYZ3f7vIUG1c08zWL770f0tzje+Y5v8zQi3NBwmIaYv18f
qDlVoZzKAqLgDQ8ZOoI78EB3RlkhwZKKchdc/T2ZFC5CGTYu7UL7R4J48L88lI2/P3t40AtB/Lrj
CWYozj+v1DLERVwhoDg1fqLtIkN/FNST9w4k/3U4RMPe7GPMfDRhV1kA1s6soTgFkO8Orlm3ey8N
NkGggsecRJafqLr/9aEt/35HnfcNzK2jM+mbT5E1K4D/OmMoYR0hEEaMU3nZGrmlszUkWeXM7PFa
A7ACshOjUXXdq+6Y9dlo2k2Z+e7t/FwJ+tTcmhWE3aBDZtrLCFbtQARaF1jEKFXnxJfeXhUM4xzu
xmGWUnrMyiDS1t52MPmH8SgF/jP/PBitvAxVGlwhqRs3bmQT0t64Hnx2n3wvl+KH621zoFSNKgGC
xq6OuVonG4IqAGz9LNpnybCrVJFtmR4lm3GKzE1MIdwg4uwgglK/6w+RgfTt38cZp3C+0/56hksk
0A7PcC5cT7eQMdu/je7cHWIB2VmcgsDAGyttODjhtCsoBtA1zm6hSkM+JcMCdi1ZkRP7vi5s2JbM
0EI62H/WC6pZsxK5dB30ohpPmUUgZ0w3KYXCfoqaPt4x7XrLRHac4gRc+kAZISxZ5Y5zAJzn2PdD
r0f7NEloVmLP3OAwXydQsE65S8pIb/c3VRATixN0Jieb1X+Iw3+tSNRb0y+Ag7rYpuIsHwlamqse
y/shTknK8VjX6oszunRc0unQ6lhTSb51SnZiX1rFOQoxULmR8k6UIn386zd5P+18+A1n8sRykNx2
s2N6wBDqkzMNems9je6B+0Z0T94gzUWLfPcof0nLpDsSjf1QuPKB+1p4mKdFKu3eRoLOxjSsH0Oz
AhqKc2HrVdoAItX2bxM5L4wzcddwD73tNSJdSVIFJqCX/ZH5/76Kw/qS1S50ZBk428RKQYuNtXdp
AoU32oOoXUtzIE2Qnls1pWLtDOQv6KDfTzA/aKWYXx00JAzglqAymEA1D+HHNH2L8/irJQ/phFce
wXS6cbpouNSiLxBC6C9FFxDHbchvbdOi6q5jogQ0yoMFsSv72knzzeDo2qrJOuu0Q5VhrQTBDUfZ
Ide27GtNH3IaCDbLVb1OG8957IPJg4jiAzNrmr1HqO1pnMbnOI/6yxBbB1Pq4VHP7A8QPxhSQ6/a
pk4N1LSIop0woOA5YRPcYamvKcZEWJLq8C3Jx1vh5oeM1NoHh/Z33VtM5Jv2waY9efFTsmYD6edb
up8O0/jwSSSVcx8aPq3bgIlHlql9P9gN3AnYN1FO59SugweIZZ8+itxtLxPUzWHqEZVD2aqW6XTN
gy8JQl/UQ+Q5EkRw0/gZfYfJdb/2JWCAOL9Wce+cZ8/wnolqu058B+F22gEmGkf11HYtJdNy32o+
wcb1+OBm4V4W4XCjSZu+JcX+qdRLIPcZ9hkPtnzjaAgZyhuzmvKtnsrpwFhDDaNa5jMG58byAC2G
Zo5gOEn7TRW05c8Rji9u22Q+I9XjlVH5n6Tr1OdiKn54Ac9gD2bsXe8WN9zJUCKGk7cPrDmApdbH
k0cdmMCpd41L49m3XgkXeoCZaF6mnpmFxUp6X4YiPvd5d9VacnAryH+1FewDKNd3jd2gBiUtd4oz
Y+PZHxGtBwrdYKVrSmdIkrvimAXTuQbuDFcwDnf2FENNjKtvgnikg4KweqiD9Jtfx2iebQ9Aj6ju
+AVJpoiVc/RN/5vw/PE8E4U10ZH93ho6in8LLhFnFUVrGz0FgFeGPDqBWx+/CB/yNXSLoG2dH81F
Tl0I6L7WoRUz8RaOpW5RPG8mm+ybVM+ttV19er2hXdFZfatp3t8Kh6pZO70HcFdOeYucQiYWBJdI
fY30Y5pWzktdqLfI8Dd1IcNbotdgN5OdsRldL7n6cFP63iFjouYLh9lP0VTcAiHR8VRo0xsw0+Ne
1zhbeubR1AQ6vM4dLb4UlfZFsRzey96BiZXWBPV5xfeMKQWwLmhRhlHeYdmoj52bXLIi8q9mSKHK
nPJHAoT8ne1ZqNymt5DMm21c4TEwNCc9Vp3YoOJ+gzYTt1m99/LaoSK9UkGDLmHNIbUv0CgPY+1f
Y2+o7y1vl/uuubObrl0LiWan7gtch3XDMrQwjaecDJbGCZ5aw+rwc2fPSuAX1ozE/1IJ8RHosCbd
aUxYRrMnXd5a92kJToySufel9ZLixvK5I8XU4Tfo7ulnWRpYUAfYkUrpivnVy8AMjeCMQCEDbdF5
dt4T6PCI643G9mCI2xlOPsAJ2lRDjUIyl+NTcBn0jtm10GnWg4CiUZe8AXVf96i9d7SpNSiZ8ljX
xEp2jXGHtp1/LiBg17V71aarIsJgtyzOclbGO7OB+IUKBFyf4QLxUW0O5hEsI/PFx6kGgjUMojp6
3J3uUeQ0BcEWRubK85hMd3mjOGRmTrs2i5ChxfUTxTGC2rKZup14b35mFw8ZSqF13MQ92lVkE8j3
rJdOGN2ujGHRadycLIqfl8ysP6YRrEfeW90x91F2a6yGoAtVLUFp+541wyYMxbgt7GRgkJj3gVaP
a1uylvBMP+TSpaRLL0Jsyzx9AjqfXqz6MnZKO3g0pzcoagOkA1PJarEc7qCszcLWYB3WvryUpvaM
cArzgIYalTaI3A9tyTI+mSNSlIOGhyS7tY3mYYA9fhp0x7o1iQJCSFrvzKr3vlb1+LVLaeUNeNpB
0VavCIm7rwGZNDNbxN7qQZLh7dX9QzKR7lLOiwtX9PWPMYYGCzRZP9OfRnEzUDWqRP6ZgWDfuJq0
LlXo3CPQz27d2gCN35TDLmvdS9c16p55+MTXeSS/+nKXlio8E0hXbQIDq4gG+N8Z8pMWsn6xwP3p
hIvR/NNoe1j0z1wLjCSpD0dsCawurWYjPK3bR5Oh74a5gTWIGHrXMFwQttEbjEnmtfuWXvRACi+m
aiA/lasulavRlgGAGoH+W6up60/ch3VUETvPGR3W4x0ctQJOgeHZt6qoKmwFREXEIpx9sYZ+Nrv0
xmvVj8q08G2At0obc6/CUbsOtdiKJG5vat+OELUkRJh33k1cWRT6prLYDzkR1XPuJUJj3ebhb8ZI
+nPQnSO3xaBL3INfZMO2ywpynGpTbTSPhggCMH+XWRH0spSCw6qqNIiE8zfGVUhokB2hsJOvZHD3
l9j3SENjcNGiiuUlnBCg8OQ1L4LAqgxUP6BVeQzDnNiM1k6uA0/wvWXXYDSVq6OHQkZDNQrJgvcB
tuUTqUt/rF3x1uX2j7KMWe4KnZ5z3GxIanlPND9iSZL9D2PnudtImm3ZV5kXiJ7wBhjcHwxHT1FU
Spn6E5DL8N7H088KVlepu+ZO4wIJJknRM/iZc/ZemwxtYXgAd67B4yPfKZItr0I95QbNchSV4Vzo
PRsVtfslC9aumw7CzPGdS9UX7fVXxZL5dWFB3ART4ktTzNyhfpTw6lx1yH/2ZRqhBIkZpssQuqz+
OOXThEpIIy2yiF51/bAWw6ZIiXykg4jGtN8TJBiyBPJ30+hf0O3uDBGzTjxZiEXzkEUcngeIhZtm
aW8TP1m61UUMuuS1NavUz+nWo7MbaApO3S6zwsCDuY6CEU1AEBHxVMMbpPN/EmRz2oqFhzCr88yn
YSSppJmUZ5P/Z4mvbezmVw1xlxdH087U6pCGcof+aijfxHx+66Vk28/Sh+YiOEYtJ2a3YR5DB9Qr
cXqVus2bZwGpLsoay7JjrF12o33KmQbWDt2Tm0j1goQ13Ux8GaV6j0mTa0x0sA/JXT7PQ0QLvO4q
FsaphsGX1naRCHwtiNNhSGGaCovrINZklM29K5HBFCgCPogKPTRyvGaNgW7ilHyF+lhPgKtSuPuw
V8PGgcDA6ld3yrYvnUxUWyLByzPhP53bDR7qIpOPoruBksE4UMvDjpiymLwbFSJZK4EUAQj4EHYD
2o9l2kqrw24ZwJ3pobaqedjsdO0W2imTbFBQFMecUpGryTZ4DIhtadWNlHQ0wqeAJBpJcNn0lV08
spbNIjuxYjI6l0uN+0hJf/Wp+JpHuemp+qTbXS/YilZcBKPxAT/QwrIY0NmpOawRTc9qERaB9t70
dfzFjndL6hXNVTUg7KBRn5kYHliLfiKGKhmTmLlDY+3y49CjaXo1wU37cqt6SqPVAInqx6yQijUi
t3ZTM/JYoW+mDu9oCZQYPYZHxX5bCfUX1LoYRFnqM2y+NAg4EACRjYL60+1CQdoQlXITI0aLfE0A
W4zyAKEKZZ2S3thV7JeRPq1RkfXBC/WLUJkZx3QE0tglkxaIEZOWBS8Pq2OQfpqR9jVOGnOGIhpe
Oyf+PBlPcVDPblojRwqSAIBOhOgmDI+ipNDc61AYDybKM/b417xKz6ihEZykGeMHWhFVsD4Q9qPr
aSjT0/aBowK82RQ+plpHGaLdlJGUVHEMfoyN8qlUZEcpPYXznOy6po4Hp5a9yUqBWumroBHYY1gy
/bSdTiRB/64UD3gnAYJYguakKP4F3R4X4gVTTSkJJNZIgSrfM2FeYdJhu03lz3TAjAEYSwNqTatW
qDEaFe2xpDU6dtKvQdYaW++yY8hC0CYvdFsYVongpzIYaafoZfG7uj2bAYbiYLRCO1PbqyzzmEJQ
ResL2WkB76IV0fQNQ7AReLiF0Dq1as65nrFbN64Aa1pHV+gco3Laa/ovrZFEoO3ldJmHbZDIxEYk
iOBI1gaNTIrThkMXYWOSnuUhzN1GYjuuUqxy1Vzdm+wmGCre41dsZi3etOkti7F6CAi1c1NmdukV
awOCoGtZ52vkPovNKioFjB4X4SOxIkSup0q/oXsru22oH5OG2TWX6NdmxosiNfZU+0PYSISEIwXX
h7dG+5nJ3adgpSxPUH4whckoNpwQjVSroL5jl6P45SId46ZfYA12nSP06V4do62Rh8+FWP2WQobn
fqpY5Fpsh3HvdWZ2DpnlAjkH6GPpD0I3wxLPyAqkPL01dASysmg9joTuZm0x0LMOxhsJSHBK4nlx
ZYsqkbLUjauZULxGATG1RLK1IklpbSuzRQKm+krFE0lAoJDAK5sQb4c+20qhaVDCmkRcd4XgZCSU
23VtzJ4xxhBHyvpLs0zppOvlcWAY3pNyVQL/MjxxoMcuiyXUZcI5zjxOcr6fQ0aVnKMwf1DmaNl9
X49UYtwIyywx6pQxOyoRJZLM7+J+8X7CpgT8qAFGz62UFpC1irVlaofOHzJwYJUCuZXV7DDv62Dc
det1zf26uYs+oyKPYEg24RnA1zYU8cwYdRSe7yeIWv95Tsd4Q+IPDibQ0j+UUf+pZsqw7fWJolPW
jtYuCoUjPR8uGmN9TCvIpOQxV9CrPVQxMilcWfWaeWXV4/QTMuh+8YBeICHmERSbafdCigw5F1/Z
FYM2lJbRsyrCkHS+QomM+Lz6bIsENVOadHYbDFcTrFbB/sco1dSrBORUFmL+NCIhb26Zv0XdwCy3
HQo09RqiWErbp0YD4jWgp8hoHjJw5qpj6MKnpjVH8srX/CrqYxrTTKr1N4RUlz6LRF8tI4+HvVCU
wWGIVsK2VinNhi5t6sWJbG2aYQagqLzNcasTP5f8hm+JHEGt+QGtNcZIYfVfR3hOqVLblEQppDdG
swOXHT2a0oCTVIkeIC2mUhydRrWAWkNFVMG1elxHynFG3h1r6B0UYhwPQjgiocTftNNSdoPl0uY2
RQ/zMFV9dzTbGo1FX1zaJV7OuJhKn0lq8sFXAlxNYgHRv7TFzw2CE0DOrhUn7ZDly+eslNGN7sXJ
kLvoiLJf2DYVpJRpDqyL3oM2bpurmBrWtmFpsVlyybhJGpNJgCHCESJMw62GWU/TmKzDbNwmK8Ux
TWeLEbubfKNAaTlX/ESjOtyLsQRgE1iIIBAb0HZoRAeMjT5JV+WDSKkMNDD06Rx3WZAsriGPL3kk
4O7TRe3YFsVNr+sLkUjpscTI1NaGfhqrOPJMeQUZhTLa9KWGnFA/FGJruFFgSlctekRmWLtjEIcv
Q5ufzUqK3svK68yJopseG05V4xQV5G5w+bX8ImE32+YZvsBsIjnQmLNmWxo/EqNjeB+n5cRzZbBn
0QczD4R93NyyZJfJKuKWqPxo6qa9qFkZb5fBhDcMcNOQtekVWMDzIhM2UzdSfuCtR36Vy4M7TSGM
RIVEjzj1G1PV2aGo+mHCdGOwuU1VKzyN8wPETYNf4xi6tCStFTbV2/BzApuO4LhptWZ+rFjed2Ff
H8qwfJFL3B/xBGbVMFLhSFLczZqhXgtljUef+b/rsvxY5tRPwlUUOVnhS1MFb4Ipx3u9NB/nUW2O
CC5+SJkmHaSJcCWdGt2+WoQf4hyVj8isdmy3TYIJJdW+bz7lEs1WN+gnKkUhSntCaHOAPnaqhLVP
brp4qsRBPGVqIp1aMSs39GPxr7figpdmvfJ+m7HQhpN5A2EORlhvr5EqRrdxTFFD0gOmYMUSAH8p
K5Mi766DpXY7pkLIbtMaLNeXqnZEl6y4uU7wlJWraEMHnI1HpR+pjgBVMMwnqRKavZpQxlgIdgPl
PbsQPrvtOOpPVqDAVW/yGYAcsSSURf1qrK2NKdMD51XS15JHcVclbJ+zQLbBOBrrcfwYLdJPcfqZ
kL8M7ydubWJqj60oDnwHJC/MFUhVgeA8RyHqKmbAEtmHuvhRlZhfI6+WQU4mtoRw8G1lrmZ9MnDz
MvqMlZJJdXZkOAK083HnxlqB39xyeuRdbMg2IwjTNTEs+lB0mFyLIMx7hIPIvnRra7ZIxVS513di
+FwNmE/vJ/yOHhc1+VAFk5HUnMhZEim1LCY1+n4EenY/RxogNfwqkVu3oG6wSUBsHkQ2/Y6lEHg0
GSS5UOHmU8lMSprRgt5yyASb1dh+kdr4MAxrU459P+5hrS8x2JoSSr5Bohc0EQQJ74oNBvUTUzli
w8gPIkMzhtXJsyJplysR3g8ry1ZOV0VbR7/No/7RhgaCT/0+viJwrifNH6TqOjYkF0wM1zjFp0sM
NGq7pr8ELR+zMqB+w2nPdpLxq1VGdv99so+UljWeQhZh1H+RqD7tDLU9CAuqb52luqPn2i5NqUbX
Yflba1IBry2S4pwXo/QqiCbTJ+VrgJutjH7RN9nerKwf1WLE1xgOkqmFSJRrfV/OvOJJE0iYwQwC
0Qg6edaEJ0kHZ13laLsTIWGVVay02TKAhRi5YWag1GfkhNUezPuonoDqNtmJQhO+mg6ZsUgpYiOm
1rMyCPJhxCY9NeJaAdkYQqi7lkFx3yQ6mD6ZdUFzPW4wxL8O7CV3SUxhXcoYogYO7mQmdLFX3X7S
kMK2QET6DNm8nIg2hJMaUQtlsFme92w7CZNIlgdFIqFnan2q/H6oq48VLS0bj3LtCvgr1rQzrYst
t09W7JuqR34u0MfQKtVJWJOIs5DZkkEqSiAoQO5lEfN5c0Ilmu+ySXJo3sK7rDKfloJpRzmqb3n6
oDQnsFujpKezDKW+iNFIpVBZf4oUiRA4U8Kt15LPlBPAXb0ZqRydo+m6RLO6RY34IKFC9lHOtLSJ
zXOcq2t2LbEfPQZAoRx7uywb2thS4lZIDl2KISSHxzkxkiJ5nTpEhB4zEW0r5ptK/6rVvPfIKr0q
7LPZ+ACiF8oXnYnBCwn/MCUVx3bwi8TY0a0la7QpDoQbmDfapmRcspeK9MTJAAfLvpoHo5mSyjXc
k/I6pEHgSdV7SzF8qwMULSMroP76GKpD5nRy8NnowpcWQvQZAkyLLPxeY/Q8G8Fica1mtNJqg31Q
HBmgvioyNKnyRlJ+I88qdEM9+DXm+uIkg1l4U0OVYMQYQ0VpVMmNpk/T5cY2ExUXpOpzEIa/cAON
mE2Rkha6GRKSGEtOacWMCuxWQVkwJwY0U5XAgYg2oJSZoAixb29bRT4bc/LcRQodj7R5TJr+Y5lA
ZFi/x5jVQk3bSY5HzAdkJDFSeGZCUQQAzyL+XJqYEn6MPDtLMUxX5owzc4DPVOqYzPL0wAZen8YP
q1pLHHSknVFFT9zUuS+UIct0YEqJCPVWZcbLYDdgoTxKlCg8ZGQ/tKnInLHNnsFFV0BPUnZDGotm
q7p7iSCGpJl+XQT1dQZxynhgEhcSF+6sq6VryUqzOtZGZw5WiLiyHt7Cby2ZRYcQhczVZxXguAob
qZAOtRooPs3XNUWU9KQaBa5mtp8YwYABd0QRdwn8BNIAvVSiCDSyH7cMFuAowNudaHr1uPwQ8vJq
LaYPWq/btt0o7usKJna1Bi8P4gFja3Si+NUwPcT0SKlq04ibGiRgUnKb2MIfRrwWq2lkZum9V6yE
NalurVE1WeIwrGp4Wmp1r8V4yICd/DLCrvuRxJF20aPh0g9WeJXbYGtBsH7KbJPGahM0+nHMGBMC
yDg+qRbYXUUW8cBQhsPI2k42QpI08x1Cy+rY1n5haT8K03zTM9J9zdnY1mlnXABsbCzq9N4SN4kn
ZmwsINQ4ltRml3gZDnmvTDci4THhkmizhEJwiNTCPKp9xPpKdUbFCvylVy1icFkoVTmJwCkFUOr3
7I7ySuZYrN2ShDWvngkypm/A8ddLP7JgnNxWTZ0iJUptUMObtsRfvaBQyiGS8oQC+qzhmvVhE9Su
WOUfBaSDLUW8Fhqt+YZkCydopYjPcriCY2Li24iI3Vb4BfvUrGm4Tw8FCy54o1ReVOsFpi0cLTl8
VabyJR8baU1ODbesSj/kkndTDj02xBzfWrosrd8lWKvKjmTRUpcexLAS/cLIic6qWK5A4PCkwc2i
NPYKC9udSZRCXpA9YFFqsoO4FGkF0yUaeKInLSw+S6P/UGsx9aGknrRSN49KPGxhdme7BnOXXSqZ
nUWl4stSNrqKxgxND8mEP1LBNltF5AV33xT4pO2iDxV7FE240w0ALXQx7/SjO5v24NVkLPYVM0vs
WSdZTWwb9IekEeCfnc95JliYHQO+HqqXsVbR4ZpUgrNyX1fYf+Z1isWhcbSY0a1XWfzMAU57WosE
e1o14KlZ8vvYesTARppruGaCTKbuIky12zo/FRrEn3lO92h1QncQ0MiXRU9bkn64FMFBs0Im3SCa
DU+J5V/BwDcH4G2fyVOFziDdiYycthnTFKWgmwJE2y2YgDdgDVUC1FuJNTQVQadN2m1QC9FeceFL
ixn9zIQsvOeqJ5RHZClS0rmxRXSppKCm1AuMYWaq0ZUdtFfJk8Wmt4cFeZS16NXBipJDanS7Ymh+
Npig/WHtDaoiES5akPye47neVKPyPhHVvO3NZa+u0JNpxZ90cFDqsM6OTaqiUpxUYiZWXIogpMIt
wJyakqm9AlUoR+cX3cAIVHwZAll6U6Uey25CwW+g8i8E9J+6Jm+r0iMTQLgIJLVKSsPkjXrGXnPT
hd6I6Z6NFFsJV1+DsLq2re0Ip92mhKbiUAZNNqLQoa+Q0JrVbK9bHVR9afa7JGVDJbAtCmVa4gI6
JZvaOBsEI4q9OGfzGULglpsUkA8F4wdEVE8iqjSItPI5G1XANh0ruESuSTYgrVv/KU85UcasVY4q
/XVhSn6xyzaZXS3RCxrtdw1sACD6amKMt/nKz2lWko4EUmde2TpMoAQKd766Une0lb8jSO1RbnCO
ZyubJwLSMwDrGVZqjwK+R105PvVK9GlXtg8aOPqGaMk3zQz5R18ZQMZKA1pWLlAAIAiiPmMlyKBK
7CsvWilCktgelhY2fIkuw9FW1lDPJ4eepturBk9drUSiZWUTBSulqABXhC5mG4IvUlaOkb4SjShI
NLQe2LsmK+/IWMlHID8twHPQkCKwSOLKR0pWUtK8MpNGTWTRuXKUMDwdUS10bgFiSdBhLSnswmx5
5S8tK4nJWplMzUpnGlZOU7MSm7oEdtO0UpzS4Tmx9Rayk7EynqaV9mSAfRoj+E99DwlKXplQ80qH
qlZOlAkwKlzJUTkIqbThc6tXqhRkWLsCM9UKw0vMxwenBgIV5C0nARM3TtYPbUneJYIBWBf2TL3Y
wr5P7tfd/WF/u07IRAzVuIA2ppgKLnSfl2kF4cahXO4TA6oRYhvO3q+8n9QGrrO21YmwW0EvJRLN
ALTZ/k5eFRY8WswYXP6+0ljhIzVzV8ZKm7P3W7bY4jdRR5M9Nwz23yOjBXaYZqZ7z73zYjkEazRT
euf03p85ur+c+1kxL/KV5/AHLFVeCS33k3qY/ySo3i9D9ukJ8Ug+vpGpiyaCf8NKAxAQzrxMeOXK
E/m+gVhjqO3kygTxCJTk/mqlO8jkfvZ+EsnwVY1+OA5Y2ljW4/nLV5ve3QI48vPP8nT+AwtNW/VW
pwBMtBUSbQEOtnSdUuh66X7VaCql14bqDWpEzggKQCJM03IXU2HtKMIvuV8q80qyos1a5+Gbvmif
97vfycQVUbu+VDy1qkL1ZGJxLFhIHu4qu//9b0LFP7ChNP3mhgDn7m8X/+upzPn3f9b7/HWbu3Xk
+9Ip/mjKtvzd/cdb+V/l+S3/av9+o397ZJ79n6/Oeeve/u0Cm+e4Q9v+RaHmq+2z7k8Dy3rL/+kf
/9fX/8TCg8DbRG74H7ivxWf8VvwN/Xq/z58GHvUfKE8VzaDtbooqFoO/8K+m+Y9Vl4o6VTI1cnbX
P/2Jf5X+YWgWQl3D0CR15b/+hX9VjH+sCl7ktcig8C0QtPvn+3/4QxX5n/CvaIBX0fi/yidNCfE2
D2cRbKmb/4/0uZcpKy7RJOzmwCXaz6e6At0gifMLHYx0g+qSVU5vnMHpEAma8DMF3geQkZxNClGy
o0yqr2ag/iKRbq/QYeSF1+rnPQrLtnkjqAvRVCq/61idHTzWVzak6lrDe6uNKPJGVr52qZrdoSxp
YGdrNmeSYzke9Ug8stFyl5LZl2BZUpOmnx3V6qOYUmfqleFAIxfaM138NK/Z8RksVZS8PFpZQU16
5uc5U4MmMrKh4iKeNIuamMCak25E8j7LXW0L6tTaxIIROcfMXKG1ExrEIJaKqIacNoeYJ1gVFCE6
BGJ2IPckybMHnjXjtSQjx5tZ94RVkx1qQd1wE7LuwtGncpVs+kEqTxKyGLQXVaIWn5qu/UoyHNS5
WLkpueDDi0XQPPut7NCXCUwFFVKHDHvXSnLDn1kLoRKtGRZDlY94IjVukDSCHyQ3s0bFpWmGhLHK
Ce58w3D+lQ5EO8nGMc9SfyikC0HCsl/rC/2esX7WCAetqnTL7yk6gf3vzmrSH8HOURyNI+JN1Ix4
LfWdBLHuEqkoBQyiH7YAH2/CLY+k0IuBzSHoY4rrCnzF1M5mPCZnK5jEa90T7HmxZDl8waVDs3BM
U0cx5I9eNYz9SAVWqdEXTRY1dwoBfr4Yj3NMK3rOVf1SZ9c04QkHKXF0FHEuHMjwAYEakNBOeBSU
QrLrMv3U0d5vhmWlD2rQMRKBtWts5I8lXMpNJEnLFvu0AqSJBB5ypa8tQibWJomI6Sr7CEorY06r
wAXD0ZNGKvytIbTb2BR+xAVBvkWjXKOInI1+yGcvngniJKpvMwHcd9vncir1nZzNj50ySA5e6XYX
GFLryGzW0OmSaQTcUlDg70yt5sjaPB7wmIYknUqUdgJ6/52o30ZsDC9YdYgNdEycrk6VlaoXrPEC
AxZO2oorYDaqQHb0GS3yWaUSN26JRkOnWd7aBUFsQHF7h0odHIvRUonUdKoeMzijlAIDfANRwwBc
KCTbRrmaEQe9nEmZMJhiUWuGZJ41eFpDmboW2h+zJyhklgUffAjO+7K+GCYJxlOBhK3PybnCX3iU
ytTT2kwj0RNB5igSeROL7Vu86PCZWFmzl7UNq3+lBnRJZoVaXpzQrumqR8EMtWNWX4mmMc9pQgw1
eJEV8SgmzmB8pWRY7kY2LMEyyL6EZBEmTvguZJGXtnPEaj//ENKUHEBh9oup2cp8367cIzaibrtR
tIYQCtOOKTKBU6GWIkkID6QEudxad9URYBy0Xn+Y8dtvS7VEfVd2uocMYOxY+y519zOZ60NCqWqb
IdBlr/BRZKaKFlYHaA3NtZhoyYxhd+21/isVQ/ztMiKfLKbmrSF9DgwoaB27CJLR1Mf6pPBxqYAT
iGemE7woYbLpjrLcnkPEnEU4nzsyD9hCa56YL9vUCNCylUuKroABSNVC05XMZUsX7iQoYKIBa0Zu
NvR7SaQ4WEngCIVcZH9J/h5Hx24qpm0SwiuhhjnCrq2vUWEQ3WVS46ZjRjFfObH5CdwYfNRaOSEg
WSHD1vilBX0AOCQ/jMJLJvcxMrL0RVBZnmtxNFDKxJq8pOpVsCiqdsoc/kw7fQMPjUoJrvBLpJdP
kWj9jBA5uHgjKvRQg+lPTf0W1vJ5iKPRHdLy2ZwrY9sO0BijtNg2I4KPshyvlsWumzxcwqmFwFOF
zryVQDbDOB99pQwfgqV/nGKIOKEu4iJo8HlZjONSzzYgRfG/6ZcOKtrvUIqDfSn3P6ouV69a/GV2
E0BQUCoVgkGXJDPNT9T+50IJuF30n1aVnEoxexQm8bET60/VpPwao6uiO20ismbKi0lE3M/Thb0H
dFASTsJqolcuQKYiWK60UYSFC2XfhNpfJZ7HNq4uvWT8KCJpOZlSO6OdiQRfqX+R4xFTbBKOFD0F
HEzLG/64yl+k6ItuynRMjN/SEuron3aFgPnPZL87V5JbJFJ/NZSsRAZ/IXJ5eVQDxlA5Dag693Cy
+2TeNktBMDKEDD8etQuMKw22MJxNMcvGzdJgxm/BSYcquBQ2HOE472RBFC96t5K8NcC6WQ+hZiWi
R+JSH1tzeQvUItmnVfqMYmY8W5VGeBFB0Fo1VY851pKUWoavqowGOgU3Mw61E2WJKzxz3c5bmhe9
VZWbohHAc4nVV4VMm302OFBqB8FG1vs3vdGb/Yw53szl5MRSO9mgvu19rQdGmBXswbqg9XSNDo8U
WOhXxPF9USBKw1F6VvSGGof1Phjh5Ha1qflGIleelqNMLMriAV3dXgqZb2NrQZrSvydzD5hchV9Q
o8o7MCgBFlCYx/PoAFrmNiMBdsCmAwntmSr6BRbs3NVPYsoSR8ihImvK4lZSrG0mNgOOXCxPdcVG
CY/BQ5UzFwpzq3tyKQaILJ+iypJti8K1gywzOTXdQA1H0HdTk6eQssBWVSsafEmwAU/Sb5m4HN+s
9JPRiduwN3RnpgwQLWSvpjkTdL21Fom2ibKmU6JBdHWURH6CZw6jbhphRTAvhYDtUJp/tg2b39XJ
n8RhekKO7eSsnw6zIT6EM74QeRnUM0qweWcM8ht7LLCwRm+cwoFdlNoKkq8ZqWWLavcJ23g61vkI
DSmDYa/xTpKnsqbtIpUNAP++9Eqp/EH//rWrkDmkCBaw7iqwC639XHbZLe4axWE0NKXRdCohfyGV
UPWModqIc8bGfigQP4sTYzZ9PlcWlveYHFlbSoozpkad2b1jzx4jBOsk2ZPxjW2QsFnNc/Ugov4v
zVzfxB2qH6mSVOocBLImA+WvMED9VC4f0UjJRGalt8mgESdyitzPQMmRVcV+rNLar2ZxDSSWfgl9
17KIQ3ZipbQh4ODi0kWCa8XoiTvoNwEA2UWqdSKTqfj1g3ih1e1liPI3TBH9btDikRACkmx78KqI
yJZtuRCYoNTiJcnBrVu3OO2EnRJ3lDyk2UX1QGpMe8gTylLdjChrWQYHqXa0sebnhYF+0tBaW5Bz
zMz0BkmCY4cX2GvKhJpOySrQmOpd16BN6IJTRMzYOVXF12gF35KQyyBA4JFNGymecW1otT8JIrS5
4iYbbDSnwiT8RWnY4xvzuiGVRfIYq4q6xpRHn7kggdvKGnB0ffAUkyYbB+C8kU4PThauvBgTsDZg
oIiosiDu9/p6QnG022N8pvBwv3w/YY0NTKR5VMY1KahRgb3UsLz33Ddx6Umi6i5jclE0lfaHOU5w
edY/F3EnwikXL3UPo5VZBNbneu6/u/jfXQdi0MCNEdNnXu+bNVR+qlyv7P/vo9xvF9SSTEYLOak2
K6LhX26NaQZw9Pe9O9bwToTPFQXPX3/5l7PfLyrUITMiic6c73sLgiwAVSZ6UTTX/KDvW3/f5m9v
+vsmhKiy86pgVfMTeJ1rNE3ff/zjHdzvm6LK2uSKYP3xxPfrygb7ENB0yhoq2VUW+ta6K5Wtdj8U
GoWW0f0P5XoE3M+1WU2HPWA6+/5D0zDcGOtRRtxVbktdBzL7nicU3aOEmhW4ez8JkuKAPj/zyRKj
OsNQ9y8n9+ssZYqcsEhllA8JQkCUY/dMyXvGYLpCY/8I/DTk1VNc1JGX5dkPef1CITSWdrcGfn4n
AX5H/H1fp6rmVkyG3p8N1i0HEFyQv60CkgzdrlEDpH/nDOvrb0fWUoonWOyMTVTIyNqRTgxx3G/k
Mhzs+2N+n9yzAe/87O/rSpC0mbFoPhJ/ZPZrPGNIA8QLxhTLCSTj7+uHYbK8uZSPdxpyb9DMExB0
YFThTlakP0ZSUXpA7sC1/hGqef+LgndPkYdme3/B1fpZ38/97aJM2goAzQNH9FFbbYTrK8hagAV3
GHC6Fq/u5+4w4PvFqBpIm4yS2NH/wvNiifgno/eP6zjunKDf+Onugdbi/qGMNw+UUzc58YKq9yJa
Gz8bWWRFj407eukRCuPpZdoXm3BHsLXTOggPZlTgW3rHieY9LPuX0fM7FykYIipoVejdjlZAKMgu
uPlDus+PmWn7eJxc7QpG2DuSnGj3DjDTeeMve0Sfm8b9tT7ZkcG5LjcPaeO8JKZ9nOx091IYzouJ
BfQyf3BF7/CE1CZvGmWO8hMHtpASN7Hx8+NLcFtjUFnoxOCATHvZxztWwVdem+SzBLj6PDZD2G+S
wDe1g1jDHh0aRVjT4EM1TmXd8gUvMZ8FQjTe3fgzrk8q6mfVo3rXLg+l9sHHM6fw+ZadhdyTdfTr
NF8Ka6Tb1m0jeV+3bhe45eyJggdTa8hda77Uy4OOMyx0p2UnyjqLnDPPHZyyLnSRUW3Gh9HjK5Hw
9il2nRyzdEs1fPhdmDY1C1S/ZDaIaM3HF15HeuxNn5eBWrVBRET+laczKeySkbcFcZC2MKpnOt6c
4aIF7HfZLUT+RlQIMEe66iUqfHE8WDNSmw1fAksC3TqZbJg/FI0J16MKJOtb6XUIqJszUtnViPzN
adLbCCm2VmwV1llGTsWZxf/6ZNNZypC5b8qfi+ohzCTXg2fHfyXoTrzTaZ5T0ckc8bIwr516jC3x
jsMCxxsZYC5d5zAgZp3o2pt5ASduXrIAqtPk8p/6Urqyz3gnX1HlaLUTZM7S+ekzjeX4WblQ3yfG
266SjfoIJlOyh1O0R1m+2avmZny621ns0XwXP8R+i016BJX+Lj5kNK5GZ/iqI7t45dPJ5+fgkVER
59GZUHVa8V70NDhxas/v2/ZJ9NyJkfVIPRfJhuBa+VdVOrKwg2PwSNjDe5GfklH38vRZaryGyJG0
PomPtHgdMijo+wcfLBY1vq/FPlenSD505+JHRgzS7jfBCUBRfg27Kbt28tbwynynMWKQeU33gSN6
iCaHZoybK7ChSePFoPJ7+q3wyjflMXnjEOg1wRONnSohb3D723DOPyvorc+IDyEr5grtQ2JONsmz
Xl0tWN5p9UTnMayvbfGLu3cY5XHPIMu/4G/BscC3jlOLg3eaXoUMYuaF45GvrLdflr344fPH/ie1
kldcGYONbBzAV4qCvLKzZVv8tjLYw0v7KFW0Zi88d4K3jqLgb77+il70Gh1pU0JUK4ipdhg5kbE+
pcY3u6rgTtEzb46H5AcR8cUa7WOHWk1dj+hUsWfB48BfML2qUDvhJGtsVbx2PNAsYzCY5d/CwF6+
f+NIbhva8I4lHKPwxEGZGY4CfkL1uLJH51sVB5PsuPunVKT71PxRV09W9QEOEyOkb+Vu3ezKZgfU
y6Cw1Xg8ZExue/PeBsw+DYqGm9J4uXwcWNwP4FMKyZfGeSv1b0rwMCgsAZddXl/TGT3t9FoXv0Rc
FFn5IFcI/hZpXxPURYzRZkQbyO9bKmYqK7uBvXgk+TxEVH6+QE0un1vSEhoWYg6/PWqBUF/5Taae
ueF77xV7sNX/y955LLeObGv6Xc4cN+DN4EwAgqAnJVGOE4SkLcF7j6e/H1jVZ1dV942OnndEhUrS
pkggkbly5Vq/+QJlhr4Gjr/zxbqZZ56wXG8Y1975iBzz3NqnKHzUvOmLFaxL6F0uAYGwMNSblqrr
JrPOg+p+KA+Kh8NF6hDKk8OMZBmqbssTNrx+17tL7CbGvjOV+AxP2nVfxNWRQ9EEd4aom/9o/OBy
KYf8hTrThHakg5opdxpYH3gQyU/CN7KXzB4eG56UX8g2uACma0w6yclP01p90s/GMbyHpgjaFQUD
eE87JiFXgm/YG92+E2NA3Y0qhjerb50EAcP1z9N6AJ1wJXIi8FtvoRswWkb3zCWovBgN5t7Fyu/N
HNfTGuL69EX0IZSOrLVuBbQt2SIjupO8ZedAx6h3I4eGb+bmLwTLbsXhHtwU57OQXct3Dc+MDvrZ
RD59x6wXnpFgyn+EG2oKyBb0Ox4WZRz5DGdZDdxsi/Yxf5/Ft3f1STh+j74rfjF03YqroHvKSmI5
Lm8fv1JJIexqaHlDMGHWSytC9f3jFaA+2H4ccNr5MG4uoy88wya0hzeIkzfjge2P54iXt2aHH8MX
33jDilXNLoKkQZKuWztnH2ZjF3nQy06oIh5vSzvhGdNg02ZuwCEp4Yqa59hYsZnNDzNPlKnFtQJf
cLIDB3umQ22bPA6F4SKVTLbLLTvi1wczj+3CcOgT76oD+5d55ilZD6z6mZ24Wc9OcjAeMt6P/cB7
NW4cww4lbxyiJ5mCBnMUTzwLR+FZ2vGQ+O81fhmdLwZBfxoxJMDljY2EEedb7p/bYvKzhfbIarNU
98Ay4UPa0gPbC+Q3rXhJX+QnHmNxYHv2n4xjC2cdDZpHLj0mZDFWxpHdT3tgldFaD1bxR5jvZZ6f
IwcovGz4xNljK0NEY+KiB4iApCfcJ3jCI6GSOitiQXbz9s4fk6NkTGkr2xMqg20+bzDeYw8kQL4Q
BqUdK49+yYE7Iwa8sblrx3fuQrlxNwEsSiq6NoPT0ile81HG7b1uDmDPhBtfqHhOgBxXC5t5lW2n
wDUeOoEJXbo8F3Qm1XX4kWv7hn1y27rIO5Er+C49Hy7A8BjhrF4pD8R//gqhBvQrxzXTLP3hstj8
F4ybHc+brt6U/qX5Yln7BlJMTj5v2bIn1NNbl4+2jr0rRFuyKOHAX076ZjSfllmquqnkyUz0AwJx
frWlaIzpXK6uh0v6Qy3eJNsLHjE4n71pHp+oH4QUXrtn9k0gs2Z1w0fF1jQk1YENHqJLDIhs8EAJ
Zdse/oKLx1m3XWr6zPrWWuGlrmDCEDuZUaMNeRQeAX6A2WCINVQmAddT/OiplYRNw+vqbq32+j4N
QawrHOG3yH3R1KpEUAgXsAitfi1pH6RYg8ZYrxw/zCcO6ahd2ISGRTnDgYsEfHA8BcbzZarecmTO
sKy5wUecRaoBTiCAZRIK2AxO0rZb7DQOy+Aj/rWkaIjCP72mGZXFNWlT6bKtmii9P8nSQc/OhCiD
ssTwNe4kVM6jpQhQOnRE3tlOB95miGJA2VgNsKuNleuvC+tYFi/aUbd2JQ+RhojkAaXM85M1wgtd
poFZHMt6qQ07z0Ej2bN5Cmv8KS5k5uLgycUxZLqSEaPmvAICWRD8yVx5Po8BmClXyfZh9o0HofDC
1go1gBMlExiBddZpsKL1Q06zTLADwFo+/OmLOct2Tp7N3M02sEmHS62um3eU8H0yf82WRC/V1tXb
1G3Frb/mQXfdJlbXo7pmD8xz3HBOLT8+jOZJEh3EkzHL0xXX8zyCXFs/Cs+INjDTijfiFTNgFBGI
AP23xgcDFS0uKyqParSy3MQrBgdg8xJWJhCojiRvaQpywiBbGR3xlxl5QGgF8Tr0ey6YEwdzywvx
1eO8w/ZK7mbLpW1eAW4vADAS4I7tcyOd0hrhDzslTyERBgaOmstxxLYgWGWH5mtsfrKc5t8D3b1c
YzBbbSdfpVu1YlEaHox47DXCet/a4AlmjYCs7hSof4vnUSqOl4qKdOtjOPK5WIDAzX6vMBKMPwKc
2TjKRBY8DKRlXxKPPww4ooIoepzrPUNhbrNbWWxHY6dqoGWAegPTcHC3SPdzco4eBJfc0tWYXBsS
Wyzt+n1b45ASwWGk/XVs3luWO+4IQLEwZ3vUN7QsFrdFwUGX4oTa1xdLrohdFnFsoAjBe0Pdixer
ChudhNkC/Lal8oXVxCv1JphIUeCgkFV9tT9sU8beyl2gJMKRYMLDDVUP05MCq0Fhk0pOdhyOFB9p
djYPYuTM2Y3mbrWj00L3JFyLFBBJXTLBmQNb7F1Vd0NngshOS2ygXKtvJ7QIB1twAK8ZMGCUi/iO
gj9TaGQpZ3bf/TLh6VwqwQvVNd6RMb8IL60IxO9loNOt7WLhDXUgQMWjchQqrP7QLPeEF/z7YAvn
a19ZqUR+RJDHt1GTHZTGm5UIssf61nWi0HunOchEx8XO5F/oHoHKzNfAkdTuoQ3PlvhBQ51b0SOv
zDcB2TP43sLVxXXimNdHy2nW4ememMic2uzgZp1YOMajpXnZd/A8XdjwMPMxo70KEJbKLmxmLKD6
HYUYECxCZHf5AQ0bXfAEZ/oVUKR/7NQVlmpsg3b+KnRId9n+1d9w6B67dRdCDi30dCfGmD8I7UCz
50F7bCgMg1+HzIJiPa1POEg3g/hT3cD38aw5OYUQVMhhQbM62qP/AAlV+ZUqTvbi31SBkJHZtWnH
T8GR+q72aHVg+z8BxGHDXFYeHC/xSZptpQdbfZRu/sF6bCvJKVrAbbXbb2Igu8qNx6z228gz5YPf
El/GHfGHqYD5HqmqgM3rpjIOWnuCjGTX+6l/iLRLMFzn9E3t3SKcvDDEvBK4qFLZEb40Ko4nOqCD
g9Q49Tn9mpVV95C/DzdgzHO0YgcmSu6h5a6iwwTe2QZkdmBXlnOnb+36k/+H5/QsP7cXGjEYZiZQ
E4BZ9IgPn4A9YNutDs5IvIhdAZbPKmpdBMsRqw4/iBgwmGI0JAfc1BygCznYfgfNiq3ugckkwlSY
+93m9XhAmYDo5raHQCISIj1CevBhesdgM18TNxk4W4Y5pl5PY4+/6SrQb6AXVlWFNutuE5fkypz3
nDn8aATzIhqsqXKrOsXNWoPG5Lk7HKxeAnNlHvVniiwuLgNALFSNE8ZOZta+wlBH3DOn007hjj6q
tRZRuuB8tcFjnBzFX+kCagjHCI7YOtkHJPTWWdjvp2xLG0N/CPa42T3L3aYCn+wlqGlTmDsTTdV3
RBX2Gi5YmyxxlQ0OnY+WWNvhAXECdYWIsbDXztKKijdRIeFl46HI6XV+KHYEwTp36rd8m9P8Wfnv
lSdWVAC8AuTlrvTUQ7dFO7G6PPknbRUejLNAScE2zoCNofLY41O06QQ3JAuVD9nPyPHuXI2r8Rq5
6RpMXDC/6e/BrXtuxZUY7pCmflYZ8Q1X3DgLzBA8Qguh3mZbfZUetYBvpuRUyPvCRHPmiQcNC4Xo
YcNXzuFT4AWCT/kGz6YiINnyiuNQ3WNi4VjE/FMJV3hruM1b/LoQoN/pkAWexCgr2ygmfu8LFRyG
XeFWWt3K6IpsBqtYeqzUy4TSi2HPKi5sP2RdJnIlbEo1bBc0ejn8ZyI/KaL9ztGJ7Y8MQcCjcHGv
AfRRjw7ihW/L/wsNQV2SolV8MN18N7tB5jTb2kEAccQFc7RT6ipcCzYjiPvADJ/RB3C6w/BmAEEg
pzVfMX3yFsfRLpq8+hWMQhG4aur0SHagSLCnmcWpipYOrbbFlhSivd09qCj8HmULCwkH2DPWa2Lu
oiWRdxuog7UBY4fVGj+TbnJCn94SeTVPSHLYpWtYl1l6oNQvbvPlzA6SxI34EOhEqGgOK+E4rT+Y
BeBuSXtxNeaAGt9yJE4duDKncDP8ovXHqSlH84W+iR08pxCgnwy3fbX0HRALO3rpjDWcKvVY2P77
Er2D55bWkI3151vyE712nwlVGMrvK7QpqJ6srE0y2T6s6mkrNodkujU/6AjBnKKlR656RJ8gqxzW
xY/ewPO1QReQcRwk8JtYcjI4uHMTZiijhC4ckC1tJvBBlA9AAJEhEOVBdJQI2b6VT2HiNN5AB2Nj
bknyn2YsmJ3sEVQshGS//Cge0E9CckFP9uCfKA5Zp/AMLVfKN+mryV41OKYG68L2f8WAhpFaMLtD
o2jQcMNV3q3GXfTerQQqRcpyeglfekDo8grT2/hRAMbE8RlRnPKFkupXGz+QaQkewnFdC+PsZBU7
qaEkXNJmmjeEjmQH997HJrvfDifp1XzvBNurPI73wHYZ0P6pfdXfQ6IoLfF1EWgOu5I2boL4knSg
1zQPqED3zQhwCvzJTnLxrWGD06oH5XEkn3hGDl3uj8mHzLkXJhNTBCuONToYjg8qF9Ij7eXX8rP8
LL6so7arOdlT1zgDFwAtoFRPKQu6G53eHl1Sle8YHZGIbPtinZQ9swNJRuoYnnYeywcYWtGu3YnS
j39oP6Pn8rV0l6zs7F9zBaGpc1DZvoIQYLLS/e+qgUisL8GALQnTsVx+NlHd+G5RNHDmTbCnNGC4
Mi4vrkpws8kACMCbyOs/W3u2UVeBZrQJabrtx027GcEiOMs4bogkwQPp7dE6QRi6luvilBhvM2W0
tYiwDTxQwBtPj9YpuNGvCvHWEt/FJ2psLx80gPQl2r6Er6RQMU+ZjzUKIh22WNa6IAcIbMJ+/2qc
tGJFXfysEMlR/aT4acdriLyNlx211xGVFbu4KY/Fs7/tsEJ5jXbjlZn4XcWXPq8oaL+owc54vKoC
9/aFgsqzZBsnrNjnxhFOyU44wR7ImAr+BZ4XpnUexLzCCW4ZkEX7vGjaoJAJNWqvO/qO5IzqBmpR
7YDuElx/6wom+9AKwSVYGkBBNnL2v387KEsvqJ7IIREWhaBWYPzT4jAxaFq2gxJkAPDqaX0MOKje
f4dD7L4Ex4PIg5nvwmnOaYUuqK7FF5vIP2BZ9Z9/yZbvfv+oBviCx+IVPwX005bu3P3v71/uL23V
mHeaEg0+LG7t+Bz87e8TuZa2wYCLCI2dFl7SH1+C5cf77/xyIEUPTe0DPXjK5hyHjS78y0v/8Zf3
99AKcNi/362o/WKdJs2TppmA/+oQ8RgRSgdmjvcvQbV8xv1bjYa95N6/NY0EQqkh5rnXjOH+98v7
/1zm799ZgVD9+Rb3X95fg49QtGGrWf9+3f33v3/847swQ1ruH/+SqKECQoat6fc/mErLh9x/Lgby
MqkssUdbbuMvH3+/bRChqBcJE8uqCUggWdNZafUuyCiKX0sNN8qndV9aFPSqbBv31UbTjHBNZ1/0
oEAdg4yeVxRTu5qVq5QI5KPDUyNBiS05/iWKuhX6VoPlwjkKQhmajBgF4k4eBcKnmbTHRpVvltF6
Uw6OshUpowkWuFrlNVSQIlNoWViCBWBEpf4zCZD5wPLmjmjFM7Vm0+szSaJi3KvrvsfCpAZWgHaj
tUGXh5CcvKbDYpDZaNt2qsHgidfyjvVBuGPh7jwrlkQULGL45KhK+6RnYuXmsHJilEtiBGRVcssq
ucTZWxCQp1DlQNJqhQb8VmhGUkWEa8MhrddWHXFeic5hk6F9aRC7lOAyf4imujPQ/7G1WNipWO6V
kfAh6vNDjrujH3wOGE4hqsO5mYBjyee5zhE8SCyTLimuKnrXHo1OogA6U9TxjdsIXBTLjfwC1Cxw
irrUOByBjuQEQPeVXUSz3oMAsF6pUtAphl44hulp8I3vqR3lVVLKv0CSHMXAeAsSIKxyN3tj8iVJ
O4R2v3D/zaAaQrRvQkSBs+4Hga9P2sj5vkN9yyvQnPVC1D0xep4roImaxnG6lYHptvkrpE565dKu
hjkFmGSbZfRZZv8wRvJjU/eXCWUmDP9AR+W7KaEjVC9KVe06axMs83RyMcI9/EEGXX7uLK83rzCu
IWkb2Mtosyfp5j6g5tlqN4bpswH0B+XlLMnxJ8RsJx3RCZrRCZFVWDBUPTLGTIml7zLuPpsAW8Jx
Vsn22ONrQC6M2KQbh9aQagR3tHAfzqbtt0jiTUBnbatS9FU5PlRBqX7NCe0iX3vM2uktK2vqoFZH
NVVJwRnl3xgJZXbYIU7cFEgJF/kGxVJvzCiDaR1nKpwXZ5XEMo6R+A+r+FeRORhaiKsgG54RsSTo
tRp6Wn0zbvskPozggdAthU4moBibiWl5ihrxfS7lBG0jE8K8wnkyk1/GTiq2TTbfEn0mpMgSWBmM
L4EBYAqdDe+c9ek+BY6UgrxceJSWon4zk1xJal/8wfxoJ/3s05VGBEp2ZnF8Hsd+j6afW+sVyN0+
w9hGPE5G8GSE+S5D1ouKFeUPZZAfxxfsDyFFWb28jelllnIrO0GkPit4otuVJn9UX6Ji/VRJhpZK
wXCN0IBDY9rLmoSgGSQP3KsmNq/e37catHyhGmcUu3ZSKJxwRFyD8PVPgF/3Vtx+S4Mlr3wOD2mp
P4MmrwFigr7F7Ps499qHngNfQN+7hHWKKglStEIt0rWYil/xlLmTr3TnRCxMhFdOgJ/PEmwVW6on
a63iLuArQ3wYujcNsT4bgeSdluo6KmZ0t0N8v0Cjo+mYZj+1AaPTGtjFTfOhRuPUwbZIzPsftZmf
QDtj0giRDX9BeGxxEe91vXmNOk4XmTygqQSil441zQ70RxAhe0mlTPNayF6lILyErE1GV3uLdKtc
SwIVGcRJkbylV6nDHe3i2zRIr30I/Euu2wDBUU7McHEhJ0wK5SEMA/1m2CIYc9RMaa9HcsOJRjxl
YUqmOgSX4ruvy19+S59HowGZ7RRY7KhlRoYTGoFjQE3sdKNxUSak1qbJS0pIxwX31p1ldjckZqha
ot9kC8SeTZ36VMzGCE5eddPK5rnKhxNjfppreVOR0I5dTNdUEF8Dk6JXYl39obpk8+wJZXmJVDia
Qs7GUBuzaPtZ9KOO+EeMqh0oOuSIIrzgx5IADUbEPBXhcFsSskkgTB1Bw8lK1hf1q8XKvE+/hAIS
vj+3PyoCp3aVVttATT4TgrfTKuGnifzcFmjwuMcRFQ1ja5VWBRanCeIqxKTJaJ+aLvppI3m6SC2z
fw5Aq6vWQAmCXRDYQ7HOTLy9I0QxF1+Pt2QsB6dpcSdE9gCZ5RIES/atQVF2funqQioO39P2Uw9n
lrooIyk2iVjaZrMLUH8nZw+CX5+CEVUw0NULqpSCulQgOSb79cYfUro1bfYihN2nJivlCuEb9til
VqfWqz5LcR0u8MyspuE5wo2F7NRC3ILh9gHOlfQ9ywkAu+wKKRzm0TA8EREUOLoogxVUzMuWIghU
uPVYFhclp/cFFDe3VX94FUdcXSPV3NYFelb5iMoHFn+vYi2SsYs5s7ZrKYTUyVWc5S98b1xk+wDz
IEVDsbbUyJ5SwCWGBAERn1FEVmIq6S2nz5CKmFtkMXgjP0XxVMWmbWgcRdkJ3cHAQBOnOtoMgW+B
NRnR10o0/xhQcrQyQJ+GMn1ZKdUpsaFkhP7qg9BT0E/MU9YVd0Uui6ulT5Ln48Kukyi0l/lj11TN
uldFtGoaSgCmvBN9FMGkaBxXOCraei3h5AE4zG268ktK9D88Cf4/pew6ld///tfHrwx2bdS0dfTV
/tXfSRZVE3+G/5lSdvyop/Qj//V/+KM/OWWG9l8itBkRIxZVZKMQcQ0Yvpv23/8SDAt7J1FTLE0T
8V2Q8UL4k1KmWP9lyIqEA4JsKrolqVgRLOzW8N//glJmmnjcGrpmqAbeQcr/C6VM+rvbBJg0UdRN
EfiiBUtN1u+Es794/eQictZZmMybcu6GVdfPwMLpFAJFdpJJyJxiZLdOUl+DhmVpTj8O/i5NYGOY
FdI4k/7LCumj5tD4McD7v9lS/MNwYbk4QzFM/Fq4TZjncO7+arjQplbYCrM+bQQWpww5jwKylDta
O5wnrFVsEtGXiRaLmvWU0YwQ1QfaFX95nn+S8P5qE7U8hb9R7rgI0+JpqKqmq5L8T5+oVmvEvtLC
EYuFKvLEfsJfpKReMy3OoIZ/LaE5ZbCtyfi+P+MiL12tVyhrvoqYbLPtoJtmSU8FPQQ5hosiQr/H
Kji9pS2Fc9A/VsM1C2BU/6CB/o0F+vcL1/73S5d0UbZMBQEPBtNazBj+8nC7bjKjnm1hoyn4q1vd
a2+kpSsrCoUa6n7xyEHGzKK9EcK6Cjh0rAiPvT6/RyJ32QrpZRgH2CXLWM8JBT4OqdT1WgoksrpJ
tMJcKUP23EvidZRDzq8W5aueClo/KSimtXsj52MAhj60Vj9sSvDX9lglXiAupYCOnVmu0IOKkCy0
541k1Coy2J3sigq9hqmAHYaeJrop5SN7qEy1XYLLsEjrhMgqTQY2qFaQrhQIEdDmHDOncIugtS9m
w8ryFx2eflo3JkoZNSpAq0DLt2pXPgWBcBHGoFy4iohCZFToZBDVCMIS8CN5k9TcfIpvsj2i82dQ
XmoRD1oZfYbBuQiOataSlQbHXu/CaqVoy0gur67picDtLxfD6XbuMIcRAnp+5NlOo+ICLiXBHhUP
xFREZPQwa3eV9C3AcGcThpgFpz5Okr0c/ODOdqdZwQnC3sJDneuGGtBbYc4kVssE92WTiRVRtuFE
Cdo1Lm9IzTJ2yd7Qyy+0Z6HzxSa+HkJg2aic8Od0JFQNpDSS1ysjAyc4R/QslXI5fb6oXVCtIgM7
Tou9Wy2UA1SNRQigvFR6aC3QJbr5sY7IyZKgw8pxmhtsOiU0zyr1nqpCp6EdStoUi6hDSVE+aWkH
NqX8raOLwFTyeV9TciafXsZ9lQq9+CPEfIjJh7AcAlO7Vhhx2KYxvDZ6fNPwNygXezGk0msRK+kK
ARQ/s66dghFDFWpOacD8rOmRToG4mXgTG12A/dCjLtzEoz0q8SuaEkCv+ZdM4jH1w0ALWn0CjE0j
C/Hibk5LlINnGSlaMvsQqEugC1RohwYzsUUCJ1ZfhCBxK92H1JAvbTLkNTGld9qKsQMLzKXM4Y9R
IvEeA3hWAdYIWgjtCOUM3URbsaAjn+DHgkgePNX2nA4cOMnANZyBaZwlYXXyJSZiPgAHkEAItSrd
5zQXUX/LRzIdQGwob67udxBEBsfhfHpSh7F38JxBHxWtELqj0SVZnjvMkZ9B7zdqPZCzDNdhznB0
llApC3h0BRqUc5N7UklYqoUmeRyQuMAwZBRCY5sPQ4efdr3OlQ6zGKW8NNUou4ZhriySmD7iHSYT
4WesLNwO3SZUiA1QnrM6og2R9U5SF8B6hvk9RrWZ0zztsxGBnTmy6CSPvD5wu2muPNnQSkpEiGNa
AqDDOX2JNYlO1KB8yhKN0AqNk3WQFfT+4Zf0w3fQ1WDHUkEB/zq8INndoIFJsTucIU2JRenGvsHd
KczeyALagrTVc5vhZR2l/CEWLZtaoF1dNRaPFL8NxouRK0SgBE0mwzpWydvaATKyju1m1DNheMxG
CMvkHvwqC9ETwZfPgfCCbOlXpyGIkKrmoa56WvuSY7TpmsP0CzWOipWiUJpcnk2JeTJinult4iC4
EkzEAWKMAuiLlR2LBIyHhbwk0RWZERTZS+koSupnjZ4HBchJdk3WTjeVNaGa5Ryfe2PA6nohQ6oJ
S/v+RLqWwAwx251HdLNGAN0jMWLKCe1oFQEtpbQTbUypBBgZcHe5D3FVpr05prw7hqoULMg8c55R
Icc/aGUv01RnHrcMCvLgHBNxBy+e5wGRZzr885DcUEAu3fsHkaVwnxw1O0UGpFZjqSNGL41ZnZWY
7eU+TdgbELgBCzTLDf2qmaXRQ3eTrI94CHeIK77dp8g8EM1SMfhpOOBmyJXa0RxA6kPgzogekWUx
aXPkNyutk/UgJT+Iz8JYatg8ungcbUlOWOJSesawdWEDaAj6JhLi0oyvomdcL9531tlPemCUwPEp
SaysZa8QkESkVvEVKCJqo1GYOcvcV/yMQIDiJffAgJoikkFzC9xgUF+bVALDNPrgpJhf/qKEApPr
R/BDEfFQhLSUMVlz0PxsIx98GJz3qu+e7rNIsQgrajB/KGGCbZnpGj67hCjzOKtlgjcJ/Qd1zg6T
LAHCrCir6AXA2o7jJbQQbGBjIhludjcZY6zlvLKue/0959EhyqM52RKii3pGFpvakTjlu7zSgGIs
/1Zm5S4Jqq88NCwK9mmMeAwQV6jEZkYonuFZiBZjKrTLG/UVxZzoRV8+eSo4GnbJOVPyW8m2avc+
ENbev/YiT0XL4CUW0MvYGwjJosZuWC4bh9VX6zbF7AVeBIRXmsOSMJ8lNS8dznm/VJ/X9GX13DC2
vonumNElpVvd1ZnkALnL7qYjH1arAILFESWXyDJQHSB6SyrBrrPCb2yK1ki1DiukSWPAKcpa9bXn
nrtHkDG73fMAYWTejyLbJM+EsopMvM9PU1B0IN5gvSnjK2iExo4ThQXfJD9wct5L1bhkmuBoRXuY
ih69GaILXlI/+XiViwIHlcq/CSOTC8fSJXU+9LDOXbZatkGqgAFYlq4kkMkzuCBxckKyFnTp/Ksi
Bh89hhP3GxFAXFKCRGCPXWgWSaSr2vwCLxBZnfPnsmBMI1n2DKKNXTYM7h8piEQ3vof2g/QYeLeG
adGalM1K3XKN+FwqvqfLyjoMWebQxZ/6dn6h4YlSMBAS9aQkSMqXGFWpIgqOxqiR3VvVBkXDVdMg
9VLXTKTOF4CJoQenJSB1TlMl/OJQQksiZal0fpt4qSnvSxWd8E4dX4MUf/ZyCatSyEOiFES1vChv
FmZfMAr4Q/mkNwV9uHAmnjEWTScmd5e0xd8JAV0DVnFGfqVoXEI87sLRQG18WbIyMvdBrFVOm7CW
hYA3Uw0gLyZAC10lkLYcRRwSMYrzmvBtqWA1km7EtAO52d5fUl2H+jK1CSml9acuIJ/0xzDZWjWL
+VNEQkay8cN5Y62VVrjCwGg75fJbW2+MCS9W0QgeqCcnDpny5CEimjmj2lD2Ta+lkM5rZeIm8yLY
hBhLNjJRWdCgiVKuW7fINFoZ45mEBNB+QnsjToJzoYv0ejMmTN5kX03XPWKzRJIWscwVg3GNtVeB
dKNX5pPcvTdLYI9jaR+ZheHgVDp53fCS4HoFZODHT1k6s0obRBk7vDaJSaHcnlsSPRum9I+5fH7W
JxZtcFsXB5wB9OzS1RhyxeCAhc90jJBKRR+5iO/7aHFpsZjdGDTOVT25pV1qAkxhHxJqoEdxKFAb
FGVwjep+ovYmqmiIBxJztVFAIzQFKWJS3O7Tz+pVYHYCTfve1efqI5sB247m0ViC6j2fK8bsck+D
Ivk9HdD/vQfjWDKv9xzkHsTjhs1VisUHXwGihH0ueU9S3+QAKg6PsusavGCyBZ3PElFy80qL5DLm
zS0Gh6TLXm+MpzF8VkpkQGbSDESlqD9jdmL7TfJ1z30NvZVdH1iqiUlf1vdLA6IqNsQDgIFR+gP/
ktVNwp02yTtymWzaPSmkLvq7iNJbJCW30K+Jl3r2gKCtM8QNeilAPOuLOYPh7Cb2P5OTdhwjtDom
LdxaUtR5Cf8oqW2CSs/RDFiyDROBckNCxI0AW9f9Jmy0W4J1iauiFZuizZnHjHUfpTcD7zRKQNSg
lrO7BNbTvKIid8VfhRjZ6vt20m733XEWOLjC7D5BGN5VpOAcKCK8srSLqqZgjslqMBz+RYKyMpYs
Ps38qxxwy8u9j0N4sAJsTZa8wcrQnQgaFlUR/5Alcgxh36OSiSw2NyQtWwB2SgcqHyQB1aFu6Ics
yX8QaR9y/t1h3mHPhb7PU/mCobyQ0PJn7hv6EHmRH1n2/RVptFKXanXfkcXkHZibqj4a6CxS9ZxJ
WqK3JV+gzHFNTQ7dfUQ+rOjJKlvGxhzmYySAL9HG/rNob0nFhnl/zHP4kHQTPOI4mNc0TS4B1XFB
TQ9DSOypuvwmN1wrIotepJSG10RWsS6bL5ovEgKhBOv4ZzkiraipENCehplod5/Hyz5cqepGnLgs
vH5WWZJdesQKBulhEkcQ7DEp0iR336SaN1XXu3XTK+tMS3+QKoEFBOtuqpdz7gBlOgr6EAVOeFjC
+DiEibod2kMpZtERdZi9UPIg1MJcoxsjbAShekdw+bkVzY/Qsk4G/JNUZ30VEji0VE9/4SvZezEz
d00PgRBT9VdEQeCvh0Pv0d9cDn/ickqJClnE4gFHHjrnLXw2C066AQ/c8unuYRh5TyqXGoDUcFwv
NBBmqhT8cegsgrWehZQxZxJCqUQKRfPfjGI6dArGTKZAaiHr/rPOBglAFFGOJmGTnPE0KXAOQ1gU
SlklT14ZSYeutLqV6Kto5UiCtQkD5Zyn1k/vGxNwUny6EtqP1if63MAFe1YNrPL12IMlHcFFslkf
ApNMrJnTrRwMOd53M4tdQ0Y4or7KyEwf8KBNUgr/ahg9co2gXEW9tGwza59YjMh+LZzM1ighBqDD
7SNtJyADmC9kYgSZC/DFoPst/MJ2CTXi3XDJkZkU3T4zJVTJ9dNvzudv4qeYL+AF/LokrDqLaEVo
KHbIzzhqZmgblFjDtVr1NHX56PtF+DLJyuZO1b3/svPlkJWKgeKdq5v20bnqA30tTh3kHRIxCBIt
cFIFDmoyY+lg33m69y+iJLtRioTK71/98RITKjoQiAWucP8noQn5Q1GOOAH7wE6r8a9vc3/J7xf/
frN+gVOMy5f77+4/3r/7/Tvr/s6/f/n7Nf/j7/7xrlGWU6miUvPn7WX3m+zpTi8a///rs++X1xgG
2r1tgr7Kf67MF9NdGE8FVUMBT8L7myetpWZ/HRTrFzrA4xYzcPrAIu6hii4kDao6Kt4atQK0pu6D
Yqf0g9/scbPPd/efA0N/6EqzAlAJs9jyG9kb0tFD06LbieGta412zVgOO78DDDc2/gj+JUWHy6Dl
Ssmg1XdcN87lyy/vX6oKUATaNIKNqiPtdwpJnOISdI4akN9BGpu7+3eEU2MXlegd0nrdaFJzaUtf
XRdTIO9owcq7kILMzgc2K09WvxawGHKbuvpKSH1LnwPHNuhBJI8dpy+Ee3QpwyEmBWg34KvOuuUG
RY4imQBx2NfzTWHh2BIq/03YmS23rWTb9osQgT4Tr2IvUhJlUbKlF4RlW+ibRA98/RkJV0XcW/tE
nYcd25YpEiQTmWvNNRv0MiUmoIlbM24L3Nfc8IPfvZYDOvdNg1FKlMp2E8Frtmz0Bp5PppqbJg9D
RSuPwHaBx26G2UHZeBeE2DjYoVEz40VLFj96LT77cYnSgg/ynnsVV0jcyIqlpescvFuaDc/1UIk7
qy0fDUk0YdnAocaFRiSvkRndj3mHyVDYp2xosti21oJnJ0rj2YgfMn9EbZNk21xgvR5m19qBmWhJ
q0dqvtDSwPywM9JYGdujxgmjp8lMnp0eRoRRM66q+uPS2y+9zDI8ymG+99hy7nEW+2PP7i9ZCndj
KERcw1j8Dtp+gFbd/VLFYZgGMvRUjqm1Vx+qpLt6af/Y1jBtyTu7RDGUSUIkeYg3buueMRZjgoeS
GNCBgEfcosZpO/a/c2sevqF1cXaOGxp0d2KnYi7ZZ0HgU3usQitHe4WQoYOe2uRO9TQVAuMiiwpw
jpACNol119VWdizS4ND5LdRtSEBgO6Lc2k1MsJjvU7QQtW160Lux2mY07MIZiNu0RG/74nUQ0YNi
/mHHhH2XA8ojRQWayBYiTQDvbYxcTeGfHwfcKo4inYnFUtZe9filuZ3g9aJ3pYZg57bDOQi6alMN
znwacqzs6xG7KD2HdoYPyyVizADFHYMXOwGGJhuIpNwBe7VsvNSdI3ddLeEvl+pYO7LAUZwmsw67
31wB/Qr+NIfMqc8e9iLl4NONJAyggTQkrjAHF/pvFphyG8VNx2Uwmkuy0xIl3S0NbOh2i7gM3bYM
ayr8rPoJHmci2JG7wey8U6AQnA4dY+e2xuu4Oka1/eFyNB4yKrFSjSaWYhn6ZUR5AwFD95lKdsCp
2N5F1jk2pXwcwK5ZQDGzfBMunUr2NvEKHkbmYsRyzGs78gWJhpNeDs0pcp/IjdqXrdGx7lcC8fjm
d/EVGOHVD+Whd9gs/FhdsTl4INvkFoZAIo0MqVeTp9YY55vRmp80rkAqfnrucXe3Ysb6geivdTuB
ZVkj+U41Vr/JIE9loD5hIB1hL8So0qC5AqE+ii4g/XrElK5rRg9r+xOdyifQ0Ge8oMSynLOB1yxH
7aP/6MZpj2KaOYk1JhzGeOm04cXIiaAmhu6unIzntsh+Wj1ezW0bsWwxPvKtx3KCcNn5wFVYZi1Q
FfF9oS4/Nkp8J6ILbr5HQhknf8kA+aSIKyrQ8xIexf1qz5esBEUolmkXBugB0mWCbxH618apm6Pq
nf1sx7euLgjSniBh9Bp7DKyncRge5nTs7xc2bichBhfgmxsVcrmXypMkG34JoTn045LserSu7YBR
ENjCKfZa4sRM81LmafxgY+OUTmjnuiK7jl3GDN6wepIwUQM9O4PrvSBhR4Pnw76Pw6vZBYBNUZ7v
ILS8ea73OpUbGdK9VO2AQ3+9IaADRXxwpZLbBoOPsY7nIaOShyVpf4bLAwlXN1W5B7a6WzKiVWZu
n1Thd8FwbwMVAp4/eK/yjp3vwNOttBHqxhkMCBEUJFkVZdsIimytDbn0pHw+dgmcAUYFaUiPSGTc
JSZ9z66Hmyt9qCsCiQ4tTsYhJr3pmcyEXw5SjCRE34sdkexnJt13UG6LjUIFRybQRuFKNSpqFbf/
lcYT2ISCtdMVwaVX3qersQwDhBFonUmJse2yHVOyR0JNkb/Vt863PsrCfmK25d+13Skcis+ACaGn
l7QVpfvLII34glnKzmjD7RiFnNLFpasZjbfvFgmdkzCuSd08Sdd5iFV2mw22jaCqHnTuyWB/xjZl
sK2aY2lab2NkPwtf7SPkH54TzcBanrojBjWGWpY8Ti3B7SS4iro/ukMHPWXc4HZyTBb7hzXVVyuP
LnYyPtk++IEHa2O7VFjtu902yYtnYWJsHVGrdRyxWkOSEVFhlXjxxcBUbrpsySf+5tBz3Q3cl/mC
1DGedmnTvBmmcy7AI0rXfdNfjX6qRIxHxc4mQcbs5iGVP9wMpVMlkdw2w3so/V+TEreWIJ6ePXkS
rzlfRz/V7zP30LgsO2m9emH86bXk5CE8DSFjpwURg1YuTtGC5IIE1QAWn5XhvOS74wMY/J3rWnsJ
BN5D5ze0Ucagzfi1iScBf3G0dafoJ3jKt/nbHOX0jGbqbkE8ibQkWmWIDgQ/fzMKJhRsS92BFGNa
1fOCU9Z25IOfc3a2ROAOWUBmjjAkukpAnRzJv5eqDyPtYenHBuHioGIpyJIrScJaLIQlTO4fHMM7
YOUw2Rci0TgDUxMdhcq+Td78B0zsO6XKVtX1ryY5y5RlWHJc4VkgT3NlZUTMwQhH15gjHwywtl4U
UcZWNtDZyucZgEOMsHx7VFR9g6NvmaVqk1vi6s6liak82VE4fl5Cocidc72zD7xmEd9tcDOP7rlL
pdiVmG5PnEmz3y5wY8IPNak/NfoTv0Nu1FiRvzUxDioM7zzNJlqfkt2g7PSUqd4S9fTZZurTbzn1
S5dFaGaMWD1A5fpSIGK1QLllPGNaKC5TO37FQ43Yz7I3RLeHd+RS0EZ50ftosNbGBV9vfNM2Ez4n
xJcibpTegtitaza9iEkW8dXJEOmrg8E43sb2oZhc2ou4xJhuoqUqmvzNHR1x9i2Q49T4BsL97BsO
ig0i0D1/AqO14dO483hvpda3mSJJIy/ZFv4DgDLtYIzgfcZBE7rVOZ0y98DuB6kzfPMiHNy7enjv
SwLjwJcQjUxwuRigxhNfaXKtquXdnMqRtEPO9Bo/WXcksNrgxMaQ1aiq74PNGhnT4nsfAJxmju/t
iYBP7nzgNg7XB3t2WPNj/z7jdNvr6HpRYRyyQHzYlInxGuVIvotcvRrD/OAn8WthdlCaxHQ3L4Qd
daN2L0My7hNPOttPWQhuIgg20GQlxGn00O4yfAUBuMrWY9Z1B9vrprzgOhbyFU9K38kggFJfU+v5
xK/eYbeKFQYcIcz3DyMKUdeu3wdIf90GZtynWpi88t8ML4J6HWWqzQRuxI9veDGZviOaG/ewTO+Y
8YKKYcpLCggZS457Z5Kzo39Ncnbb//q3ZNLBiowmyTbglGP4jDKIBWLyEj5Pr58tqejEa3x24p/N
YGz//at2XLMbQRbRDwmYXU1kNvFylRcc9VOQ2QCbOdzMot/NPB2VvP6rTV6Uk7wuy1U/b6SIsuf/
+sEhr9HHEsmKlbETclWTU74teHsk2Q26b4OGqAY7C8psb3Eg1TEkV/7sEEO0/ln/G//VAbobVo5T
IxPRj6FItVS/a1IAC/NzRKplwHCO1//XjHfpKqDjHBqDxYgyIuD39UNqS+z1n/XtiOMT1p0Bkdwk
ZVR7QpVs94l9aGOB2A2d+aUvrOxmEgN5hjQZnwmZApsb9h2/YaXQQG0cgwIgnJIb51BDadOP0K9X
o/6IK7x/eQ2v1SLFIvxwkuCoXxxF+259AwyunYw8p+5pQjqrn05fl35ZQ78dWLzre+c5lHeI6Lb0
b8fSfGqYZFsFiAkPbUbsdP719vRH+O+3SlLh1p6o5sDNFM5CPmrehMEalEZym4a9Sllt/KxlAjaL
Yqv/rB9TMe83/U+TtsWtQDN4aJv9fXgSmQczCTchT5cR9kMwJwRrinZouLHY6x9F/HPVkvfMQ+ou
2S49HQrCFdfKf+mnMqHdFzCcfUD3uWk+4Q1e9VPqxwTVY7486UfoayqrP/Hjvy8q4of6gqPKO+mX
4iUeRmLhSprntLXWl9NPRzT2kadxMIWiRfkWLKRUIZGEJemXRDw3PzAqRIVbltfJBlhsItwAHaZ6
JdRdnGPVdrCZdERO8iUoth3uqnREArYYfn2II9PguJ+v6wC/7ki88OTNmFiuBYm4S1zcotQOzmZB
+gUTcxtrkxgbZNYSWLRZshRl3D2kYTgdoCN81UF7nCYtvq5MREbEu/t4p6JN01HY6UVFP1MAPQ4b
+5lu4bMYJhxihHhaaRCuYqEOSKU1fNvroYirbq6ObrEL0W6bdsbOwG1RXGLPjPHmyYnKF3zObuEi
Yetg7qKocYAbctIYhmf9HyRle1drmpimgmEvebXTdtkPe0vgPbNwiGzGOP4yw6HaJ+KXEeDk3Xjz
9y5stEUAELWZgHwvVGyeA93AacSrs6TvTinkxsfTOKdhGNHHDvXH7HUvWUQ9tHiA7L7NtMmZOTPc
gTbOPImp9E74wSJnTAkbihSgsV9Te8rIvK1wt3RB07EyFFtj2xTFhUBxZlV6AgNgRwC6yzwmcY4I
NJJj0FTxBoyV5Q0oPBfztesxp0rz6iHKKWx9PTIz0YFs2jL75Tb4aVQR3aM9cv3ln0pWDGud/B3+
xM40OiomhvsnHMGPZsEAyU5gA5vhTnX197K2ygsJT4hccQducPZAaJlxviOQcnvzpc7BtBmmfYQV
zquLKqH4M6SoojA5KuJ60DFTtFI7E9kLdlDGAN02vL67jnSmJeyYxKI3TgNAFQQxB8evyr0NR96s
iZevG/PcBIAR85ggStbDTM+uLiuEn5PLzGWuzCtsDJGV1CP8v2GfTC1IaQiWbekx9GjBe8urF0w9
p79cGynws+pLf9dYgbdzp7BHa4OKWwzJoSSHbVsWdUuFxdy510u+NoRPP+6le09d/NnDW9fgW+3J
Ux3JImYeIo8lPt0PgmqJsYr3ZIr7oDLelnD6lUgCB5Mg3a/3mJrgX/gZbvSTjXUZ4UflyaS+9pCp
QWeARDI51eNvWkHdVwp4jNys0Nw0HawsH9IlGbdtJM9FwroYTf8tnyS+lCPAaY+bxRBQtyzJU1hV
8yGZ+U2RehvPpKKCEXZzNDNjZI9Ok303kWeimQyH0lO3ogRqjkdh3NlziAWETUjXcMrJnd8m372w
khiEBS/+1Cz70sK9bZx+UXHqkJPZPsBpOHctrhGTjZEMwwnkOhf6QG8zTwupdmN5dYjpZN5N0Aak
wF2MD2cfqmvfxhfLT79k/hAElEYqb1zctUCd9b0QYtEPAWJ6hevSb2qfPQD6MApLmgjL7C6BRYIv
OOEUw94qsLdAoQDLYh2n6oHiypIqKq6HIm9DTOuHPzoPFvW+yKGIdCPlkU5HgkJ2KoBt4iA28cOg
NHL9kVGXzvfKk/uenBI9LlqHBg1O6br8+MgomPD/ZWKg/2a61dVbUK/AIGTYw+CGG7iv7Udo2W9e
SgNXGgeTkWM2kFXsqx3HATJ2n5nP2KNSEkwEKoQsXbXPwutkks7coLVfFnhxpUNVpl9kxBe+DK3v
eV194KH+kuEPQitKLaPn7iPDsqUrQYe4gRFIMyGT+T4szD96frYSc5aBfZgXPXsOvAmw4odoDpnT
0qO5MWKU5ELvAYqk+9wpAn9zBnlWafZhWyQm16wFomXfDZ0D2jLUtvtU7PNRcD9Pu7gjk5jMJNrl
JUDD29GBmtP3OGrfYw0DeQNMHqQUGDZpjgwklJu1gBERPLppphpfxRgpAhmmHNkRxMogSn5DEENB
onnzUNYJQ0BvSAUut34z4v2IMbmr8uBSGHJfe/bFzYZvC6NvoEMWiD/wJhL9JZGxTgRV0ewqhYZG
Vs5L3QbqniHbNqn6CbMpmB7IMPJT4LtPTuV9pL79q+7bTzNlhuws1ADo2Dd4e3+MgUt/Absdpe86
ZlRFfB+HNk6iPTaOcHq6TZQ10d0gNU9Lj5n6hu7B7eVeMJMqGM41UfuWTcEh9fjkGsFMW3RfZSpv
f8lTY/uzrL+M8TmpYPD35yzXvFg98ssT/2GxrXtT0zpbzfTMsK3rEgvcpB4g1LRkW4VR+aEndqSE
wMBheLMjNvBLDwV9Wb+19viSWeTB6H5jmFm9AMGILmr/mXXzDcNtYqTwQFtnZz0skboKfjTj8mOc
2ICqlNmnCrDI8qwaZ7I8Pfx3QrMD4fw/CM2Wb/k0JrjbSwfe+f/PCm5sbjQ4sARZ1XAo5n4dijL5
lTItt5ygLwvk0GPRAiO6hEClC6lr+lZPez6k0mDqrulRZsfGN3Gwa66SIg0Dc83qamgmo4goi8JA
nNa/eeGkl3v+wWei7uPIP9hx5z/MDh2OWd+nGJszRGccGegBnurVPQ3otyXic/vvb9z7J53879t2
yGnhvQf6g/l/6dCVg/9yqrojbdoxZ+OYFushEJBHDY5mLJsesvqrmie5tS3PwwzYIufL0pwLHfjh
08nBCqBcqeDfzZrmE8ME2DFZ+qII+alaXYAtwadUpG0NElU7n956igKwYWloIEnjWLPj4mVoQm4E
KMihkXzpsinW6zTTxKbJ4fv4y7XXBIeyBApC8XqlynpHv4UTIDtc4du0RPFwkqZKjll8rv+oZHnC
yt39Pz40J/hfVgtv1HZ8SeRK8J8fmhQyE4PhtEcjcSDA1eFtYUYpdEm0znKn5qWzGYutZMqVHsHU
5VS5wHH6aKFhuYgKOVrp4TtXGo/EDexXcgz6bhgA+Gkz858r2rj8nHUtn5zPEorN+BmYlIRRFl7l
Oq+DzRx3oUXS5IZoxNMra567YeJQjRH57KMYUFrfgf99zYh/rhkdB+SiwpAwGf8hQYh6ldlBErVH
02ztfYL5XyjRmBHBDZYbMd9CTrWS6U07BRPEqGcl6RkOX2VSaBK4ZpOHc/jk1cvFUWLH5ndcfLY6
9IRtrfVCumCY1Pw8wTSo9KESuRhGSz6ZMghuZV7wghZwCxwI9h/jHBYjMyJsgVbqkEfAJkVkigGF
SQbr2O5GQQZYRBBklE4wPPLpiKb7mC7zykNKR1fdey0uNFLBLdRnmxtbwcFL3FNV8L5kNGCehday
J8nxLqEFPwQN7M/swwzhHkXzawY1YRHYPqynK+OqmoI8w7xCrwrkxlt43ABg7knBxNr+92/ENsU/
NzDh2IhWHIQZDuEG/yEL8XrDqfMZP8u0Qnw5UKweOplOxEjD2UG95y++c9d1gqNUYXLuK3vbDPEX
Z3LdQ2y2O4yV9OKrNc+qVJiQBcUDgcY+YmV+yUjK741N818yv/q7KbXWyfXx8xkUPj+W/dMcl98i
iT7gnu3HNrnZQf4lMzaOwngB+OBAbWxmKLDKssY3N20lHoi1+FiKGsdMFfJ9+O9K8zjdEGzIGOJk
F8859hDGa9jFWEjU/fgUCHITlu5sKEzWs4GI+wa3v9IavbMH3TXLnOLYMCaJeerLUEz3YTA0/KS0
TiHucEmhnlqwuqMz5RmFV2uFFDF4EPZwZ7f1CNyYm1glcihOdvUBSf5DKLz9cjY8zQxb6WxOBwPd
c37rHb/JqZF0keY3+VceRPtOsjd5LnfoyqRa/92mkHMa49kcoi+SFsmmcvA7aX+vBWVU1FffYILZ
ELF5t+osNHGrEd4NwfRF98Wko/wQaXMKqvCVnfJDt6Z00ThjamwozrsfI9rSkBCIzCOWuyFo7W4J
mgMw5EUtVFyBQY2wVLhpLNW7JgZR8W9wqKJM87Ivd0AKTYyKbcY+TSIceqI4gT6D33MZvUVNflyZ
ql38s4r6T8PWzxXTQwTuRpRIIryiwEPHNQhLYaUsMRM7s69wp6YTTVR5aXxxywwYvJrVpSvONm9t
TQbR/jj5ReYxUlgcBs2//LZe9x0lOcd3ZtHTRzbqmMAhlYAIIgbq0AQ6N2bslJmghyWXa6OTxvTF
hnvv1hhDwudXLbmquhWmkt21ECOxpHaeZVj9CPUuJBZe3OzUW6LsH+sNHjd1vPXK6TlOsdwg4R4B
jLKvdToRztLQ47cADxETvUQ232U0Xj3HYLOh7yHfPD149OTSaCjlCso/K6AtsoT5bVLVtzqprrPW
TXSMkjva46Dl8DdD/GETN7wZgOfbEKODxtEOgrrt7gyAk8ECClgo7y1NAasMfjGdTnEyXvroJ0i/
YazLNo7PljaTtZkZ5Y481z4M/7RzknPDh+wuNSSJsvwxIk9VEiFbNjK4ZjL+2meVde6hp3m4NZIx
jtWkPZ7mWZI+beNzIgUZFeMyoNUmrWchW+dbVQ6cJyY+bO4SXz16y5OR+fg4hiYDQDlexnn59LLZ
fskWsORsuBgxWrAFEUsnXmWMzxQNuIkwAMQpge9pxgUaYRyg6q4EkO0SHBDj1t6MtjNgOxDIbYaw
ou/zg98ZJJj4fYFXGsGvttPRqboM7nSAxz0kzfIoWm+3EoNwyHXxvEj5JnakUoT3sMrunaxW+8zA
3WlJ/G0zmc7dZCwPNqj5IR5wiHEw7cMDwL5fAmyYSxeLscW+Gr1FuoxbLxuUwrjtIqp28B+aleLw
VtF+9NqvyeanHjkqaAUs5x5KmnMvRPuvPzE2tLKwuDds83mxfHsPfe1Ym469jX3n5gcV9rnd26gS
H3wJKgrJjvhgrX9EWp33mN5XcTbBV1TG2RbNGcrDdFThYpwTkYr7Zvla/9Lqn6x/QlHHELRBAJ2V
c7rjHPcgAEq09Ko+uq4IsBBd0oMsne+JCrLLFKGtdZaCBObCYzQ1m3iZVQ89/c+xGhesPkV6zFO8
CZMcN6KEVIVzbpTGphoSPKwrzzvHg32FRIfiXV/lehWOaHWGV/tVhXBYwqpsID8kjFTkbCFmt9gy
RgdHPzkc7GiOTz7KZ79T+PyH2A95CS9nVsm5NM3uWOcA5xbDw51jweNtYQieZfGmiNtzbC86ZaLx
z7UuQkKrgk83tdMBsRkuxl13HD15EBaQSkbdyaBlegtSk+zpeTvZ9m/cAbJd2tvN2VVdc55i65eC
nL4vpqo/x/XUY5teRPvKn3fZNFgn4ZYMc0AJz6Ptik0aMTZkL34JI/mWJQOmm6EJnSVEdFT4+B7S
QzpOeh7nZ6+bH8uW2yUOrCueRFKCmMAfNFqMKF+iEmtcmdwvXAD+FSXAUGgdIDkNh9bK76N+7g5m
4dMlK7W0954hWpAMhzA5hiibdLaupc7vhGCfYtkQwj1GuQBGiFj7nrYwQ2RyL9mpOXgwNl6fI4LK
exyRZWxs0WFNnsSPCQxxihUgUJqx5K6kNCtb635lAGctSpSqwsM7Js6waSNgdREfVwkXmdUgwNnw
FfnwdSCs4eqlSzWtzYBe/TuP/Ve3WHBIWX8wk69H6OJoM86LuvbHEMF2lIz7YHLnH3JmmyI0fmtq
PYNXAbSnbgfKgw0PtVs+TckhRlA1o0gfm+xzjqLzSs8ubWw6BYU047qGmxHR2uhjsSSd/XqVK2Fa
Q0RLWFyJ7oDUiCGF9Wi5CpIJ9frSB4y/2ttaJzUzx8cYFQciLogqQru+MXq6M2AaC8AbS7LlWR+f
K4cc8Qus/oa9n3eRglJ8W0LQ36LNPkZNDTahnVOmN7dFFR+aD6vZ5+Rff0mETYwSMQRBEpAgggyr
BaNDUPMxIqANYizeozxTPULNqfJLG4LddIgQMXjCD0BtMqUzAePpru95nQ7qc6YgnRm9orXiJ6tI
ZiFK/O5j5fYPMZ27SPYiByMosvFg9ZhFdgmy/SLDqtSJH5p8rPY6OkxrtlaC8NQgI2h0yvUAz34n
FMoyiJRfTh3BKWnBOQuH/haTD+ys/eLe6lC+ppXWoAY2CdIK94jgRuAvs0r7SneLNsQfbx7M3SJP
vhbyE92IEVRv3LIJxMH30Q4088cgYah02PbYs7oq4R7L2Udo4h3XBlpotnHfCizHqqexaDFSa2Fx
daI55SuapvWAgXEiuP5q5uA3RUSohM6Y6kmICchFyp0XcvBgzWl1DQm6wZ2pAqLsyZX0nYtnw5ui
0x9alC/8PxnBKmeBEyODUPyuVLZXISiajRF46GQMZJBkROGfIR6pi/WKWGIHLJIy8i6160eKaMwv
tVJtCulPxJB/F0F3SJPmB9I0DLD4kOcuG7dmOqIk4qJbggegq7gT1VMZURf5CAacflmQ6BYfrYHN
f258X18gIhZk5XE75YQ/g9fetGjHZX9gt1Xfde254gehSyWivGir6/NWNS8Zo2tEMtS+BaBNmtLW
xwbW0w3WgXIU3/LZeVRG95AIWNBhA9O5bYKbGSWQapnf+gEfXWDWCGfSR4+AVgjy4JK9dxu9PCZ0
/LtpwYe2BR9HN/L1RF5iw0PggeR04fY0i9+AW/D5Ry0Cw5uRb8j/I4eg2g1+Elw6LUVNtBQpNB0u
zWVOt7aIBk8RiPhBDtFvI3qo0JyDVr+aTvhVGwvOO/AnK+Q720kQPIwE8zqWXGs4p8Smx6LbEO/9
lDNvZfdB6kKIU2JEn+QQIOelSuXA3vmz+FhG9XGs5uDdLIovy0YsoO/bzoqffVmQc1j/ycLsZGkA
pAD5pXozT9nc/B5ATh19jRP1by16DCSDpeMS8ZtJS7qPYqnC+6WpT4VDwFznuyaNxnE0uHWCEO9i
wyCSdnAQN/bKPXgxbF1nSr9WRETCdIiMsN0IgMCty9B9/bER48A4WC8ykz/lhDVe4u50vRQP/c4c
JBExGqpapUNV9FF6LgrJPhsA9c6ZVr//3csivuixSj+CKfspo/hPGePI1ssaJXVPeKcIy/1k7eeY
Th6SONthi24CR5nJGSmqiVCoehocjVK0OgJ2UGKvRSu6H9ctiTfTXlOT8SJkwCn4M3M10ypofX3q
/EyyGcGgVnis/VEdc2pHMSEJBLORsBrcVuHUqsCw9KJSs/FaEvdQIqdeAbgVt7ZX4USLKKUbUd9g
qACvFGvCkcKv0DizOxKj63CjZgCRx37CU2rK4r8DgFWfY6JzJLkWyF+QdL52HS7mnUm7H81T4+Px
rSv7wTJctM/PfvBInuOhqMhss+CenJIWT5vWl0xxkvw+meOSo+W1d32+DO+cutHJcglMclpBwKnv
049B/EekazwOi/+tq8tw42lVmdHhQ9Q6v2a9y2b0oGNHwK/RQDynX0NP5tfcRPh0Tvs6htJqJr7A
S3GLZRNvUsMoZjJzEpXBDjntlGPPapU0+sVIt7degpuy446hendjE306N7cxuU/tVHK6siOlBc2i
clHtCwBas6U4yLAhVCGGOrMFAQPVRb8E5cmpTYEZDkIixBr3q0B0jI6uR9qt7LZIPY0ST2+6mrXJ
tQd0e4649EbGnB30vSmqdwcDmqhaHtuRG3VV3YaCeaWnsGl2PvtgugVYs207F4FaMpXuKTWxwsn8
3xUyiH1XiEtdQqCdBUB+PZvOqQo/3SoGezBtlL7hcbXpwP4Q31X3LY88zLvHAWGJRny8CPNf0cry
AjZ9LwK0BxNbaDOPX1VmwP8UGTddlW7y/JomsIQkVVOlJYarZnlVnsSLOrGj3QJXva8jt3nmrJPd
/L4E1iU1l+ehWHARllQcbZBplkK5VUH6vsJWKEU5V3EGwjb/aYK3PVbi1qnpjXhq7Mb92xgODw2p
71L3rz1QBawxNFva1yGMjGpXaJWXHjf7CrEsF7/2k4aJX8NoEOQaVxmQT1JBOFd3KA6CvydfWjfX
tmd6zDRzrxWI692VOfPeVe1ZljbUpQwfYN5KlapT0MOhC7u7XJd3qmN7Xm+5Qk9k1qGGHhT1w6fw
LYy1Ie8e8vktd+ndOxaXk14Tz/xd9tyXhhHvB5+dk4S9j0gjx1LAdTUDaB/6SJYZUbrYCq0jzL8j
aavBMl1sfK2J6hfjEhreyzrpXb9DqBbM6nFLUg3D/KYmEkYwm2jFjUETJ4uukXC603Mt5HLwr0/T
VGBQDGZvmMafwR1+dOH4DBzGwCGL0m18THxuDyIzvXU1GE1S79b7YsUQDAYsjHx4QvDJw2yKb7pm
hrSZbdfJxTrA6ryfoexeVi1RgLSZmBMyHpa03U54gAEkLm/El0NpCON9ST0M9si1uoCGZKJ4G0aN
PH0GBKWIWuauJ6pzBTE7qoIVVJ2WS6QXZN3TO+taunfwU6AHPRlNeQ2k1vay8Vo5m29LzYQ/I4wH
2N4UQtPR0SeehPKJlDu/6noMr65tgXWN1gviDaGxL11pWZSe66ecxu73kbpTTgA+q8TLehULSahR
ZjKXbA1OMVyzqHassD/PbvSlZ31JDD9lUY/1kB7W5/L0VHepmaSmjbrR+H+VBpLoyRD3km+emFGE
xQV9hN71ge0OeZscVgxognWy4s1TZEE4ZSahpy7wz3zy70ICx/t6n6I9VGO37PUIE6oZMy/J11I0
V+TNP1qa20UFr0gfGFyAZcCotx+yPP6x3kPKssa9mBoEK1jTR9W8kx0KE+1RoyVx/lSx/GV0XYW0
UgvwtZpXGL9zQApUTMEBbQllhr4z5ZB/ABxhqoUprXY36BloW/O0yyiUptTWH8bbOuJYCkwJav9l
jl/7P95c4SHscvaE4hFdzkdJS43VPLdFy5BXlfmXI8qPpBivCYFmvhlZ6/zbFXvlwD1e9ZOG5FC1
a07Ooi0vszYTKERW7uvp4KIHqFz6Br1Y54TavtPolC5bmJEl27klUVirCnU9l2grBJLpr53WKK60
Ec8p9rlOpq0VQ23oU6g1jaMjqo2PKmhXJiGwccqq1TcWY597b3Kf7Yh5mWnM495F7DzW7tGJqq+V
MADFnplp2W1HJ+q2H01jWDDKi2uy9BQokf+BFuaoPzJ2uh9mMO91O5Noba3bFtdYUB3r4bfe9dK6
38H2L2mOIudunPLfGoMce2rIVcHN+fEW4aWDkwPrWmZIg020PrpOr4F+e3SiS+idRl8mm/UtxAN+
9gEZaaoi/ciLX9YJxro2JxneVl+LDJk1ZyTs3y46VngCZLXZbzLP/ghm2qWc+yqpwNNltHybDAZn
yubjXg2DaENqG71q1Bo+ZGA0LS5qc1oIdRdZ6tuc+4qOl+av52sJavSxvYcDLEJilsVarKCEupYk
VpQy/tKfqH612GnoyLSio7W1oR6bVOHahFMs2iWQiCoQZKI38v0K85s0phiNN8XvPk8eBJXTklGi
Udvu8zRBVVyydhirvJkWMEyIRrQggR677u+qR4ArADp8XUh4tmvh37Gc1z2j1br0NIXQlKGfvEPH
cg6baQ8svuNyafQYpv+VxVPZTL2gdZZguRYOS40PTFpN5P1o02MkFXS7uMVp5wtgIsY7WuFQNN0f
k4EHaZDBBmPmtCm+oI4C7oakl1gBeAodmKsFtx75tXDJUjQg2QIbY/jlpylGpMXHuidmacLL9el+
nYf4Jqr/XDBSogRby0wzllD5vV+yQgLRF5fUJfhEyjK8Z6ZJbIHhbzUGvloWyMTb00c9rlYFlhbF
xzMob+UhliqoIdf7J3YEAg5gXtyQC0cbE1507eX+D3tnshw5cmbdV+kXQBkABxzANuaZDM7kBpZk
kpjnGU/fx6O67C/pt26Z9lpIlqpUZgUjAu7fcO+5DvvQMpgv45D4yyaqUfE5z1PVkBvgPt+GCbc5
htZMAUog8/EGx6jTCbVt0qD2xA/UJxyjpHzQQwvnEKbFVYR8c2YuG2m6waZ5mi2ubsKwmTNBQ+/K
n8kCgJRoWE8r234M2YAvco2MmJbvQJ5zseteb2yKZNcpzEvmFGetg+zPmvKXO3zfXOo+4MvG8HjP
O2Y1Lk0qHOVTiFPXdXuughlflzeY1VIJA1o6IsbwpEL1HPAACU9jyDkk/IrrGkI4lOrQ6EjIIziI
7bvuMH3sKXfHoXxpOZLVZCWDPMq3cVfRGTkeoj/Ewz+3Brqdm0chupd+gONr8vkkSUraCK5hbP/t
m8bWdujEahzIgGNiuWgGGgxHJt8JyTFTqlMCAi23HCX1VYN61GXvU5T9MkOOCLZz/XKYdc46JFum
gzhDw6QTVWurRMg1pPIY+fqEpM66ZkrxkQ79papJ553M6GK5aLDqGR1cpsRTZUDxDuczZzi77rla
gklaZCUyfauYkq50z1/dJBetdOk87eAkKVKWlcd57M/fDoUt2hxcL7mTkxatmjh9zt6yCjeGXUMB
qh3+vjG2VzyhCLsSub6Jh0KJlm4KaE8bn0PJSlOyXAg3YKfVGP2vuG2WXcRLduoPYbKQtZHkLtVN
rnZiN/JOJFmAkEfbsnXRfjSLGCE1QOGjrqhKXm9wlSipzgS/Pqp7s0KDzuC+O0KowkauWviY7ZBj
8Jg3QfpVdK+3I/R2nuXxRyRpCkSJltJ6Tb1o60fMBySk2cVY12eH3euGNv9DC+21kZXXsPru3e5X
WbFXd2M+s9SkZAOumyxHBwOmSE6NpcRJHDQ3VAjFeElEy5L564fq7vLA27kRYUsIdUQuGfIE22o+
mX2o8AAN8xr0yxur9I6a5m8zI/m8QTkyjRMuU6NpPASLWok+At998loqMF9Qgbkc52r65QAFuGk6
hjk8DG70huKQ4d64uI05S1Y9S/yEW693ot0NDHVTekHUJtkYJL0SDqjlXyIR0bpB8o3kicrI7/yF
VSXfN7CQLblRvEIQ4iReu9j6jpv0WQGM1LWpFyRneQSgu0VzRkT5+7auQ+23nZrydXapg6DukBHJ
VCLqmHIqzVDforZs2OyG6uEDpvmERXN/WwAbDhs7BjRILL17WIB3PnK/NaYMjtoAzXtLMgt38ThS
3oNxRJ+q7Ga9owhWVIeZkvh1VnaWiQegONe+b8NhUyo78dgzniLKVoI3K2w+d6NBCZ/XZG/QHKAg
IgNHZz+Hqajb9IjfgInzfWIx2i/tXgJdBf3NIv6hC1HPqnefLze6HhaQWVueGBOelFYJ98LuVvvd
erdCu0QZ2bouO81URpCgEdsnBWmTDcJsAaAJiW60Ha1k28by1TA5klGbfoJ95oA3CAVtTFak1CGi
dh9cetpD1JevrQGRlfXO0pPtBa0ZQniFElNd2qiQSPj9LCLU3tXMF/4r6ACN4acarxfNE8lXRA4o
IWurSGO3NWrXmb9tK89Xnf07tUcchQonoTobNR2NuAHzBh6DGMlGUd1nym87yj6rpCAW0pC4d++m
Tid6fUYqIOjPLLs6QOvkGM2dX+qBiDOkaSa+GlVF3wRwSUOl5czRe3UX1zQUmfpBQ1UBtN2dtpN1
lq/90YUSYjTXG78rmbmuI3eDbt6lAyRfhzMS7jnS8KYQIc+yT+DuhHHaZGW1hD7LYF0+qen4XDi/
c63+pYhWqmdk8fGMpwX2cHWvmCJFZJ9mhh4MkakZR4vtqfcItvQNFyE+TE5yjjvOlfts1p9u7MNU
vXzSUEdd09dVgoe4UTQ6SCIkNgpkus2RIeav25TFGDk5wmamEa2fC+b8GE8JwAoisVJv4TQnJS+5
f3DVM1kUvmCBggiGVkuk5H7qt636TUKpGs/bkzsrup7qwW6zJ2YUB0H1klrZl1DzU/Uuu+V8zkr3
4MChj2f5lQ0VNhkkunr2MylanGP9NqPxqj4eYctkE7Le5LhnGSD5HvJpaAyZ2NlUDvUhn6lVPWDh
40Jnjad+26REG3FpLCpVWam3+VYRq3H6rb8eHR76G61I/b8n6HCoxSmZbx1gC14B53FynNRBoW5w
PEdJC3mvG2NEEqC5u0lTvk0m20Jb2xn9MF3DB77kd7vh4NVqScENp4Z3YlaltqvG97Au7+SIX02p
POcOxXVduQ+3m6RH5QPuSKeUZ78fl1QifEXfJcDCDMK15Qcw2ziiunOSd+/qrLnd/bY/XwTCozU6
UWvaKBRbhxxnYQbRjw8HY2Hr0dEoYRtGefnWFo+TsJ9uBClV9Eoxf6S5BzGehjEfRLSYg+C1vehN
+F5q4nd5tTaJVcC2LvlAVVVxu2w0FzfoNG2QRLq+KlXV9MK8NMASFlbf7+N82GOTukOi/9IMwOxx
1z/lw0OYsUnGEvFUmaZgkUiQI4XNrb7VcktbZv4iauznoq6GP6dxhsEwwLZxNpqB+FMF+R+i8b8g
GruuQOL2vwONV9/pr+FX/f13oPGff+bvPGNPCENKW1c4Y/H/eMb2H44Ll9hVxGJd/iPPGAWdaTuQ
+ZnkCoM/9BfP2P0Dh6hhc+TapitM/d/iGVvO/w80tqVhuJZuuJ7Ly9P/UeSZxH0YGzNOyz4p5Mrt
y8Ns9NXGRReBWZPrXkklAiWaENzmAFYAcK8HJaowqKBXWaU6lYaYMdtAd4dufYHphnxSoytWU+JU
R1AN6WKjO2G7Lps2OPZEOOkugqNSabSGwmyPTYZrJQlPXVMQVo1MTEKLaO1WLm/r/MgNSB7SSB0z
KnLiWA9sG0deBps0tag0l5HELJrIVR7qJGnNhLxHU/Gd4GPfWg0GCZcfcZnATOjz5s0a7UtR8mMx
GKq79MPSWOX6Vrcdx6pdTeyeIDM5LxPQOQZjPiGJNUg3eAPrmuJ+7dchpAafOKbc3voZ/VARp0c9
YPLIYd6i9A8J5JmCbT5b29KJqnNtsH2bXIXIwfDf6TNqtrbaWE1ybwbBB6BUdjJRR34JkUtxVh9g
s6BvmJ4AnKPlckDJsjGl1HNZmVqxQw5IVRN2EBANwUoJFrDHPMcmycQsidBIEvQGzntU0kifRS1L
EEhNuK4t43vOnWEZOyWx9CbxKpO3HKeuWd3Gy3UTfSDMYvrHxC3B11Xgh11OUduu5bDOvLbckOtB
U95u+A79JENRLAUnGRbh9rEMSrGQBp/9Rjfbl4xJzmoe0abac3AMpWRwFPy2NVhXuY/JxgjNa92b
VzvpGub7bFaGLuzBiBaLzV2YmJc6GVh0AoicrJgS5TD3Oo45o8jOXRQzqJCKzxASMymVBmw60ksi
zo+r3waCk4VdTc4qkZJyNWb4w79ICk7cyGnPbVHB/DLNa44ydmLD4HNDgLogkGTMH3tURkvaM3dZ
t+2SbjJepAlpUVPQ7BM3uJpudiqmDEbXZ11m92WVHFhfKyOAj04k5kNJJhIppb+HKUi4A4iDZJ8K
Qc558lHZCstZFI9dkq1hxKUvSe8vx8WcteOyFCFBBoleM1rVdp1apgM6AMdxh6D2bhSsb51YMnDh
J++Bukmb0A34d4uSGJxN1hNKrVW0LJ0ekF2YMjjTVONhLuuuKJd9G+A25hmHADMi2xmsjawcgnpq
lOraQPoIvWqQ4d4ysI1uRQ6hzalIaSn1iaC94AnhBkbBFqYGW6Cf2H3w2vDYDBjWC+gPvqUd2sAn
WpR+8jy5j13dDHcUfadMl1v6+EepTe0DSOMNfEtoczVJ9iVggSFiZ7rys4xI1MHe+WwuFq7dIsOU
3i6eHqdJgJkeDRySCZO38OykJACmjD6KESNVmyrgiVfShGTxSfqk1QUioWACUcfrrwjGJWGsSThq
EmTH+/KzTm3/3r6INGwPntBAfiXhplRnmxZhsy18hvp4WaZhRCCt9w8ZjOeVgkf3bJqoYRDStYcm
F0x96hryb1GuLE0JiGV1raZ0PIkZYpnZehg1W/KnQ5HXDDtLi91fwO4PPeDcpw9u5eG6iPSlnkzN
xlcQTadjGM2OjZzM2dv4GKIqmis/Ch+LsCI9IswfmzaEyNFmP6lS/7RKBzQhCHKig5ahDxoeySXZ
ARJnGmctDA2grnHvKIiENw2XfrqaSI3aPzVHjMJLZEgucqRY6ZIy036ZzfwxUoqlXmmXbKVikkrP
hObT2OdInJiGBZtAqZ5SpX8qlRIKm+GXUNqoSKmkTKWXAkBP9ziuQn+C8Di+xEpZJZXGqkdsxfi2
3U3IrxylwyKEiYBTpc2KlUrLVHqtEuGWk73USsdlKkWXrrRdhVJ5ZUrvNSP8spQCLLlpwZQqzEYe
hukqJFiXrKJksLedO5BYp9Rkk9KVeUphliutWYbozFTqs1JJ4hqlSIuUNi1ApKblqNVypVtDC6gt
yTch31mp2hKlb9MkSrccyVurtG9aXZyFUsO5ShfHW4EaCKVcqDRzDuI5T6nohNLTTUpZJzxJiq9O
8a5Ud6HS30UtSrzbq6jVS7n9qpp/QqXbu/2PrEXLxxftz1eZK51fohR/DaJ1JQbsb2LAP3+pFIJu
+2IrxWCAdLBQGkKtC3eTUhXWlnkdBXCtlAmGUiBKpUC8/SpXqkRL6RPb2NZXBYZ7TLZo2pSK0Yzf
cGDofNHTbVop+5dplQt9su4DpYGcEEOmShUZKH0k6A4aTWfcDkgnK6WhvJVV/ylA/0UBagpiLf6v
CvTyPfzX4btuvqe/16D/88f+KkLFH55uSmhilhC2h6Hn70WobfPPoQ+ahqt+438yNSzjDyHxjLmm
7ZmOIyzr7zUo2Re0fPyObhm6If+tTA3T4a/6J4uVzZjdNTyiWBzLcP+pCDW5bDLR2TXDrXFZh5N2
npUiOvCYwcY1eXANCVPMeISKCw6faBehg0dZdmgIYO4Sv2LN0j5A5ddXcQvFMG8GiMkDhvmkTulS
XTYA+JDjTTOWTMg6+WFlo3/0I/1SF6O9MaZZHOAc7g29SfaMCcuteIuHjAyqBpgCkngGyLhTVkbb
k/PWeRni0ileeJGYHqtfvhF/1oA9r4TaQUFpnAvrn+FU1MmLicFvOWhedUybnnEt0rJlGiPOCgfN
2uIQu3e5WC/sAZ9Ukz/ZfbOtRwqOAGSMpusvnm2qSF6EnOE4/UQ5QUCKm4YfwCzHgBh169BaTbWo
Or/ZBmN210ee/9Tl1pc2xB+V8Ari29z+HsvkqqzaYt+mPZZu7FvdlBzY93FhAAhbntFYMNYRMfls
mF0ZbzQrtykQa49FtpmKAK2clT/FM2iHClYw5nN2qVbF6RrE2bYOhuepqzOOSCAkQ741B/7mUnLk
BCpM5rZELAr90GvBW1CC91ELjVqamPedp6KK4XgM0SkL4Wtz9Gh5GG1lWW+yjtuoirAHEkDZrpUA
wcYoD/KImXjeIXxn1sb8QCe7luO+9zz+MW8iDhY8hGmQ9yv48R9WxHJHJ3Cvm+JdO1j8AskRwv22
W7qIKYoYEIozZpubdzX1k2Mq5HvrdZRD8DWHtniAHsD7lqngvrpv1z2hn1bGKP+29R6IbQCqr6n5
MqpwL+YlIhNWXUxz37bTDrY//YaHnK4BcKU81qu5ftG1kQ8l3E8tr1MIUOIjpcHczS95WNLLzync
M0cwq3OwjYGqGSL/bMyOPBGheBoGA57GREjUZKMcEAY0QpZhBzMZoQU7+XYCs4CQ4RnmyoNX13IT
TxTqEYHBKmhB9FRW88CjUfKliwzB7DOK2N/9iYDu7EMRzi/myFetttIt3+FxY6akhTH+bmf30GZx
uw4QtYiQtmL03G2A73FDlzLlLLwtcJsrExvwykHlg8tZu5ui5C2f7wqmcce0IiyNGICLsOdxaeOO
H0YGSolHK1kNEd/5fviU8q2Mjf6x015tY47VhzofrI6o5ooEdypul9Q83qRkDt+6hqhFAZYJAWEg
95YooNJhdQpjs3ipnGTjBI3cjtGQ78aCj0BW6CoLo36kxG5P1EIlAjV3A1W7vpqMr7Pa6Lcya69F
3ZlbFiMk4Frod52s5d5LE7IApA71Wyu3PhZVYsbIl0qQFfqF2HqVXA4lX55szYiHOGnTmHd1Vp4I
AFuEPduOVIzecoIouG47YCQF0ZVzukIT9gGC5loLDpKoTh+ngd0fL8VZBvdThjSjdPPm0aUdcibK
d/RnKbHP+AFdPtKV3nTfsvA9KKsYYAYIXIvWHGzMDdLb+shn5nF4SgNaymhEY4XQmAYs8jgWG/A6
bCCgq5TXEYbeAjQQ6tYs/Yx6ysVsIr4wSGAQBtVT0iCn822yvmlAoY7XrHb5FLqVw74Rr9KobQhL
7kG37ayfwC2ijT/wObtgQqbROMxOTUJi5KWnqW0EqSQhAm+nf0xTyAIpESvrvkaklhbuiyYHvqKu
MV+Brw+D9p3oyXMwowg0tH4vMnAEYdPo69zZovP9dslgLP3cxq6krd0w+tTGjNVzmO5gyZl7qSb/
ZpF81g2R2AMOjZ6xre5o/Z/iQLvkAarN5K4guWhphT7P6ZgVKxujdBKNx7RWlE/1f8ItmPEO5btA
ucEJyACWaBsrlzp5heXHWlOJsxv9MIUJyTPs0KBMFau7IHtyO2bGg5hOnuCrkOOF2ue+R2w66WvE
nFRMLA0P3ghUyGHw45VVlP6mI/VmUURMfBlGQ4SMgu9YK3dA3RRw8HcQ9uegrJjyanq/0gzYbe7U
4j0mqGGQEYJjFPVtzwo6CTqOLQ0BIeD1S6ILEtIoezcycn9odsyTLMx+O+fyvSl1eWLEa27wU4Le
Fr5+wUtDUZs16zoTaGhlapz8CBFxJ/p0k5ltdW/C627yVNsFdXlFFFjeYYaNoPvBLWsyVqtm0668
2bmOnU7gNb95coOKiMk6udZN6SDyJJaz0BhRI2G99vgioGIyRHKiBI2k+3vUxIEZhX+e2hBIbGf+
kAdpn9QkhgBpEhrMqGrOVZPXhznhaGp5PHMTTIkdRQKbEw6RYnzXUWVsktlWX4NdFpI2N8YIYJny
LNF+MiJg+e3FzQVHSLuG5KrhQuSscw6I0njuC3kJZackt0zFAcDdxB6x+uvGrH8c61+9TqBqz5KD
lSejh1nJwbt6JPekiKDltAmmjXM3BfWW0owfGDgWcmvSdduMvbauDcvbwzh3IRSXFjvm4K/HAkAI
+M81+YUz9DxEnvFIeuxovKfg0LcyhWFNqieRtC9mA0V18BgPTWwBipqjRuev5VtMakU0XrqcMZQh
/S/XYgSeE3u1FAMSYHJ80FxYDvB9BinIvFhk99FDqyFkE92jM5IdJlNwCoAdEKXav2bTfeIa6lck
mg2E3QzRquvGcU3qDRwLYghWhDV0KzIiCWdpjB8uZoab0yVmIbCpFVidwN1JrQCYNJlY3Op3IVq+
GJy2iV+eGiNBaOgqu9tkfGZ+8lpYnkk0ObYWrjIR5u2BxQdR9hRI9lA5oLYRPhtpunJ0c5sL6R+M
kMijoUWdjD4GMrtGhNN7E6nA3xitcguDBKrNRUxRuBm8iR+MN5f2csIpWWjTKi2t11JjejOQzQuq
1bb3o3tXz219LgybJpx0QfQeDYcctQmJTBwM69Azu3Va7hlwSKvWViG9InchdhwZOIuylMVJmyQf
aEenqstK4MXyhj2XIiTAIiru6gY+SjpPgADd9sudrUdZ+v29wTyzbhjBZHCG2gnYjhlBUzai4TiU
ISFN9qngbgYdEj+AeuAtgtO8q/VUbIN2QxS2t2CqEd2D6e8OMC04UQOCb+pyBWR8eKpd4Z2SSvwG
kjg/4l2dSBF57MZD3AT90+2/GIs9T+MUXwanAWs55hhDpwCycQB/S+rmvAmYj27LGm1mRBiJLfmb
UFXlV6UgsQtkRoW0Dc7AiDeiysXeL1ubxBSdS9v2n7gSi4vl+4Qj9GG1Du3RwVFgOvvEQmrixlh+
8rl19sI37XNbze9whbw10nxt3WDVfVD6SC/L7CfdnuwnP0GXnLN2/PMfeSEAqkHPj2hv0Wq11lMS
8HA0VdHvijDXV81QmdtJ06a1SDtz04Xt+GxoPL4G3rMNwS0jdbj1ZU+wSUJcw9JswZ1VX03pMQeA
n3PO9RI+Vymji5dBYKbn7535lMCkR5bA40qm8MC8rQtQIPQ4yknNcJ1iXmt8botT5ZKRbRi4MS3Z
P6dpimxa1BOzVmMDS+uKfPnO6WCRabN2KIc6Vt6PYNfYclrOQ/tEeOLSq5rmRY74vOpkL3NSvYeO
kdLclf7KJ6EmRYQNG29g0a5V4Y4rLtoMKnw0KozXQVHEwgFdrkkH4HfFm0yggGqCq4RZ6q41t/VM
5mxQk9bKKrHwjnlWESZteHvDy5+Zg4/bBIxtUIY7u5NgX3iHDMqFXV6b3YWG45oHwI0MXBaV1+sr
NJgYeRDoWy4irbJzNmHkWpvYYhPZ9s5TNqJDG6Ia2xrz263NGKpG1XioTOMz5aBYZRYeXCY7Bat5
69jx3LQ5A0tsc+UGZI7FRL8yUKjMc/wWdTEFokKscLBW6yDSNUwYLlCgjlyHgbQRBAa/448GAumV
WsQBtKhv3aQ+2TgybaiWjmPHq1ZVKL1WnmrTecpBet1Vc44Pw/6kOGdeOXvoH8YOSPLw2SSluHLc
HGvC4ZYJJMOldNt84RlBfaKbGgklpO4xxa7XIL1lrNo9J/nJQmJSR8kjIKsEQKG5Ne1p71KbLFzP
pjkGm20jXdR1usmsIeW7YdJEAtZGy4brGOmAOE0e3TGHgiqmhfUW2NZZBFGz7aUsVi1GYaZm86qm
isPeHD/aofHmlnwimL0kJmyHnUMAcrIPzvk8Ui726aNf4NytfVY0NCvR2Dz2uQ96emp/B9y78wCD
rM0gSfeO+eZWNKhJKaH/jqilmjBMdlHvfExlTxc7mt2+7YN5bVsBLve2W3lpNmAHSCQbHboIPXX1
k0khwU8XICw14+4UzeQSDpqzb9xNCh35gZxudQ2S5jsATQfQ80NCwMZs5n6LhhkhZVpAB/ztQB5l
YMzSgvydcRdLq985vOKVIZGY+QDgFllLQOASOz/dTkh7WzjOevCGbOl1/nMSuGDJk3o/zrZDBzV4
x1rJPju0YSaXxFM/u1s8SCnSOgdOXs9AsPTKoxeUJ2lk7R1U6neXNS46ZPMC8M/ZAZW5m9JU2zdN
e/Z1hKwSS9HKAlpJ2LST3Q2zvKtGmj7GpL8oD74SB/UJmsDQkztnLFgkzeVRd5qnIIkG5DaEGQ1E
ZLK06CD+EGq9mEntsSGJbAceLpgZHBcROrVFnmVcczXsorgy2PeQn6E3KSPDgLievIySrZFk3RrB
Ph4Pp3VA/JhnYFXMWoH/Maw+WmF3FpV7iGJERrkpw0tudgNg9QwPAI4W+uvZ3XdDN64YLQFT9imp
3UrDQE6Vl7RnqVXnkPsIYh5a8yg0zr7mCKQZEm0mMgK4DWxetJJntEOKbYlqRYH1ncfl56yNyZ4D
WC5Nnlh8UFRhAynOyy7u0R96+pNdfbk1EkR/7vIda/SVnDFOayUvTs/zbdHIett33ZLlG5BRpAnB
rL+bOZrQEVkEfjBhbhKcbgsG4tzMviWO+GLuA7MzllWdvpO7UU6yWDIGLjYSv5z7wCZN7iwd+SGZ
ToqeObIsIYyMLZ5y4jbtorWos+egPoz9uqxImJyaIzB2f0kVZuiMCYEjwEiM+qFdVcB+nbTxtrMX
BtQpBOcUjXHG0GlcL800bmlcX7i5fuAlKciEdyW3Hich2U5xw8PtB9jhxcCcanTzXVN4ArQY9npN
tx6zGnWEY1GSz3poLM3xFeCavu3acWsYTNDqNqdgmL8tkyk4GeQfPgV4ruXelnLkV98W+FsFF/sV
L/GH3UOodWGcLURKM2E36KLEbH319OFd3NVrwS53qYeflpEZC9Mlor7TKNFc5akTTbSZW0pDWj8y
ooNs03d3ttM9tnVxlOkIQJ1SaBWjeMa+Yt9j/OVpT6wAJnf8EjX0Mmy84IpDdTzYScbWEk+eo9fv
yV1uYTfwizpcpbJrQeF8hS1jqSb4MAR/gUedv80JizKGkkhGMd87ucIQKVFHT/cqTUlzEEBNc6uc
toRx1prY+HWO4mVDR4lTCnveSpCxhplDA/UZf84hLbOpM4pBP37MZests86HQWNGjNEgAU02sato
RV9vXVxc4Q/RxIXwHuKxgqlb2e0qtXifb60EvHf+VirGsHpuCVjfjIXjrVkzHML5OpiMbbSi05ZN
iuQGKm9GaAsAG4JRqSbqrdWyXVB1fwmPagsW70h7Zm98wskddqBCzdD0ucbwxqgmc/JyV+ipCisI
h3VTDcaC1Al4O631GavYo3bQD1BvsG2boGTdbO+kj5phv9VTWCzRvEL8rch1kSa4MSrxqa+JBteD
YDdn8tFrE22FSNtEQVQZuwCE5uQ6wRE+z70/VVzbYYW+usnKVcTKM6VxIuxiyreBH3wNaRce/CZ9
tLopPZpxfG1Joej60DzhM8cbSeO9ZkoC635k6MI2eXrIRPTakf3GaH26pE15bKLRPRbQBoEWopbp
jO7gk02wDDOwl1Y5Pkazux74joCQy5HZQr52Dfv4nw1G3kbt9C82GI7jQRz63yU0yyLPv7/a6Ktr
/77B+POP/bXAMJDKeCwaCJaWwIyUIOavVHBB9jciGZ3ka8uAUgaR668VhvmHbkMccyRwyH9cYVj6
H8hdpO0K2wYG5XrGv7PCuO1J/mGD4TpCsAwxLVgztq6b/7TBsM1Jemh2CVpI9V3YcsKyjThZtFqE
ruZAK9r2rdV+klo8uDq95G2anXc8oEmM6C13UbdFWuOytcxfy4LAitZ9cnuXSUFe+se++hm7FFa/
ElqSkhQVDNb1aJ/qXF5OzPM3kScIVwgpg6PQ4AhHt7e+HrUyY6b5mXhEEhuM+WKE2rUE8ozowPnV
jMmzA/k2NZjN6MFwRg6TLZx7fW37XEOmSlmtQFIG+FZxYWbMnDe+MH6xAy15loC7jc/s7eOlGVlX
b3roU4b6GJq0OX+qyfkNa3mRdvzZDR5b/fA81D4T2/yA1OGSGJReZZtxUXRAnygK3+awfAr94qHH
cQqjHdPcuG50SsPMd14sEd53FMY9+4mltMs3+uQfCLIM1wreZkci9CjtY20bJ1O5WJOA1xw49ZtV
rEt6e5ExxvWbdTzkl9ar19Blt65tXXovfkt7fxsYCghOUM4qyH8LyFV17e4jAt+BrhcMe/gjsW8T
jedxMLfM/ZAPcL1hF8UBupCST9VKdkxUEHNmlK8VryElXAqxcbrTiQEOzAEvGjnWJUwca5QAj9ov
TK8x0hfEG6yF2DRkxyjPkJj6rDXk7Zuisd2R8weVKjch1XASpiBBx2AvCaOjKLWus5POfJwm7Bh3
H1tUT7dP229InyxfcQ1gxErV7mx0X+GZUIqj0seuml4bhm92hTI6ozJUgSFJyVScQQqk1XGBLjZD
YzgwL0I8AqQX9yJN4U2PSTTkc9KgVvQdrjE27D+NmL11GqMojYJL5PDV4T9bTCL2onOI2WsL57Vu
XWJr0uDLT1lBKfkum/8c0+E5EAWmJlYCYTcg5MYbHmbcvlaLc8pwpnutN77M+stIIu3BJKnCIOye
8qwEuhPikpVYov0DDJ5kUzuo5L0RHT3Xm2jQjg62sycDbR/2CEPUw+J7HlOXsF/PlUESCQxyh7bH
mMQ1AysBzcJ7ond5RVZ9SSI+Xy6+TLevhJAS5mEEV8KpCKmm9FoxDV1w6fJjlpsA3w+J3eW4N9Ov
EXVPCSJ9JXMTvUxLUvaDPlCY655z4RKl0+HS61Lv22d1FWUPpSnUFGObWvqP9CXKIIXKDyokROHI
zt+2L+OEZt5LxMI0eVdqs3i1hx0WHvZwCU+C/moQwMZ3lObW0KAj1TD9+Yo4PSKgLOOzCvKaodYQ
vBlqL9MWNAC6ckfVTf02xNJYaPssIL8SOgjuNh46kqa2lcpkEHwdIvHkeKic+pLgRWNmwPqJiY6w
7mzJBpepKa9CN4Ifq1bQNFx8EXl548ZIjHs3RDYHNormqi+pjMm7QJ+3r6wRvFLmH1tBjFIa8vvS
jT9v1QlnIwDZyn/LWQhjLXLg6zhPZi005lXdmt9BoMTyYhERCEGRx3ZQ5IzsA4YXVPDp2nOaNyfh
33ureDhrGUFPJ5fTM0HLwXrmPi85gQB3kq+UDYDUkwyEWWTByKr2WcnBkjuZt0QXlZoApErWyxh8
2Gpirlc2tQfoMRhVgqqD/hmXxLwMDAlrZvKeqZ7ZrqwWJH1eEFaXDGHrX2bh/ZhjmuArSVeNYl5B
qiRkvPS3+MOObsPopA3EPXkmhzqEwSIqfiAvfGkQWK4Th8ANbJon9gBouTu2i1XDhBh75aaOI0RU
enIWvBEYpNxz4B919GxqRf2oWWRjtZq1ZIy4IM2qgCKS4OTNoD9oebHpQ/syaHyCvUVSeB5gU+0x
di3CyX3WOxL2XANtGITPs54hdMQJh4MiQzroOQXHWzbY5Jl3awxxQJh99Ppj0q97g3Fan7isvy3v
3qCjssSdllF8an5+Mkv/KzHZahmY38Iy/t3l6aPAaoXr8W2gV1nMyqhfoFHbVlP5WZLASOqrTYAy
dn0pQh691MVIZSINtShm1VkSNOZ1qqGCKzUAwslHve5+j934XDO0XrgtClIhg3sn+X37lo8ee6Ew
hKaiIpO2gzWEfBtQg5VOcReJaEPCH8dtbtX7SjBQul1YaGKj5azxQgsCc5Z9gwDQ95T/0Y4+RV/e
jVP7y+nynxCRezx370XF18Aw0t+6xrOYCbqCwMy22C3tddRbe7/BRuh6MMxSPYRsjFRgbPytPdrb
itN+8rs99gIMQ6a8MF85DwMG+5gJIoR4c1mF/prkzzXFkWp39W9c7i8uSVyw/6brLLIJkFT1HnVM
sm4yTc3AYC5Gg6wNqWSkfV1zOaUXDT06VhuE9GjdADYmr3WpH4yZ6RHLI5cwmFLXv6GCxKjYx4/W
x8Kc0EQuZfDLYmK+7Mv/Zu/MlhtJri37KzK9hyzmoa3VD5gZIEAQBEFkvoQxWcmY5/CYvr6Xs+pK
Wcxqpd1+vjIrKicSU4T78XP2XvveGr5EHZH2H7CjAMzTohmZrQw2i42X2sAB+G6n64oN6XM7dAEc
NmlyKVnIIhUyjRZMNxcAvy9tP7NUuDh0A6E/9gyQazpZUN5ZIG2aYjIPHSmSoWaYBPc4WQEg09jD
skF3VXp5k2gItxMpIZl2BEUlA5i7TQ7YaPGxHXLzMPCk4shk9ZXEDLgUYjpiFkQlVC7z1N3GdEbf
WQpzibcIe4/5qAKzjTU12niCnTIyDlaH9jZNKBvIpXtSBl5L5B0MSY5My0xdRTVuwVbDI65ER1m6
oFbGPtsqC0fXjmTc3z6uHM+gL+XCkHKVySe7z147I70HwRa3MQtb0uYYEjVKS9BW8BIn+S4zSVUK
j55jpFxIqBloknerkUwsnYi2VZcwLowIX0WLEK0ZE+A9K767g1b7sWVXm1oNXjthWeu+j9aRCBhq
L8raueL5LtepQpmFhcQCMe2UiCSYeCabTjPPvOXFTrftbt/p4x9f6qns9s3Qg8iYGo7Izdoee883
tHbrdpW2owL/EtU2u0TYoX4hs4HiePCbxtPWQ5m9ZCpSQaWVP+1sRc5rSHd141YVjqCgQdYYtnz5
/fcqJ1y8kOhg9WoOyP3IHhKaxEAG1CfXFa1foRf1tSJv/dIBthkm61ho+OrNRviWUIVf0a3yP377
8UXIvwg2yHuFb5vfPnhojgI8zUYns7Q5VEqfY7RPc/fBBLG/SVsb4ajbeKieNRsnI8YgvaHh2m1s
d9B3swNCvzWPWh5pW2Ar1iJKAxA8pEhoyyQV3jbXaUGYHfOuQj6XDy7bmGfPFoECyGrkX9Qpl1wH
YonKO+z8udNCfxJQjki7TbQw5E4KZhAyCMpFk+4jgtnTjhG4TiPEnrTwngb0fSUisWyyoKZob8P7
oMvuFUzWWyMybN8Foe97BDBFtjnuaL0ysy+eAuu7PRbBUzszyWu9/q0sm/4+gjNzPz8CaTtWNUNf
Q0Zt8ijPdvS1ckMbuhUzsbDP7rIuydZ1wwXjturodzi4tOXHL+lbUuLYIF/lX8RVRttGODOu3+Qp
ye3BT7SGCZP8FeMOq6A14NhOtU/KWDD0cL7gNmaGyMUKhc2+AYNtN+W/cIo2rosc5RJCxg+8oj6G
GMmK6LcPYqMajw4wAylTVM2U7ouTUjsGPM5HwqemBHZO/8HbAwKOV5Q5YM5Gd96WuX7PUEjZNwm5
ABJG9fE7HQEOCSohqdMjXgmw1RmYavmFaI8/ftUP1dWIA6Kvys5Zc1BhdI+Yc48sWFvrA7oeEL79
PldBIZMfNYJihNxpkyW1gFhIrEQTHvGmWXscG9a+zgv7918FZkN7uFOMxcefffwTUQd+0c4+gQXm
+uNPkFlYe7sAROY0kmDfqgfNsA7BkPTfK55nNcr2WBMUKxePyXEIaFD1nuj3Qz2g3laUe1L/ls5s
Dk9x1yrHLkcUO8hwG2PI9rUjtIvSFh7KHhsPrPytNUdHI8fa5aDxWVaDql+yONHu2xlF7NBn5XLC
hLvJZERaFxvD12oOt4yS00cACCkzqvFLLpD8VoLgi6ygQEgLSw5Fo6UhpFwGO9QP/YVTmRHuW/yt
EPmJ6N+u/effNXka//2P7377598t9EUEkxquYSNitIEif0K6Z56i46ltxK4DfbHVA0zX0XucoiuR
WBPRUNUYKseSnhmwGbN7/f88vonOEeaZ6hjqp24BgRgkynaV2LXO+GzBPWkcikkOgoQn/kaxr7cI
jYRN40ubf4Gzl7Dnn146dB0b1oKHH/bTQ1P8k9UyF2KXTZwT5YGxFd5lzCaN5h8zREhjatSGv2PR
/0e9+4vel+6A5/rh4li9dq9/+/7RNTu+5t//+fdzVP72/W93bfZa/PZj9+uPb/x3+0ujuaTZBl0k
mlUqiO//an9p/3CR76qebH39Sb9L80vXNBOnlmb/YS/7w0OGtFczLZUgGUPDdfZ//vfb+L/C7+Uf
d0776fc/3kncL5+vJxe7m2oaUkLs0YP7dCvVTSia3PPKHRsnYUBh9JUaxmac4TIpVoPy1NDAWU8G
Eo6+6PIFBkcicovkjgpA24gMfg2tsvzk1j1JZfM+1q0b+wrU2fjebZN0CTSlTdNXtB8Hp1Q3yGbR
WB6ivLxrSaCy4kf688chQVdrDeNWMjM8D11YXbqwXYP5HDPe9bXqEdUn3lDG9vAVGKMFIQVodsxU
cmo7pqoL3cgI3UyZvKP5v4r54DSuyYgTA0CNyDY1sgngC+c61WDF1Kz3rlYZi3wtU0Y9TFCuSmIf
vQIYaQ3Kr8BqQV3JRKJn4C+9qMk0ksWKNriiwb3QR+1EisauM53fesZ+jZfjgGopJTGt7DwjP+hh
x7DYXBnKwEFAXD5UvnChGA1+H6bprNTNGqD29wl8g8E4OaAkRE2ycGLliRKAuEK9P6RBCbCXd5OK
ErpL/zio2SHuskNZmDtRlHwLHpZavSPi9sSIHQ6luo/VeV966glc7TVSrB0QqBPsDdBFmybXrhSi
GyttyAclzsfODk2HjweKGD3Fl6CdzrErLnpk3UQarlFo03FzSvfoGCMBiCmW/uRVs+b9NPAy0+KA
eOhMqUrE7Z2XdhuTLR8RNeKo+WQm0z6xByBYqT94sd8kCpO05BC7KldFfKg02BToOnux6WREKENV
PRu2FvIqLfeOg64uS8e+1ZhsHGWCL2UfuulFBaCx8ExYODnXQWiXe0DQd4Gt7YPa3A1FSH5QDofL
VDvm39qO9EO/hKCM7UXDtVGhATduaZ+9hjhtw2HtudoJEOGu6iI/kSxiPfTVJj3IT1gLhqtodZC1
RBWm2bsVRu91N57l2wig4lq7XNTmfNHqbZOqb5PKcV7jSKMSXVbYHIC0VVYgSCfILzSGswc0F/HC
sJ/RAi1CMu1bg5GlNpzG2d6JKfZpoKQaBsfZOuoR72A17pE/AWmf9nFEAYb9BoEDsYCjsaEeOiC+
vcprcibjVlXVpWnF6ODHN5eDiuuux3S82AxUhsq8gSfw5wF2QJUemjp5/XiMiRHcOBmnNuY8MgC0
EnX4HrSuvciKETl69gqXFyMRyVV8KhEx2RAlgSceOJScegrNWI1vlkjem7RlkZBHtMRXp+wAY9g3
uM/zKd4F9JnLZrqOiALoz63GZIb8lB7SoSNej2tVgVQKETQZt03dn81MXBolP2BPBeHzbUTE7M3i
PHDgC8ezzkdCO+C17b+g9fK7Yb469XyVnyC+OxKY0wPj/1f5xsjrUQuHs0O+Feqca8uIrsfE1Q9U
2rykwBCr0WpAHZs7S+ejwYN3Glr11OnDtgxhv+Z3odHw85qVx+tJPWedcEwfBuuG4nbtzdYO1ec3
T1vOEWsCLlSUzqDmubZT7D7yuWUha9nQd5cYO2Yy69skIXErZhkS0mhqCfKZuddFjqKmzd5H01zH
8Y3z2FqLx4uudRt5MaEI2tSxfg06ZtX5teOdMnrnNlLSg8qfr6p51yreU1i1m8ZKfCVpNqUhWKYZ
izbjCQ3Whf7niiSnKh9PipiuToLOv2D2TyADIFDlpffCx/sWc63ZqG9Rg/0iACCBsX5pUGYazvjm
WcFzYQ0Lz0reu2LafwzTuZjpbhDg7MO/OnJUrpRTMJT3Bs4we4Akqne7moN45pKJbfUwklW0a7Cr
5C9h/Rrz3vhmJ+kjCBO/a4xdrWeHvOa5j9weExrRhnfaztRl87U1GnKQ571XdZeWyL2ZU0ASjPuZ
G0H+R7j0pqx9hWEwm4azsUJtX1uCpPsRHEe3aUyBF59bjCPBFp8v/BwLHVV6iPERLGZNZmWFmY8m
+yIXbJPwbJCQDx47W5fMV42+SlfXz3pwFfl4MQJmj7E5vunR9zb27sLRPspbUq4JskccJXx23ESt
zj2maTGt/tC9CdlU1Ap2Gs+81fTm2BPphqjdGRM0feWW1kN/irrkteMxMkLQRk8copGwuMGwudXy
18RD50fmcxMd5WPlunP8uOO08ajpDZx0xfzaKcpRw6wLjy3CUUKjCIBXRkPQeMZrzJy40hPMr7RI
SYHdZSOx0arVvbhJ/UphSxJ7or0loR3ipaE32KHkNEhHIavR9hOW2HumtCB1pwmM7ohE0bF9trvn
LJ6nXYJGNI/qdpmJ9JaP48kr02k/lfm+01qouZyQDJCJYL8YfQXFwLA2iTtlyZlBghG1mT7oZUSr
5mvJIHzM4eL3X3382TTH03bIO9iP9mOMN2AzJ2R750Fs+h+/+viimM0fv8VPxdPGU0lXwZNNhnEi
kZgQpJcecTB6ge7eEdjkYTEpi0zJgqVjRcQCAm7U/I8vQPs19Jhmtwlm6wXgC24OEfgBEuORBgj5
4PjrZU/E9arwDiI68E4M+JMaXzVHwxuSD2jZZ5YQoe7qzt5orrKeGSz0c7qGA4G4D4eTRltWubnt
u43NI0VbATUajSxNoUXt1JCp+ZNOv1cq5vuceQr8Qkq7r2T35uOLkB0dntxME6M9OhEgNooicGoc
JKMp3mR0hQrZHqL+usLkzND+Wt4OTIy1riP3tSEEel2LHkVQIb5yhF4WgDrWIL+QgdCNEvbIbpyZ
V1t2qqqKLLtcocvUWDCCOwuGQMGFPSf6W6akfl9YR9ck/CHqsV827q6sppvAJY0iN/EB7O11boFi
EmcCj84h+khutvUUUOiYNJyAn3YParL2WGyYdKxdlr9Rr4MFQIKbHJ9a+cAkYbpA6zhm4JzqgEh4
K36NzZ0ygPu3U/+Hov4vT5yfg5HwXzgeam6Xexdqk/WpToaT2o2Yx8EmZNTJRY5wvybfLyYjE9k/
XlAlRSGcKUS9RgPcLED2Q1vdAf980r0l3e65PzYsRj0LGKTgozBdv8XyWc7Lmn1ELjB9f2rz8Rwp
0OJc2hdu8oVD5gLsLcZh9Zigipjc9BUtC7AvneVxKMSdGQc0U5L3whI44627BFd72rO+8J4VWuoj
Wz+LwDpODuXKTFcowG6ltmDMhjegv68wQV8dozyYFY80ub5iMinBBqqxBVJjBgrWI7c/a0LAJBo3
eflVLqVOmvgN0w5r7jYoVPatIba51Z9l7WZX47WO1BPL0DiYS4OSroi4e1Kkfyw5QMKPRbcJ0XCY
TXvO++FtYrZTTPXaauXGaty8hHmswX+BsxXlcLUtXrEI04NrBI8VhWTnfkst5cwV1v3iaP85/ouP
GRuj/J8G7EPXPn3MQwj+vhv6Yje4xYouGuoSh+p7GLZyBzO68WTaflCFv2tL/nQu+/EcplsIIP58
rueBddUwDQvMi2t9PtfXpjEZuoncrYusK9HiBzPJDnTz+4xZmcqHkeU0gQhOoMoD+kGry9w1RrOu
EJPJOlynTDTkqHYGOIdgSlbNKcV3o+JaqPk87W9EW5AtjZrAbjYu5bwznuQeXKTurfdAX9eJLwuO
IT4IRdm2vb1l/kRTKFpkJK0G+fQWBjgndGNlUoImUAnrKjtYuUrjOfUTLrqkoNAtBpqWFqPmdZvk
h8kTK3gQ59DE2zPuy3p+0x2sRgWfZmLeM7Ne9116IE1kxbz4TCODaG0Ke5PKABzAq3zNxqxeZ029
JrN6qMGUt+k3xckOE1hSwfemMe1Jp1nrNtSkhkANe9o7o7rvuOxxCg2zuRJ1diRWxrWCG1Urd2zv
3uQ+GkptFOyGzjCPmBrf5aaN5eNB+v5/K2tvS87UQeukzOydoPANg62DbTKgRIz8loMvChq5kS3p
Jyr4MuaOu9Is1RPszdeZjL12mB7CKCA5DL3aIqqxbTIUaFmUkzTzJ3gn5FQfqkxGHTtHAZRdTM5R
nq3IGSIkJfEnJrTKZNKHRF9mcsbgRTOuujDUPtVK7KMfZXoozhpvasy9MfTWMZT8bn5f6dMeRWFM
UdOI+FBw6OlH+xC16WKIZgbCMscuiKZlByytjtODrP9KZ7iYXf+gDeuPpXYSF1I73rQyeZopITSh
Pim+LFiwyB/UIDnoHHBpBb+acXLQCnEJ3IiJEs9KsW6QRVHm9hNj9YT+e7i3LOsm68G84B9w9xaq
dctMzomASdW8P1fwV2v7PrT4WZClzcy8JSEzkIDQpXR+6yNxNoBa9UUOyCbxSST0Fa/Z6Pa8xN4D
aWYjK8KuyyiCkZ6W6DlSv6qm/ccFz9FcEcM21s3dOPB+snqZ7F0A19Zyz8gq5+hlGJwsYojy4U4e
vQqzO8sjWd9ikgnfVJk+IC84eUZIKpNruksXqHt9b4QLUrIJtk5/zWb6ENEcrvuaxX/ut33N2Yjl
WFazhArCI/qX4OqvtifjMwZIrlu6gxNctRBLGZ8z4ghySGrdtHI6ktNb0fJGzgMWi2eqMbZlYUKM
HCXVLL+n2KaTQAwLN5I8IckLq0WSzHyV7bfzOMiUQ3bOUutj2f74AY7+DYfvW98g2PGmt8QljNka
jwgjn9CuErYCvC8bENlTtaA/fEwVWA1E/CzHWNF9s2fPKRrFXKtZt/BGMe0MRAl0h8Upd+pqG4KP
VS2A3uQaH4oyvmmy1rFnbpPRzpuNptevDJIj2NgVc08tuzQlFXtXUoGrBhSRY0ELdWlHYkG023ZI
Is5r4inppiu6l6jv39XGYODLDS7Xl2gGHo9AZahU5OQInMxuv9ZZnOSa8xQq6lGtyZhpolcV/RbQ
y6uhjucxMXddlS4ize/LZi338Ix4XDiQJAih+B3mvVwCPSFzh3nO3H+t4z1pxlPP6TtL1JP8aV0U
H0IdysIQ++mD0jjrkpOrvCpw2x3lD/E4lTYcgopMnBUOvanOMKYaQCH1F6KKd1Y5veE7XTPDvOYT
oaKettk1VQcQTpzV+7h2pBJm2KLCZFmqyM1q37NOXAx7PMkbGpv0sPjF5fdzExHEgOfapgtWAD3e
p6TROKFIT4a03MkhKYqXgY8IWBFLwXhESTor076myzQ69foXj/wXZZlO4ppqsPbRkP+Mv0IGTOY2
uS3Yl7TTZJCOA1H5DiNuzumLNlCcYMIgUE7x7KPcEn/x8PSCP+/aABlcFIjIFigMP3XjB8cZjSSo
yp3eUUpxEpOVjsIl7amsGsPZNuLXFs/++Bhb+b4xOfPR9ouS6RdTAe2nsQBTEIMVgKkIFAb+nyf6
Q9YrCA+yrtug2MnSWN7qFn0bxkWuoz5MFW2TDEWFU+B1hScJz1JeXbLkkiViltHOw7ceFyal38t/
foskgeLntwilpuo4GtZ+81N6ZZWGw5xMqNg9QeGMdYsZ5qPSAk4eB8o6w7LBA4lvH8V/1dK9zKY3
+lSIQU6llbyq3vhmRByPPppnrjWfwi3a7pcqm68dB3sj4cafaNLQ+bLzaStrHdmgsb1hmybWLuJ4
IHuYasc5IhvPeZT4bs4ObXDb8VkMoYtVmbTjqD9LvbvGveqqm5rWQOCKbSGmbeO253oadlkH0xuS
hIbQOiI8T9ZRatiua8qwMQ+vSji9pbP6Yo/m0ZuMpWM0J1cT56DK32tP8OOT16ZEb0IPDUhPTxHP
3pFBISaCioN8iSVUDP0lasriF3foX10emBB0iyhk1dI/y1v1LPbyEhvtLtLbjSxQSEH2MYd/9B3H
q9Y1d//5Y2cG+Refu6kZcqbhUtW6nz53bwA6xV+iE6EcazM5Kt7YiXFNyuEMJuS0YWd+naQWZCY3
WBX9hWGAX5u5b7AUZ711p81PUVvcFeVhpjLwgMbiz3swHHkxqLTrsn46GUNAm1V/aPV9TD4nbmgs
YIKD9UD6OadFQaNK/twBfZ+hLADI7kzac7JnmnElkEXsa/q49xDlyBNST885t8C9JigB8684zgkG
G7ZMP7ayHi/ifhO331wpUdNSHE+MuVcjCijdqXbxpNtAsVzOYBoxsGYFw2mRh1DdRJMJrqLgELiB
WDAJedM68Nb0mXQoGLkIH4p0vGKavcQx4Q00qOlPGjc9o3fYYEixjC8NzfqSo5ps6cndgGjxYz61
L41gW9ZpVhVwt+voXLOJxswRwrue91iWUamaHyLXvEkW6ND7uTndj5BOFb3a6aG1cvHyTVX2ij/S
d3QK4dNYGbtosnYTq3bfuTe7106yGU4/Zz+tUbeAPPy9i1zaO13MLLuRXxePIwIn+TqUgV3QDo+D
US7lLuhoDKdd9S1wzaOj/XLz+YsTGwIxactSXYTknw9Os6OUtakYRD7Q3JYN75GPXbs6QfUiX3Jh
V7viF6vtX636DNdpRbio3C1d/v0Pi22jowqkaGWxTWlXk74nzz+/uH8+KrY/DXp5STZpc6b86unu
pweJozrtSDoj/cclJYgwSkZc2XxpxnRbhx4e6WbxmKo18fR0TlxOPpq6byMUnPQgG49ipLPXseGt
PQvWFgUvM/NjSlO4182bw0LoFITLRXxP2SzbJPnm2jxM3XMso98FM3whF+I0H68i1K99wlLdNMRk
6DNHzvzQ2mQ4OxTjfP4iSF91b6Lq7vYlzHB5iHQMgk8885hSIpMddWna4mA55xkmlkUbWD5JOLd+
bdvHybAvJSMdfIa9Wz2TrUErTdrcTyk0G28QFyT7tzAf966dHIAIHSI9XMPI38viTRZU6gww0Gru
uTz2c/gAv4aSnGmK3nAcY/a5GPvyRRNOjdkfDfRIY4rS9d1iu1AmOracfLDj+7pOKAufpJsZO1n6
y4dTGxaaPrFuhS0uectpr3Y41ahLeQLyRkJaeC4Bzmu5gsv68eMy+J+5+y/m7oal6rRe/nUG+mnu
fv0Oz6jofhy5//E9/x65m9LTYRsqZGk5Kf/3yN34h8mSgUrHxJqrcWD6t+PE+gcmFQrJ37GtEun6
XzN3HZuKR21lWoCuVMt0/ltz9z9vjrpnYd/0sLRwVnOY/n+6uV2NNmBcuhabo/fmCpRDMQmyA5bs
kJHOD2/MXxwODfnD/rSS2FjieFUe5n/4tZ/PhoHoa92AZr4ju4tEQ1foeExGKIi1Ea9rsHDqb22r
3rFr1up08Ar3VivjXZbDcY77/Gvu5H6ZgU5A6zms0Pau0nEKVx/5Yy65Z4xzLxWKRvyvBtWb5dF3
IKNCNO2yAfy4/KDEo669L0N3x3hNJwB8YtynNKf//EJ/YuG6vFDLVmnR8kk5fLx/XpeRqGWjkbre
bgpZdWS8hZEQhYC+liCZeZmClVhasf5mqgR6xwZn9+akYtdYdgEHpbiiKxnkO8nIhHB9n2WkYbuY
55d2Y63TQifB0SYJQoctzqBGdrm0l1REpa9vU+jWd+B+73qb+NA5NEG9d8bBoWeZJRUaa7wBpKb5
BA+WG8/B/CjHGtkcAaeMCswEVWQwvc1wOzbaDDUWQrWFmBsDPYEnAwePhSfnJU7Y3ababhdRWO8i
V3suYkKAwgKfr+slu8SFLshBweJbGOon066ohlMvU7iilqAWCB3T/F2S1sFGvNupDq47jZ8qMa30
ARcJL4sUTDNF9FyGyKL717624FaDAVv94rP6qSLls3JMPifZsuAO/VQeqo1ZGZCYGEFE0O21OriQ
JPPV60qk6yBXipTDP7Hp9BNNAi56pPupxPXPtrUDjoJlQnRbLYt2hGe5S2wC6q5xyL8YdH2lx4Nf
RYW9tmr3NhLLS7Wt04LrCd6M4PkHKN8azJWLJuvCjTs9ai+ElYN/wH1uJV67rGLsu7VD4zMpue7r
Xlk3w+CtZ9P7lkUmkaBNfYPpeY8RHKZYDFAAAvCCkJN9rldXQSBWXnLhORT06dTfx1r6tbWKE+oK
pBd+2RPGrdsrXcuOMMcehN7dU1JlI6Wv2pLV1EMC4R+Q38SnaNIio0voPaoanKZgQhwdJUwlPSJk
zewi2eguAgs+KIYpXDG/+Jz+Yu2Ace1pyISoRD4fHFqTJs3kDN4ups+ywlYM2z20gKHDZOn0p85M
b//5ASUc8afVynXlgZ4uuAVR8M83sdVrGEk1HtEg/qCy7dMsQ3aYyOCnKsQLSRJHQ6KIkancyCNv
oV7wCeOtSNeicO+aOHyXku063PXiy39+bn91zXoqNkWdxVT/SXaoo3ovciXzdo5+D1gw+j2wjJ0M
WJxFEoOQhpwCNt5/+2HBe3OGclyO+Ib5qcngEcngZoPi7mSuxWi5FxUp/wJe4XsLNXAdUhGmrXv5
zw+qqT81dWzN0vljtLpsUz/tUUlIWTpw4+7UDv9UHD6EA3AbmVUVVFgenEpC4rCPL81nmYWQJoQH
1SPBJaWjvmuat8977DmezH9NItrmSYk7gkUG+DbCI35MpnnbiVHsokgIweCJZMsqw+4lY1yoqsH/
TfELfcPHgpkLYFfWXwcydWqXa+rUDrQwgV2ZCRavYkjQqCfbIHrHsVuiubL8Drkd/kGc/ypha+XX
j6g9B6f70ojGGoUsY8MSvbbtNm+d+pxWBMUGYnjwAgaNHxnEc+187bAEpRbPjHhbgq5qdJ0BLc+l
6Zo4OtH4yiho5tc4IXOwSWkGOoBhKXlTk1x4MuL7TPTMpYrDAt4saYP1huBYGlMjYZto0i5GXz4L
Gb+XsbUuPJRhzNszNGuMJmRa2Uc040d6pFUbN3vC41fL3UEmrQ51XZCmslFd0BxNLkOuhArmDl50
1uS/a0D/nzMqzh4/d9tUVWOPdXTHtT3PkvfuDwcfIHq4uedm3IUeDd7B2CRF/4DUa96SV1tCb3x0
1XGiRVodDANhciTRE/iyF1kd3k2j6a36NfhKA3NDAX3SVXeaOwAkzhPkLwkbEbUKMsBhOQhgAIoq
wnuE4c8i4Ryu52m9zDaCBX3ViaRYRWZPkBVzcNJf3ziQwS3MyWFqc31puUO4yjNiIEvHWpPzt8Tc
SIJbGUabKJ+Qr9gcdrGvmJb3rSTyNUKcVQ71Ju6hP5Ztt9VTEzzUbP6WKi0cgmC6jBUKAdasdcnl
1OIkqeYnQ43uM6uACI3vxR5xYFUlCL1K02/0gYcNXR6YQzixMuGBVk6UleXOASp4SqxQy++6WQto
x00bpSjEJuqVFxvTAYnc09bNjed2Lr8EJZDMprVemgltCNPapySh+16Hy9oOlFUSOPdulmKSQ+td
z+JuRAqx6jvnkcdtl4Hj7RB43nU5Xqs6Gp6MhGN/H69dNY9XdjocmikRK0zRSyfjrTKv3QAbYUSG
VdTW+1TH5TbHxVRUjVholZesbIfnHSTRY0RhjViiMxd2qm1SAj4ZdIDLG5knjYHO7jSPJKjYqwyf
8VJVLN49In1QXXkYoii+qlQGdHIl871LnbAxSjOXJCFCcboJInRtaBtTC1aMjggY0iJ35Ua1L0K7
f2jbKt70M4j1NGlWdWKUd6ODn7SouSTiqmRi2ZjxZpARhYaRY0pLk4oES33fFJZ6V8nN2YgBIUAS
h3VWRatUy28TWoZkrKPrHGZPiVXv46S6I/QElxZgeFQq0S4X9S6rjRWKmM3gWFvQZPZiKswV4BDQ
HdZICGW2q1VCTgPS5JbIxB9xG2DfVPqnsGUYVGnNc87tigTVeIzwSt2RWLSH0ze/FthYUn4MW4m9
rQLzatXW0YY9R/RapLAMGVu4bzmLbM0qiF9kq0LudC2YhWX8TOtln2i9DJZVkcpl1TOSCWdF1glK
tRFFfC60rZProKNS9tKIUGno8c4IyXahQKCBAgJGephAofWz81DG1Z6AvYeJeOlKUV7pTj5StC7Y
bQDoGBgKmhHukxb0X3q9OIcqn3/eqOrewgvSOuqd3lOhWlQrpVXlm0IoT0bAyjwXLLFmCNQkxpeZ
xI+Ji1KydWkKKr1YknXEBBWQ4dy0Edxx7upOS3ZTGqOTWIxfDG6bxZhKAPgEYHegv5WQTp/m27ou
vzRGSSB0rCN3ymGrlQEyS4hAr17nB5H4rWa1uYPFB+1zbLetFRyzun4q6Ng9Qo6LDhUj+IWrFAeV
dFA7QefiRNc0778jwQGsrgY7VrZjO+6FXX/panEhFeprira4nv2aADhs20BL04mow64pkuXsDC+Z
Za1EF1B0d1srrY8wUGbeBKeBK8bwZiI4oory5ybrHfo73mvqQo600vEp88AP5g4oEyO3cXL1/SZj
qS8Uup1dk82rCYbGOiTbGzO5tlV0meBstysngzNQBJeB/DNA+DOTyxBegZ59SQrenci8VuoA2x9M
G6E0jMAobUl0YzdRcCU+VmSYI0pjauhp9aMZ2gow8ZWeJtFOGbt8JaZlwLlxkTiTvYh0G9+7ic6I
n/nsDi05TEZ/riMdjR03c1XSUqnNDkYB+LiuekiNLlkVbg+qixRCvOHrujUIgZidZ4fzzd1c5Oai
GmPWyLmtFjm90m3riju3izLESHAgvSh5DWL6STA3h4lFk2lCESKKmEOBaGTbjWa01aLk4tSspElj
I9uEpQKYpNtBaZ3WXaquu74GC4ofed0LA6Ku22SoOp8rb7IW6PWKJYJTX2h38SABypOyJZA6hm07
fVPir9zlaEeTIVlZnoc82HscNfbq0Euf2wpyy6jx8atquHiEIonLv823aR07a4NET6yydQMqQWzU
XL1XMaguqSMRKwsMeLNxqzwwU+ZCr3JBgce+GfdiD4HPr4zwDSZ8j/U+N5HG5DViXaqp567KY+b3
VbKqLNDBQfuiKt5bQNqsXQ0cIwLlmtoMox3ymjnr92Q+jCQ9quatR0CVs7wwMXMfEgfOWOdkO6/3
YL1wjESfIDznPUkYzlquZHjTRBuIXVjQsFwPRXQk6OsWhDda7xljr4WKGmuZGN5Wq0bgkZG++/je
YYrDFaKyTQteYBozCxIDpcGgWdMyspZznWJXCoeXyEaW2yjoa3tSaJZoqtxdI+ZnRWSbeOijXeFB
hRz5+0Jlze3Sd5r56FNAMO0IK38pEdOvatVa67WprVWzJR80zelFAMSLXXc/Nt77KB9sdktutTC7
RhWu/hrOARqL50jnuGYkS0SHXzqlxKPr3PQQRI7SPJKRes4H+qyKAwtPV2ZPeqKpW5s8/5KWylZj
zx0mIkft3h3XVgXHVPG071Gi/l/2zmu5cTTdsk+EDnhzCwL0RpREuRuElCnBe4+nP+tnta0+02dm
LiemLhiZlZmSSIL4P7P32s2+nz+LznwYRynxwHWrO6ma3gjXOnbIDodiWDuFFJGEJ93mWdF3k3Bb
jBWwYgoetlGIVzgGMq+39Ie0ggJU7PRGQuVK59rq64DF2waRZysawOaPB2MRmoYyH7zONK6Uq/iw
hQzSTud81S8Scx0RjM1Cs97dNZb/UFvef3t/CMWAIsf06LGagXuBFWM/2Hhyi8ze4Aqt9lomV1gt
qb+7pTzP+G33EYnhGAHBkTvZoojXst/bnYqKC4VLbZAYbzuH0M5tInMJzFOQYqZ18dKIbPICOcg+
DlROjpGxbWQRl5EmyqYnu7ky5BNSEg8jW0VRqZ4SNeIKzW9c4hy7OkiFTnhO+pBqxGBrUks5Bmui
iRZ7WNdQSN1QSr/7Jn4YlxwBsF18G0p2siLkZPQeyxw+BMF0okyaVo4VPYxleyva9KlO40Pel9/N
OOFs0T3FVj/v+HlyT2k/B5JC+rz8VrPwQcUprajw5gDPQatXcA2izh16k3O9v0F/+aaGOqAHoUzR
I0/kxUN5BqsqV24z2xERb2TPZR3fZSG0ya+c/IO+b94bcj/vR60v/MFq+arw6HLXgCDYqYW+G6Rs
QOCymeal2PfE2exNdQp8oy9fTCqhPYi+khd5p6StcQhzPqJSXMKHJ+ttf38oyJ3dy3F6pu4O1oHE
Jbv03MaIdNkwpKn3jZw6yyrOG9Otm/I5SbtfbUetcn9377+6XyvxAkE5ngPqbC3so02gkFgRJUGO
CY5fwXzQGPOYuR9FADtx+5sqyU1GvnxB02BFYUa7uJHf7/HnCPBe2JVtCjHQEKwDwY2nYSK3t9QJ
azaOahfeUErEG7g9/LwySvyJ061AOYpEiQ3CzHwnRMkHpBNGPB+CXZJTxMVlBLaS0m2lax04tcLw
DXX5rc/j7j7D7BLIHEMJibCFU1Fis68I/F2a/o2ujfJIRAyay8kMSupBY61x3yQ+hvYk4OXBPPuD
rJj7JaS7aYDVenfSdyqLx2rCoLeQnqRTYu4t2JiNBfptmolIr82fVBzrYvR3bxKDijg9E0+Onndb
uyR1+d5yLwNfW4lNWPtDt6vUHC+F+HZxoN1AZWFlYfcnRnj3MZeUQ0ER4azLQl1LWLMrZwli+PRH
nxYfdPvOZGcEPeEcyZJGuDx5paosR37cyY+JajNjG/lL1nyRBqKdnJLT1YwU0PvcD320hFIVKytC
DIhhF8TITlk8xUSlY6oPQYc5dpwp4fDmf9rkhRpNQSYQYQCNlm6trP8k91GAc9Rdxoj8qMbHrM9s
QEEQ7+1CJR9UHbcW89QOAQUdlLhipiUyPVzMHnIvUiqj9aAwPWg6UloNY/L0ZgYfItsGYwTG0few
vqSQs91k8BnvxVhxJCyepzVdO6v5HZjk7SFAP1TYsgV7wEYl374GdrWxZiYchly+KP3SrnT0xbyC
IwIONfCyjlN7bHS/FKHtzNwLguct0EMSPxRu7Idp2BE52bOO9+9vT8SdJo4gLptB8tGJ1OxhKV5U
maMsYTI4GuUlcUCC4OTAqBKMj4vOljRYKj4eqXaWNPsqI+lYxSKxER3YoxQjfJocphKCmmElTDEI
NQUSEV+lgFnv/apLpwjongz2c6I6GZFv87sfIVvUCeu6D0LShotn0Yg2Cpg4sn+Q3SiwnzOAfVwW
/BldW80FtbMN9f4GaJFoqcUkxsqB3Df6r6xiNuQA6mSQ9B0jnSr0p2gAtzRH5CCJlzROariSSMFE
iGPIZ9QoYoSR/OBl+kltC65xGaKjlYs5rlDXma2M45uIhrFLnzAQnJOS6fxQ0svl2G1ABkK6RGCH
kjhXThkwm4JhAztvTYUHJA63jvf1PtwmDz1nsj3uAF6T1sSERzLJMi3TXt2SM0m9MCa+OjEYLis9
3iodTPxsThkb5cau78Z6X87JR6gzhVGk46AwlACLvM9y/TGwgQozvuc4jqwDxL0IXjur1GSw104e
t16rF93WCZAwtPEmChY+tORo0H5Bfsk9IykJXx/pFBZn2inxvBNySZEHSldAADrZ412Yfo1hOuzS
nkyFzF5+cvnWiQvYiBisSU76EY8BbAhY2wuxsFB78welka9jZW1yjemcnDBWQhefMBdiZMGFx/zC
WBXp4b6TEYGnjFd4m0f7Oc7Uc7YY1zbgsqWAarO8862qp9xB4X6/xu7B4lOikbEA9iYeiIaX+/ra
tqjfo5LN88Kdtm9OGrdK4GY52WAzlI9eUQ+qqkseA3sZ1LCqxhD4h8zLYZaSrVLt5hTRoSzyt52y
/RUEwUlMcckN7+r5MRrCVznnQz2ZquRl+ESdoRVzNKrgcLB3ZmBE3sznmWfYftdV2oBojA6Gghas
Ippxm+gMSJ1k3ErcU9D5LArzB1ZteTjARHOqgDjEx9ScPpt62HPEkiY472j4j86IDkcWbExZ0LAm
2pxWn4MNyOhL6GzBLu/KetvIau0ROJbq4yasyBhnU/Aa691VbsctGYYUBUnoMsRGtE/bsVGKiPfj
xexyirEwlCH8vzdKxqIjm2/mYm2V3PocbOkXicygrBSwPyoVXK3tTILt+TjFjKIgXDb0N7h4EEJF
6Sqepw/LGEk7H9LdoGXHNFfoawrwGU42YDAy23PgqFujU/E2wZhcYkSOhDrM8bUnGcXP8vi4OLA5
gqzZOo0cHurS/FL67K0LaRZjGx7TgCUjybgeLbz1gbwMnEXGmxIsJDG09VlydKjTc5wc8iVxPAlf
k971A5Vwiotppkwxu2usM8904347L/nsI5P/Dha1tldyQEwac+aIYG1CsO4PoVz3YET+/vvGYaxZ
l+NeaksbGrPSbDQpfGz4CTCMIgC1dO4hw4RuhVh1l3tJ7Wncl9xpkWXCULQ5J/Sgkff33ztRcIFq
RG4jAGumi1pxDFjILgj/2dVZPoGbSHiJYkVLJG/MEfTMLGnKvktTDMScmMq+MkKwFOJX9weE4GxM
Obv9e6zW/SHos4geF/xOJ5K7/vEHSxQfmflPfpgwJ2xKe52EGlkm2KYrL6zHmuhkKYUYpTMW2RYB
+0lGprTG7Q5ohG0cSM5L/JJTGxNVIu//8WA4ECs0vZ/8CLHZAS/UH9qU/y9K+B9ECaqG9+eftij/
JkoQUV7bz7xqo/hfE2X/+i//Jk2Q/2Iqyj9c/X8jAah/QVpgQnhX4QRYbNz+WZaAy5JVKUQghVWX
EDP8Q5eAugH9k4bwzbBRwv6f6BL+3YZCc6Ih2sPnJLOF+/NaVpfMKaxta9lSAG/S2DxBBvHt2Jdu
9THbWiZRpWgj98jxy9rrn7tP/Vf43L2wDSS0fCakZl4TamFJr1116ANcJ5gdN6QmGQ2p7lvmxzk+
dkTUN7DDdbGrgsdswxG9Lj416BlsyckHDbzopvyuD45n7RxOyv9hnab822JLPEfUyogwwGqZjvqv
W4yG4bRC7bxs0Q299IryGPXLpra1h2TUf/VN/yNJ0ghNLn43YuXxny6I/0aMwXbrz/tNvrvOO2Wh
WLZk48/sEqBtU81HfdnaN2c8yD/lY3OBOyh/YBD4iYBx4wb+sZ70xzLw9AO9Uvokre2T8wTBfLmg
F9SvSnNSjvVe/czPyy690qO357hxx2tfrVo/Ps+fzJCw5xhPVrIhdqncTr/Kl+ioPZDrYH+Hhmn6
krO8pN/p6JsP+juRNCXQY3fh39AEw25zmQm7/Ud9y2+MlCVtB387t3zLwYzDImCF+gw3N4PF9ghU
dC3/ntxB23YWAmOvsDwpdW2vearPSrpSDrCk9pqXf5Q3io3oV/LM01lPr8UPe6PHJV7Hp2ALsy6l
9P8UGpFjf0l8mTvi97xl4ugtsw9jPK3cH/WAsbRj9JJIOyZs7ReTLdQzkpd/tUSj6x4pZx9YzHPV
b25k/EBlJc+ecUL4DBfcYVG5yZLr/LBArjuFJF/Yz+U1/WZsMMEXP5XPxmZ5ZJdTvCKjlvFkEhWQ
u+Fxfis+zTX5DwHiyp+E9eHJNHeDsoeRwKAXUDJlH3srAkjBv2gWaDVgTm8DWG3ttFCKAcgu5Ksu
r+feta7Nx3gwv8qH4NKVZ/VpJIMIeF+5jSFjdyvnkUT6c74fz+F+WLbQ9Q90pLNHMSfylj6zfU0V
zIjkWnraT+LjVGd91gDyc8evjgH0sGa/kJgei6s33KlV+RA/d9HJPuhsZcYViR+JT7zQgXzldUTe
3coBtUXEzrvyOzhVmONPy5sQknj5JVhlH9FJJXeAl7atPKlYLYQ1GLQnbrKxjnS1RbLBXvPqMJjT
PUac2XdzpZWczgzE9Qtc9sE3HsMdBVokdE4rzjSUms7zwCvB5L5bWdaxRjW4TT77XbPKL+ojSzj7
Fn7hkmwPTNzgUtzs68J8/TyLRhMnoks5dIaxv2NclmtH69rqvpT5aD2/RrZVq2TLoubN8bifIDHB
rXZyHpyXhW6m35CjNfkENfDpcLPv4Sx6CsjUzwSe1JdyZ17abE39gHMqZ74Iu+JNFW+a3npUM6o7
0gL63ae5jb2MBYjvYHDwmRYg7LkaBAO50allH8eMBgeRr8eu+YuSVDxBc134tLQJgwBeSBeLZXKa
t0G1hXPXrJqzqAh3ERuNlaJzD9TIs0ZoOPikmZExNoR+SPv/O7tFPhHBQKDcbENwwhahJP3OBmg/
0uNb9zF723kb3XRw8ZVbhKvwgmU37FzSVD7bH6nd942rnoZhN79W+8kXhrIr7TxDW2kzNzuSx6YN
yQ8tu5CL1t+c63Dq3oFjsIV4nx/lVwImWL668qNygSb5n++P/64ah2jDFNBSFIVjzviTjwGFq22M
plpv2xBzmLNs1Nx6tWmn/vO3+bebsM23EbmYIG/IZPuzbaRppLmXIRxuDQUnMd/CmafdHE7fC8YE
dyZdQV7q7//8PYm7/XeTp6LT1xu6iWJZh4f9ryePFjItnZy23SpS/krtzZxuKhJ0aKFwZWrSh8K8
KwMlF1QvSeiIeeNnqY1U22ZLJIdEwk41P5dBMGwXW+WjlpUMX8QoMNbkY9pPlymUYC3aTbtWtJmE
GjnWfXtS7XWjKtV6gZ2DfKA9dxO3jAwen1PqB2IvkgthQzW4WYHQIsE2NddB3bYvasX22SQGne1X
j5OtKCWfIPNHmpdgzVVu4XnYqhpJD3Z56wT6PzRa9eRkBVqPimiX1JLchpJ/53TtcbIKBnYiioO0
vndnKHehcSFUzVpnxq8+HFd1wbC/IVrCnXpixHJwDt1ezlNlo8nLDirnsoY/U2HYazaSGfSMYdim
CBg2+Td8NorhIYaa7fG2k/sFWb/A11rTQ+1LOs+VHTmvakWaE/poODC42fqmS8/q2AgVkfyUmoF+
ItSHqNIFJU+pMm1mML9P7Xlr1M3VzGI22XO+JkiN5sYgaUwq7R/1OVIC7qkFAV9ccpBdMhyj0Ceg
K0jEyOt1bq8nuVhLKrolLZGtU9dap0RfCs+SRw4+S7/MjTZvSAP9ArCEfYQMmkwwFHtWMsPAAFHu
jHaXomyaxuRBK6VfjspPVhjLs6F+EpWDxMXOfzelHmyNij0tmSqXZOhOAIDQN5LYtFZj8wUp5OLr
zI8ZHLAkxzjjDi01WqMv7mKaTwS+P8kVU4xUOSMq2Uqz8aBMv4kxeVwqSSPVbX6dzOqlggwTXXqZ
oBVIKI9TVDwlQfhMltXvxJ5wHHIBL3oP/al9Fb/WR18ZY9tfYkmkMGk4wRfFM2SJp5jqW0CoY+H0
vrGYmhDrebpKfEmeJLS5SXiOKuMWq8uJeLye2DLeaVvdlwmLFynTpW2DHS8ZgHeSHk5H348vBe5C
2R7L1VSF4B2n75lLXZZQy1Xq78BinD7j8NUd9shyupHSnugDZBIcFOYD+i82QpwM3XngHZjZr2a8
OtlyUubKq6pw3Y9PlU7ICzMzG/VP1ePunyN2870n3jM5kNZT9g0le23pPWojwxsLC0Qd4zq73uoP
JpOJ3HBIJV+I8atXFX2qTXCcAXd0nGCaNDs2FSvyVFeBQkKHtLIa5I8UXoXxnUSfy/S0DIansf2z
25EgwogEKnmtV1BY08VtGTW1lGjDFJt4qQnm1sJQ3xC3e5kj5k7k3VusHSxxaDS9dgyk3u4BrZ8X
zUtKBuFoOphMV8bgEQRa71Q8NdskB3aXBjqpW8rUH4q6eZSQFG/0EqLlhAqDDRbOyDvus+LO51aa
TQAtAJntPIDy6IlyT4PpztT20VfH+5nUKqvFHnp/MGdV3WcxmyBXJZ1+U3e2GCIXYCiM1kuUllQr
7H3+GMlMr/SR6FvzM7mHvN3/V2y/FgNrhjLOs8P9/xiRk/7xq0H9xSciOWDKNgSnlklorQ9+2DA3
jTr0O8xScb9Evfpdh6q0VoVA5kHIz1z5sjy2I4v8FSVAtbW99lReUajEm8FaUTIG7+pt2arvSeUT
WXvKTrjFP+FjtgeCeEzHcx4WIt7aVfo+P/HZr48EIk8/zUbxiQvKj9rZfnfLa8S47F2aqJaiz/ao
r6dTj9LzXH7lB0p21gkIjt94j8w3+9A+RVuwZrprkatrXyxm1aQEGgx3ydHihVrJHSlCHuJrsDAP
DugZytPUYw9OOTuEYIVd29opV6JLQrwRbvOutOjqjsgq+GcWBeLKTFzjy36wf9u7+jse3qPFg8ms
I/Tr+YfDD2F3xst4VPtVAcCZ6BARh7hKCT85OxvrpXymkA8fyCt6sTbWRr7EG6tZgY4C+O1ctZ/s
g2x1RlBfywfIX2tTt36pUmkTg0LZzArBgya7BalV2evhoE6QhfbZwA3UIT3ubJVeY2ygfY2pH6pr
bHmTvdaorhgytwcWqOiVZz5t3cGBaXNqGIB1vsHUWselzdTQJ22wQgqmu5ABzAfMMRNP71pzbzrk
/ujH9hqtjTVyQ+A8WTErm2qv5TXESfuKhoNAPIrTM1YzC8jkrkrc5k0lblpZF6Q+zixZ3cxYIWIx
Lurejnc8nAqeHvIKZtT2Gn6M6Y1vvMbwMOZ5w0Ad6pHK62Eep36tEsUbMf32ka9gcY79+FryalFd
fmNK15pD8yWgb198mXbyZehd3MYvDioHAF7h1iwex2E3Oe/SmVuYczaMvfkuMT1HxEnrveMlZmOS
h0/WWf/NnlRmxQwBodo3TN46OFbUjPYzNlamqcnZjg/mb8OXrstLcKF/at8b1EfFY/cMGonvHX5Q
+r4Vx2o3/BbrcDYl39o6Ppun/LMnV4at7Ot4Iyc4RmpEnJ6LBg5HPllXxaq8VevmKaLVIn/onU+A
9oX0Q00gdAEh402j3VzVtzr0WYCf05tBqbogmT6YcGEqP/CaVxQz4bit+Pn3/Lxyf0L3w2eSEoog
T6atsvvcpCvSqK16U99YmczhjqfJl4a0UipvUJsL27VtaANenPqwCnkRLRrJMzNk46jUvnUIMIuS
cEdfwzu15mvUyD3Z4ELvfunTl3AhH29lppusP0hfeuHHjyHIuWVlgD2nEDs7lxkI0+KCkZh2AzGC
QMzWXLnEskku1LhDn67xd+/TUxJ6VDbZ75nl8ZvsHJHZFvipgaAAXGMMvSu/GgxMdHOYT1fI8603
rqt5wWPvIpwiGEDaqtwz+q/EB1uADuqIZmJyLdtL37JNZ64oBmjARn96gZedXrpNkK8k3BwaU2MX
DYKKoMpejTaXyCo0/fFY05AX3oIHS1zs3JoXP/toABuPq4mIiysdOVEg6fOwocpznm1n1b+iZgEt
Yq+0HRFLb8pa3Zi3bMMw5z1n18TxsWMZttZuBXMF3zoeSsVfnsbcnx5q2a0fsiv9zHu3TrAxrvQT
gAor9CqIDCvrdwS3apufdb7u8AbT/IPncKXTxVsc7UEsLGCteNZZ7i2+sytLb7qEympuCDhaQ8mX
z8EjJJ1u1dPVVauRCAq3e2wv0jv5tE89v3mzr4yYP6JdewgYpFAmXIPJdwDrcNcenpJ5DWaIm/7O
WTtfLCBfOEK7hwLm33Fal+fw3PxamBKjLoFJsnIubFV1yq1b9QVr4sQdVn/WzvEtPSCEUPehttdn
nwUOgR6zvM3SY8VSFxXzVT9ZT+ULyRQUmOyMitALuOrwK/+mNYDkfyD57w3O9XKhpTtzwjAKoUeM
vzo0VSp4Yya/bmsR3L3K9FWOCIZ4LQw9HvbzA0KmSvebN0XzkT6lF/tsdKwZ1pa0GRC4SVsyVXmf
gmjNcynTqzwdS7wtREeTpchEoV8XJ8YqI7le5ZGuUvnd1l9UFU7tld1Rv0bPEtxFV1nbV3UD/4B0
D3TJphvK7DGQgK5iHy1ps0Nwo8FrOMb4zn3bOQPRFWa9MyFQCp/KHzIGtR2XXfjKyvJ8v83pfrjP
P5iujImrfOQhuxcXTdFDvkHicA3jvaZ8RdIqsa8k4cQsVj2Qx0uz71hDdwebZVZmnrj5o6cI0wOm
vV7hSpd+3KHe2JAYkgfuPyiwacGecVQ8zX70S3mVHI+OYDxl70wgtDflwgBkQMtwyXasZa5K57K7
za/hB+cSNwMNueGw7k/DpXyM2Xb+wlXUrvJXJGq24xGU4/ACjG7CUSZUK7SCITpHP7tN1S1E/2qS
oLBxOFvKNYeKwt3una2xtUovEPvn6/QWBE8SYjQK0J3GFZuontF4vb/0bvDBHjslklTxq6/6Vn6U
wRG5X/yYPNhkGYLb2ybvovAkQvdzQl2QuUPsNYoLveeyaNuFg+JV2VZrfdMjpmapt6q38qbb0Z72
p5igh2ZTE6r6bQuWICAnFhUsGd3+3X6Sl3PwhHLQD977765yK6qAZ2QDiNK1xuODEp5lP79ZCKse
yqu+Ch+rI8sxVsCpW/9o6/6DHLfwZ97nnyoxLsRQ09QtvOyYh5HFU4Q/cebFV5KSHgZ5Y8Q71EL+
/KFDFr9xV9eIleWrMhs7p4cG5saeU0Tb2i8mY8rcdS4MlD6BZn7zG8XYjOFuYs7MiHXawM+HFZOh
4cCP7RUH4xGDqIFSPLvm39pCFevn34aFJ+m6OGT1rgknL9aadQ7dasBdtQs4Fmf5457dqH8NC8um
RHb18G0xc+BHHFCIBcCE8NGLaWxHnTsdpNi0b7yMEqiOGxp1lq1w24mxTjaK6uontI3ZW1GsWIZq
P23ziyS85oHnNHNGYaLYhd/UMMWloUi4amzww1VGlbC3OgHxd9JV9Z4Q6UHZ/B3wNhZ7I6X9cPsb
3liu4+h5OA6/rV/jR2CStLRavupvukan9dhhBz+tuZ44aEZ6ZpQ7rvEasmwVp9AKDfF+Oc0eS8EN
63CF9aU7nqF+vTcVOLtNKa2Jk64O3eDW59hHejIj4/4t7ygR4w2mhPCgn2pAeAgPXAg95+y92CWb
aFq1Xz0McsaazzVRy9ghXE6Ki72pz6j35M30PXzbZ65KKVzlz8spOhW/iAy5dCe0bPqXs4tfmuPA
VYCv44UY7bn4UfCmG27BDjxbzQkgATdu1tMvyyb9cT2xR0eSY3OhS603xTmR93bIvg0FzmFRdV7n
Ccka4qIUnaIlH1i1KQcyfPkDRe5OQ95JG7mdG7/LOG178af3h/vfu//q/s+sMeRGnsJHjcpeOThT
rAD/FH+7tJZqD6opC7vtmCOpb2XFC41J8zQbUQ+LarerW92zZTbtlsrrhQoUCm9lKl4CcAJXGAL8
BMDUxAc7xzmGcSpG15peYycCLmrzszkgQyU9l9eDxAlCuCL6l6LWvQ7Di6sOac78CN1Eb5ZrdNNU
VGgc1wFgx9ayCflpZIZRjiGE3gRZdkn3DoOGjWbfjk/EJLhxTrhvrQqftUPB3bHY8uogmeiEm6e2
1WyvDOxP4GQcXBKLzZmI0KwJvbBBxAFRBQBH1jA0V4N8rcVT9ALD06h1HVSzpazjsGtWA5CtdW1g
qakLjkKsid1jTXVkExzlOAlylwlKaYbUxmXlftDJ3WB5szBIscdDlGRoYoTwVVYCyFfauwmJj9iU
ap/0abQrZiaZupQ8VuyV7co6WBxOQVQfBg2MzoIepK6pkMcyuGZx8KFrabtHd8ewHgWXiVuXdttY
QzEew7LZq1a5A3JFf/3QVXLmqUK+OQshJ6mRdCIzRUXe6btwdG5RTqxJAi45ArrYogcleIqsZgSi
g5CK5mhGg+Qz65tmH6Al1YWo1BDy0kEITWUUp2IAkvR69g5DnAIANSLa1kpy86VDqhpMj0t4zYvC
eMv7t1ZIWtGWvhdgu1bK6MVJ8IzDQ5EqALiIYYcImuoo9LEjQlmY3HgSsHtJEiFZmHX24N8UAsh0
f1RtidZ3eZU6e9h2E1rwWo5+FnIkFDijhL5kXiT0uqy+1zUC3looeXuh6a2FujcUOl8Twe8svpmq
0p0q80oVmuBJqIMbZMImFB1dcYgvFerjFimxLDTF4Aw2i1AZp0Jv3KiHfnkda9i1iJFNztBBqJMb
ZMpdRzN2/7d5YvzAyE8VBBzVSP/OPC0WWucJ0XMm1M/onJ475NCFkEUT1tyTOE15X3PqzIvzwl05
cns75CewfinIq0tk1lFOQ1wVlKha2d0KocUu2OXTNjpfzeQpcfClI9pOhXrbKimYhZ7b0t0SebeT
KW8N5mhaUBZYHcm/6TgfSyThodCGq0Ilngi9eJxlG6VBQf4Ivzd0y5mOLo1I7FZimhkkMNg7yOyz
AJejRR+shnpafk+r8SsRanW7CHDXMQ8ClmrE3b5Rha49GQwUiLfaxMScaNxSMpluOWqJWY5iFBi5
NvtYGVAdxrUJcyc294PCAWCFz/2Est7SNgN9adIB9lQk+TpxTLVCiy/FzwHSfENXCqZPpIHZXUeO
GgE3WlvR16iOs9IG5hZ4f4pdWzPRi9kgcov0tblGKRmgNNbYt4V9dbGxC8Rjc1PqWYzJZhs3nYKt
DOSC8BjUmA0IDUc+KPwHqXAiqC1ri6BbJSPiKlW2wm2FLUa4FyqlvGq8tFydKsG4OiWt0SBwG9L+
NSHlZ0WUHQP0rMiPTv2i2bRoSpG8W53D+ioJ5rOOQTwJ7edhTI4LBotAOC3sQt6UJb30JFwYBoHz
XoIb9VKxB5TkclibTow5EfsG4tnQ1TF0JMLZQSbQZy28HiWmjwnzRyxcIJqjNe4snCE6FpGKMUOH
ZYR4F08bsLwKWFk767hasiQBv8FiTcaF3A57GwNKNFHIVt27bB5C7CnsNbaV8KvYXfvtTCzu89aT
25oCvziVwuES5uFp9Qh9YEe08hMZE+cJ38IwmmzaOnnc5U3zu8r2zix/hmHOcYp5x7XjBVF7mzFs
srL3VFq3KdvfxohOWUkyLLsECh5anPn905ydeWXUFPZkpK0K4WbWcPR0wtrTCJNPY4+PsbD9pPh/
ZJDFRga5TqtZ+xLYtFpK5ylswAVlPY6kPq220J53nTnsg6QBstpI+Azk7HEauvehSjDD5cAMQzWk
WaYmysHklziWJpxLMw6mcCgOSCcu4+QQZw6FCkwtraTQUgr7U9ZGJtx0fmsKc1SQypvIoicuQtBO
TppZXunkt3Ia+V+VYBqMwyGLwptsTR6hMSt01cqmHvEmQAll+juom5a7Gb7SlHHHoJ2VRX0BVWRu
YjhX8B/3aLeXT2R5ByVcpF0iK9fcpgbNuuo2ThlNtNk9TRoT3GC0rj3X6WrWucGrzkbTMR7aPSbT
iV1rKMxnAy60FjdaiistiKutpuFWqRj0aRkEyVgpdlpWHUhFfJJ4/i+xyJ4s0zfcrBEnMfa3hoNM
KRDVFkCQdvogoywivUoVtrkh0bhPCStdJEx1FqpNtxOU3ljqy12C9w6MRbGSwyReB8UwXNKp3A+J
bcH+DgfeEseLwPKsNfY6q5kBkC4sfgpeP12Y/kZh/yvxAS6ygpzO3ulJ1/u2pBAq2KckmeMeNHER
jsJOOOIrTIXBsJV5/81gWWsRfRkhLSZ5atLDrHf5zqj0xGvsgpY9L9d1aRWbZFR/RvyMrTA2js+D
hEXENs1VLYyPddufWjWK2exG2PuLLbEXT60wS0pdswt6e5tZMTOIxriOwlhZ4bCMJ+ec8hJBSLeO
lTBhViGHDUurDHcmkDk+Mfg1VVR6aE4xiATybRSWTgNvZxc7r5YMc0kdprUBvWoVO22+G0LzTRfW
0FZ4RBUtZUmD6FnBP8rbPa5LRX1DyW+4pslMwBYza0PNHhdJOkT4UJuUDQQ3dkP3lYqPca6Pz3ZR
GqvQVn7Dlm+gybYb5vi4J5D0r4egewzbXZlZX6awwbb4YUN8sYkwyAICst2AV6gERg8sh72aRMUW
6xghzXZe1ROfaqv+ZdU1J5vJJRG1Qe51wpibrtHI1it1KBRCM5RbICy8gzDz6qgjSmHvxfP3lArD
Lwua3iXgZuvUrLJTYQte1nEWON7ERoP0LvhZ+IdVYSTmxnYiiWB2e+dKBmy56oTpOMZ9PGhrpPPs
5aNe2yxNoe/bfAT+LX71p99OWTnvIjSdhHJ+xWyGfEWrDdBg0T8/3P+fLbLCYzn8CIWB4f5QD3wC
uGEpfl5RtQWK+i4LpEdrFr+MUm7X2MIxaGEQcOWa4C8DOy+W25CmVKGRTWyt8CZIEoiqmGlmdG5h
1e2HMCx3OlMnQ4R6kQ//14d+rq5SrlnrxZHMfQtsl3AWo7T2aqQBWxcPxIGgRnx3lMnaS39/iJEX
6ItR75KWsLNMPOTqxI9TAwW2DBkjk81UTANHIUPL2Ay9kR6zOtX/YGT9PyMS/OsTERo+/57nc+2/
m/nxu+2z7u8JOuJP7yFUz+X/3V/6WxTPf/+F/pok9D/JDhVdQaL2Lyyk+w91/4n/09fIPon37n8T
U6Sbf9F0Bz0pn6f7fygPsrII//rHSHP/AtpIkzX1j+/0T6/O/+r5/+en9scL+Z//zr/86L/KvujE
GxDGZfHPWCcIaP97T/5PX+EfT15z/mLAEzHhWNzJ3kLE+S9P3gH69F/MnVuP20QUgP/Kih9g2ePb
+AEk1Aool4K4FPHoJmZj7TZGcZay/Hq+4xlvM5MU6J4VzLQvbXZPPMfnfuXyDKNxn1N0Arb/exz0
W2kBYNvEYdwcQxyYkipGHQnkGWWHNWTQOhKgOOUUC5YBV3nHoEbjscCgvcSwAH1SL6TCArQAJVTw
Alvb5ESMUBRN1oAlGdC1fp4aFpjhqcRCZTIqYE1Z2IgV2jpr6PGiDcQTgat3TogVisrKADMVEVR5
JsNNqromKCUHgAErdOxXoxJb5g+5kxwrtE3zL8ViJFTeiUW2yLGLjlF01l8ywkJbZDVF6DlzLt0P
IDDSYgVq4WUQso4WKoYBNtACZdnLiTgCKZAhfBEYHuEp8UIus6BU129Q/DQUSGvBIu5y9P8pKxS1
yaiSRDt26b1+3r9aHxSZbBKtbOHEfawPOvRFWRKIZvjjchy9JUQELEG1alFQZfSdMCSz8QIR3X9K
BbbLWpBAxazXmsnRAoPPndXmxlk92NsfYCOXNkMToBMo0V1V/ykSGPqZ1dTtlk16t4dDlYIAbcBc
IWquGaN66fYt5iHT56RuOjU1gB1TODvl8S9fTAKmo8qcWHf9SA62cEhLmzNLV91xLJeQHGDUulTL
q7RB0dGZljPvkRmql4gA/yGrTVsxVTe5+yOcnMfyeCIo24zmg4Zpl14ZnjkHgh+G33XYA8tJjhUY
TOyk0+OxgHPAHcuacGSoBTAImxzpgIhwt09OF5q6Merr5yxkhgY8B5x5iG2bMYaTDhW85eUkhwUk
mBYJJdIeD4PGGM8JADzVhbbJbAUhGIIm7qTGCThvMr5SJQ6rlpAJY4qxMy8qBba+0LIrK1c81SWk
DkxBT7D+/sLsRdf6+0dUUOTIQ5wH+pWTUwfY89Jaq3r/xma1BIJMGdvDJqtsWzLCLlV72JSNrKVQ
XV/IH+cot1hGK5OfCgFxjaumI2a8GkXLFybEBCVBXbWHWCPqkHJV4+MkyPtTLCAKy6rEblhF5f8V
QY8CPcOS1Xix/fgjIvvqOEFVc0s0Qr3q/ihM0nSZIS5JS7u3jJITCAzJbtQCESfJtGgELOTlRF4C
0QJ6lyRU4K2H5Hwl3pHRqkUcZcZbc0tMoOVEZnJnMwoUSbyf0AqCKCW5wNAHtcdIDL3rGrOM5RDx
GMkF6ADjQIJruTcUU5OO+M1qFVkSPjUwRFF5jjgzEZoMjxLX2jqyS4kKiHdpdSQuI/YBt+sum0it
zRr2ONGz+i6+mBYvENeWnVkqS0GwYIgQSk/7Jblo68ywKou92UyNl5OediiKThs9qarMMjO4a623
hyKJABZa4ujkGfzn6eWZ2dCoNZrRDhR51zZn3+AlWuiwnVl8JNk1RwvJYYE50mqjscqMGMa28OZQ
ZC4x3SITa4q9mE5upiccK1SbViyQPDGMWMpzHzC6hIXWGmOa5IjAVLU+zV6SZrcNmWQv9iI30sUP
SD3JPK+0tAIpTymTUWmFqswaCxYpKnGSILINJMGMJY32fKc10sJC0eHhK7FQ5lmHU8DUl+j6XUGg
kYHRxnr7MDmlSHlpob0+SrG0LE2i3sKJ+0gpFgWZFfKKGAfpOc5SCqN9/YYQGXkzuyaQIxloWUZY
yRLANeXiEJ6QmUwoqXDy6fE5hZK8EU0MbY1YWU6EhZaKG8YiGUxRd5zsSQgLUmuiNpPRB3nZ4Qt4
0yiSCFZSDxAC1kGippEpWMyp54iWIVhkU90lJW0XBNQIKpPHQR74PHx6tgEFclrlKNUG4jPV0e3b
hjJMPErIxKEnOXlQsDFYSwJ4ShIjY8Cbu2SkFMRHKFkNyTxUJw6Si6MRXleXIUICpNiY3crrXk4k
FBEHjWSfmBP3YD+lZR8R1vBlYTrVYEsiA95IPKvAIrZAAIn1f75AzwVxU1INF5YVf3CBfpXlbW34
E+kE6m4aPDGWFfokTHKsgIurlobUHJA5aFi5dDmM1pUQQc4IZCoel5OcTqBg2Ko1Y5dJaIjyEicP
zjRjQxhNGto6zyvJeQzWeldWIQ/oxpASJCpQPBZC84ASdVJxTUXxuvv8AxjiXwiNh96fZ7vxdrt0
/YzDfKk56H0/sDa9nH/uG14kJyddLcEPShOQ+26XuJN/fxKk9JYEysmHa0Jl+R7/6/6C518dfNd6
q/U/vxiHQ3/Y7O6XD+79Y77s39A59Olt/7p/0592o6CNEFLvnuTjj4LnPLEN/gHwfBPBlTSlGu5h
/HPah4CXgJ4e8E2/n/t5fUSXWhVbSAv5WX87/jod9mPw1K6gTQ2b1eyHfjutTylP7Ypl9ZD3+2Fz
HDd3xwD4UouqBf58uO3f9uEUfSdc1JB9f9XV9OvVs+n27s3rEO3SGbTe52Jn3kNM7O+o+zOwPm6D
9+krUrTP//kwHa7DRyaOKHEKLeQvwPg4rnAW8nY1pVrAL7b9LiBAH1hSw6Whej+NIUe6/iA16P12
7CMp4jS8GvL0NiQLZz5pwX51Lptcql8NGAB3m5v7gC5czlAL+uvpbpzP0OxirlrY3/Tjfgie2VXB
6OEe7m/7/fYUNLEKsYD1oOe53+zu5uF4DGjauKpeNfxxsxuv+7C71uU99aDRBfN0DCjbuMZlPWw2
ZPH3t98C2eRDUU8BfWKc8vr6FuPMpUHVoKf9MZIhvipTC/nl8PrQR9aTr2/Sg/69D/UWqSBpu9UD
/oflOEu92uM1rizf+XI4zEMgqXxvyFM8/DfDH+MmUGO+gOYpgP8yHW5WHC8kWC5dvmrQ0+G4u3rW
HyY0ZcicLqr/NF/wvL+Jed/Vn2rBf7sbQ4xXSyO8GuwN4+mn0KvxsSw16MNwHQ8wWDLJWsDfDfv9
zJa0PnITfM+DFvz3u2k7XL2Yz3Sb6zTWgv9hunsPIfrEytN8wTkhCniiy1rwP4L9YZ6HwKTw5cV6
2H+EXmXJQz+BxP3p2O/Wm4tMoYBXSjq0j/tqOLxBs62AFsguAqqGPOLZRORduiI9Leif+3k37q+P
IWv6JhE18GE+Xr269PAuS6CGP86biQ2egeXm+37VsO8nho5cB2/TVcf+PeRLkaaHGt/z+NM6D+bS
r4XBNfmJze3QHz75CwAA//8=</cx:binary>
              </cx:geoCache>
            </cx:geography>
          </cx:layoutPr>
          <cx:valueColors>
            <cx:minColor>
              <a:schemeClr val="accent3">
                <a:lumMod val="20000"/>
                <a:lumOff val="80000"/>
              </a:schemeClr>
            </cx:minColor>
            <cx:maxColor>
              <a:srgbClr val="0070C0"/>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plotArea>
      <cx:plotAreaRegion>
        <cx:series layoutId="regionMap" uniqueId="{1EE0C1E0-FF11-4D00-BF25-8B1CB5D42B1E}">
          <cx:tx>
            <cx:txData>
              <cx:f>_xlchart.v5.7</cx:f>
              <cx:v/>
            </cx:txData>
          </cx:tx>
          <cx:dataId val="0"/>
          <cx:layoutPr>
            <cx:geography cultureLanguage="en-US" cultureRegion="US" attribution="Powered by Bing">
              <cx:geoCache provider="{E9337A44-BEBE-4D9F-B70C-5C5E7DAFC167}">
                <cx:binary>1H1pc9vGsvZfcfnzhYJZMMupk1sVACS4a7Ml219QjCxjxwAY7L/+bWqxZYQ51lvRuVVkKkop4JCN
edDdTz89M/r3Xf+vu/R+X73rszTX/7rrf38f1nXxr99+03fhfbbXZ1l0VymtvtVndyr7TX37Ft3d
//a12ndRHvyGTUR/uwv3VX3fv//ff8OnBfdqo+72daTyy+a+Gq7udZPW+j9cO3rp3f5rFuVupOsq
uqvR7++v6319//7dfV5H9fBhKO5/f//TW96/++1///3b3xpw9EsebTt66S/fv7vv3n1WVfIrE362
4C/3/S6Fqambr2A+xWeSSEyQ4O/fpSoPnv6/wa0zhk2TCgvJhxdcf7zv3T6Dga8x5eGm9l+/Vvda
w708/PflyJ/mDi58fv/uTjV5fQAsAOx+f/8xj+r7r+8e5l2/fxdp5Ty+wVEH6z9eH5vxv0AAE/Bf
BMXZp9E3VeXR/nmG/u7JeD0shJ9hizImkTQfXuhndBCSZwxxzKVJH+F5/u5HdF5n03F8Xo6dIOT8
cZIIfbjv9/D0/Ge3/f8AB51RRgQVCB0FR8ozQgiWnONHbMTzdz+C80tzjuPyNGwCyYdPJwnJdh/l
v4ykr4eEWmcE3IVaxPoerV5GMybPMGKImvzJXejPkPzSnOOQPA2bQLKdnSQkyzSNchW9oaNQ8wxh
iqhlmd8d4SUqQp4hKhixxBNq8mdUXmPRcWB+jJxgs9ycJDa3gwImEjxPzz9PMIe8LyXDDD1NPcSo
l9Agk59ZFqLUMp+we/7uxxj2CoOOI/N94ASY29NM/hf3ea6HtN2/afoHxxESsr94zC+mOUn/nJ8J
IgRkmB+O9ZKcvdaq4xD9PHqC08VpUgBHparaf1XPT/E/9yAiwIMEhDYKNPnwmmCETOvMolwQRp6/
9ImbvcKU48D8uIkJKM75SUY1R+X5/V0d3TX18xT9c1woOrO4hSxCIHQdwYXjM04EFghbz1/6jMur
rPk7aF4MnqLz4STR2d23+6/75zn658AQoMUWo1QichQYhNgZsywiIe88A/cyqP3anuPQPI+boLK7
OUlUbvc6BCZQq/ztkKH8jCJEOAGC/PDCEzKATSADUPIgPIllr7PmOC4vx06wuT3NJDOHHBO9pctg
cWYd3AETYMYv6ZnAZ1RwQrF48qUJLq+w5Dgo3wdOEJmfJm/eRhCWtarfMIxRBqWmRJQ8s7NJ3pf0
DEmAhWDwopfx61W2HEflxdAJLtvdSUax8+o+eNMIRkDGFAxqSfZYaU78BT1EMBBsCKD1EpRfG3Ic
kedxEzjOr04Sjq3K633+lk7Cz0wgYEjyp4wC8ell/EIm6JcUAhsjUyXm16YcR+T7PUwg2Z4m+/oA
hSXI5vdvKJIR60xQkCQpE8flmENkI6A7m0+i8ySAvcqk4+C8GDqB58NpBrDd/Z/VXidv6TJQt2AO
LIyzoyQMVGUBqgzg96QKTMqX11h0HJwfIyfY7E5TyNypqg7fufvkbfM+kGSQ/U2ByPEUY5rQFpCQ
9p8aZhMx87VW/Q1GP93TFCf3JLPOtWr+GzjRM0pA6rc4f8Rp0tiE2vIME2ibITZJPa+15zhCP4+e
IHR9mgj9ke7/3GdvGOQIiC/QpsHsOcVMeIFgkKKAOWDzqXU2caJXGHQcne8DJ8D8cZp1DdzOmyYf
BkULaP2HZsDR5IMsfAbNZihr5KTS/LUlfwvIwx1M8VifZChb7Lt9FD2XFv9cK3to75sCqMBTsoey
5Sf+bIG4jKGZ+Rf+/GtLjuPxPG6Cx2J5knjcRFUQvWlLBlZkQLkiTSGPVzRcnDHJGab4x6KAl4Xm
ayw6jsyPkRNsbv44SWy20V0YBfu31C/pmeCUSy6eqNekmSkskPxNCXzg6Tp79tRH5f81Fh3H5sfI
CTbb0/SbbaS1aqo3jGTQJiOMW8KkT34x0ZYlKJmcQ5PMeipK/4LNry36O2yeR06xOc1u2WHF3WKf
FaD/V2+oClByxoTFkHzul00oGT/00yCwyWfKNlEFXm3WcZQmwydQ7RYnGuK0Bk+KiuItPQm4MwZO
8H2xjPyZE8BqGmbBmk2KnxrSRzzpFUYdh+kQGL4PnoC0vT5JkD7W+/A5D/xzxnbobmLCga4dX4GG
EDpjXGCM2QSXX9lxHJDHURMkPp6m1rkGotTcJcMbogFsDXOCBT1ezwAjwAJWz4Ci8ygSTKSA11h0
HJcfIyfYrD+fpJdsVBPp6E2bA8Q8kyBlmsKapBqJYNkTAh8RT8uaJqi8ypbjsLwYOsFlc5osevl1
H77haiZKz4iQIC/T4xQaIQrZRRJwmUn+/6UhxwF5GjYBY3miOlkVjeot+2eEnuGDlCzQ03rlqYh5
yCbQQJOQ8R8EG9AHXlabf/zaoOOwfB84AeaPLycZvQ7scnvfR3dv6CqADRT5hCP61KiZRDFksjNk
CgJawQSV11lzHJiXYyfY7LYniY13r0Ck2T8/uG9AwTD0lGFln3jedzFxGkGgg0MJtKSfRDUA7qXT
vMKg49h8HzgBxjvN1PLYyXD2lYINAW+JDyzSMIkE53mSAiaOIw6rngEcoMqPpGxClF9v13GYpuMn
aF07J+lGj33F/wJaoDATSPgWKGcPr4k3cdi8ISyK6ZMzmXD9pTe93q7jaE3HT9DanSZa52H0hqkI
9glQBEtmqeSPbZupR4FkAB0bS/xNT/pX1hxH5nHUBI/z01Rq/qiSfa7fdHcgiNGHNRrkb3bWHARP
IgE10EQfXpN1HK+x6DguP0ZOsPnj6iQj23mSQo3zpu1niGmCQNH/tDVgumdDgmwAzM00n9cOgMT2
Mqa9xqLj2PwYOcHm/DQbnuu39hoBC5opEDcQZR5eQJ1fNjwltBGEicCtfshrL5H5tT3HcXkeN0Fl
fX2SHrNU3RvyNdgjCPtlmcXp8ZanJOAtpsmQ+XR9wtd+Zc1xRB5HTfBYniaTvo30ncp19La9TgYL
0CwCS2geXz87CnQBQPeETQPy+M6AV5l0HJkXQyfw3C5P013yr2+sbMqzQ4sZTmV4wgbyx8soBsub
QNIRJpNPCWgicC5/bdBxaL4PnACzPM3Vtbf3un73Y93DY6B/A4EA1mhQbMEygafVZZOSBgpQdtgG
Jc0fBerLJPNqs46DNBk+ger25iR9aLuvhnSff30mSm+Ckjw0b6yJ83AGxQwgBwrCo3dBsfMSnddY
chyYHyMnmGxPU45271NYj/aWiwSguwn9GlgF8Ey/pthYsPZZMArnCD1iMylqXmPRcWx+jJxg457o
4nRQpFf3lb4fnp/ef+4xh3M2IGgBKTi+xoZD7waWDcA5WU9paZJ2Dtryr206js/LsROEdquTjGhX
IZwt9W6p3zaqwbZ0hgUQsycHkZM1aodlNkgANYCmzsNrEt1ea9VxlH4ePcHpanmSOG33Wu/vwkbf
17V+Q2fCZ3CwFoH9zhDDXpI3QIiZwNtgX9sjQoDgz/nnlfYch2hyOxOMtqdZAN3cVxls6HueqDcI
dRRqUgvDP+AfP6EDzR84zkYyaLw9vCYZ6BWWHMfl+8AJIjcfTsJr7v7jgXovmfVP73w4V+/1528B
P7BAmmEMyPPDa8KsYfMaiDcEdnUcb+1Mzvn7e7OOYzQZ/tOd/B8dIvj3Bwx+P37R3df72cPRkccO
pTx69eF24TTLycWnuHPUnR7nbvn19/cYtkGBjAZHUj4CefiQnyLWtMXyl6H3e13//v5wFiS1MONw
VpfFYQGbBUJPByUaXBKwbgROVgMBCNrhoOARCIr5Ya/a7+8JA7EVdssJELphKcPDujd92PIFlwhs
8zlwRTjYwAJWAs78bOSFSgfYGv590p5+f5c32YWK8lrDaHTYWl88vvFwo9ZhPz4mRHJY/wgri6CE
g+t3+ys4KAPej/6HJ32ZVamOF5FpUY/1xUdLDL5nxu0sL3BzGRMeXgZxt8ozlHpmHSCXFCa5gm8t
7CQbm5WVFU7S5eyqMEo5GzXO59Fo5JtuKEK7G6l10fq2CIr2gjXBPAjy+FoZlbDTqMs2uimKW1Jt
JUqcJDLHL36T524uu3KH67xYJ2Oe2EGsB7uOEL8s5SidwfKza540bhKwwBmQT64ENoZ5jRFeWyqS
a9bWzRyVzHdxWFrzos9iWw26v6ulsQ0FMsBylq5pztLF2PuZ16Kh+2RWlevrqP8cicI2ytqaFVVa
e3HG1O0w4N4uQ94uSapWfRY0H/uBBXZoDMW2qcf6o85EY6uittxCFMxmJgo/5kHqZlbqpdmYrXWv
dsN4OfghXbai3IMYkrtxknio7NN5FlliE7Mx9KrGmHfdrFA12hES3coi7GechW45Zu1GZptWJMNa
+9j1YbJuzLpy04KRZSzHD4plZGZYbeXCGph7oxMzpeDrTD1qNxlLbidp39ll6+ZhES7ysbtqklbO
OL7uOHaigGbz3ER6blCtPENtYt3IG3MdXwKFzi+Cpv/kd1k3z/q0nQ1Z3DlD1aiF9JIuaOe607kt
Ub7o+xZd0L69yqsW7bIm7m2WpaEn4RYw2xgitewiKWe1MnKnrsxsMdQCrzSPpN3QKr7xG+HSaMwv
DFGFNi2RWhT0K/hRuUjijC74wMzzSPqp6yvyQSeGX824nvUi1OcCZ9jhll8sZdFKu7Jw7xW47ucW
gDOvZehRc2jnTJrVMu1LwwnixLDzbEhdIy6bRZ2o0DYKK1yjzvimtPlnYZjDYghKcmkaq6D1yRLh
XG6sRhbLHj7USf2IzGqTBSuCm8gWUZm6LYmMueHH0quZyJ24leSCFLmwZZtpxyfpl4qYyaY4/OBj
vfaTNlqEeVOszSSF5z50TKnJKvMTteLyakw53oqox1sgWZmrU5q4EY2vk6iYR/BkrYQ/CLeLh5Wg
fnwREcNhpWCXPRkGG4U5/KrLyKmyqrHBjHQmzcifBaXu7IIO/UUcZJmbGZyvjNYE+LPGMVTE3XA0
GrdWw00+YMNtYcodHo2lF/sHTLvGjv149HBGlE0G1s55U8xQETf2h67Pm3VfhX8Sv06XVTkq22K1
k4s4dZVZCUeUhjfyqloM41UX1euyLPgFN7PcydDh9gcc2jlR1aI3ytGtqai9+vCwFn4duSpn1NWo
SGZDm4h11CW3ZkirC6nwNQuSVeQTssWBuAkNX63TLnS1HhO7ZYH6lCnk8UrnTg4ReAu+c2vVQQSR
C/E5SsfLscfDErgUPNxRvM79IpwTg4SzMFepazU+85o6Kdw4DrndmO1om0MqXD9NwNEohIlKFczt
0h7vSBSV25iEXlzlXygtS1cJFa/M0tH9R0Oms5pGzVbhGNlDVYmlbOKZYZJ6FYpocC053uR9Xpxz
qhyOlOnorm9X5ig/CVlH3pjzzI6t7DPyfVcx6s9LYajPUUzsweTzpiTFNsjqfMdk318VEcqclBfh
hg8js0sR1g4c1ModllvMoUbWnNe8wpc0Mc9xWefnouOX45gYTqXGAAI4a3el9O1MlPzPrg1npbKW
QRHfBF0wzkRWiFnuqjaOl4P2LbtBSbRsOdeuzricpVUUeVEYRnaEjXgRF8afVqy669jH5yq15jQk
zZaB/OvEaaVmkIfUhlXkMh+aW3OAyI/uTR7i8wKe/lloRuZOSyu2c8ENO+jbxgvkiJ2gqeBQ6pb6
q0pjh5Z8H0S+vCH+4O9ohVZVQjq3L/xu0cRGbXdx1m9YZuD5AGvT52yM5xk3+4sxFOpLbHX0nBPj
42CSdVax5qPiM419SmzEhYtR3M7NuvkWR7KZGyZu7ESrcGPlJSQPc4wWWUKHdSmST2mEroOoN9bC
D902SZMP1XBXtP55E2LxMTaMTxlv1kXBY3dMWLhKcKdtHDbYwRZMbZZxyLRjWe1wmK2CoYVfuuHL
aOZfBgbvbLMsnDdVKZeBlUsnCAbtqKiOFhKeeLf2ZXUpjSWcX/E1UKG8KYPSWoxmcBGJtHCaRITX
8ZBgpxuiq95MSi+v4N88NrZZSNysJ76LCtmuqcbhIirzT35olU6XZGpVJGHrtGLMvH40Yq/1i2bO
qhh7LMQLPVrqQ5M2xMl11nsMKXkuSLswEedzXvHasVrL3MiyqG1l1MITI+tmvM/GZZCbnStCiuxq
yINdZ0i6TRT7AhsIXdQy/LFDql9FMboYoyxwKujEXVF4hoKumzOF2lXtI99poBTyIFMXLk4N6XYl
/oaHYZ81CboZ0Npsc3kzpN0VEKP9mIe5Uw5azmiiPwatDAu7Nhu9GUtjViRiH9KhWymj+1TolQGS
ksvKQjlaFskWFgavHxMJH+JlKARkxZijGS0rc1FpyIlNU2PgADVyk6osZiHV2YVM08oe8R6XpnWZ
dCZapmZJNjgh0TwuIVOHtAxsqnOxqOrGtCsUqg8qiseZFJDWG1wRO1NDtUiJVusKk3ipsgDZTTKs
TD8VC3B3O/e7O5Zepf7or8vej70aidiuygRdJWng8rqVa1Iqr+0qudJWV604OQ8aal7V9a7XRbCm
KFpVg1LLIqmJ3Shj3fb+OEch07alC32ppb+WEIA2yieNEyZZ4ulKs02bhytWmrUTFxm3eZrel2MJ
rMDIQ6fpLssMnuwi0P1VYDbXtTasDxWq7bRmppOj0pyLOvAMrupNFn9JiZkvRT18rUxLzXLp17Ow
Rk4YiXjbj1Fj17oqwJ4kyL3BVI3ditT3AGe7TYLsSwcC7Bybo1N0gXBYgs1dlMKzr4oqX4RDb84B
aTITwWchAw2hUTV6RmojWHZjjJxRSLdVojlvWQPkMe42/lCihd/5ga0ri7pUlMKuWhxumKXum6r3
56pHcxbWqa0pzZe6E9UFMYzbToXVmpbXNTfUdew90IjEVMwZ0VWc5WhulmXidkmTf2rLWdNDaDPG
C2QldzwG2kGxdkta8K0AXugWQVF54ViGNpefc+vKCGl3Tn26t2jYeNm4MEWpHRPF+hJOE7L7uuZr
kabzEoqfjRnYNU3zddoO34hFwk3tB9zOgxGSAo+II6M6sOM8S9Y1Ktwm8odZjooQ2FpcX2RAtXra
BbMgbi6As2abDGbRYbwfbUqDdBGSJHFMIxzslgRonnJ2k2GtbSMZzUWmrNHBPLHsvjXrdWKlTktU
5NBUBYtBDB+pbiKPYP8DN6poUZdm5Flxdx4Cd7PzalzmReM7Yw0+X4NFDBsf4maFfVF94mUBn+AW
bVyeFzSfkaC7lDgql0mxQk2sFmZCfVeiwVxZeKUODLuMGXKByIxuVRW57bO2v8pocRNSaSeNVSxF
m0HuLMarBOW2GYXDVkWV3Qd9f6GC3GlIhJa6p2Rp9HIGIkvrEgNIeNUpPWt1Ys7DNP+a55ByfYNE
myQfUjsaCmWHNae7WrQNZDs2elB1ZbYwSAllhsHnWozKiQ8ZRSftbVbFdPlAhsBeu1C9mLV1ca2j
pjhUAfh8DArH70a54UnX2U1aRF6Fi2ve+4EToSiel2F6mWQ03sL1VcoEclmiUsdIcOZE1ljNUNcS
O6dD6TyQso53/SYOAwVTgku7qGO5NrvsS6zqzK6MPN2UTVwu29zMXW5Eycbq8lkONdFM8qGYCVYO
MwktqUXTx7HN2mQWlwF8VZ9a1xURpcvUIGcmZMuZNfgz7CDVXRE5oF3FoXo6XIxaEYJZhT1mxeDl
vjHrpZVdBdIA34VwHDKzXqpAKmdoi8YugWzPGysfgWKUKbBKuTQIEN8mAk5tVMQRUaYWfQZPZWnQ
yAsJXvBabHNZdQ58snaR2c7EIPKZar60GBiWBXWADUuiZjHtv3FRCFdLyKlpndzB2bbgkKRobV4U
4CpJaDg5ZdoJNBndbqwiD9a6VS6k+9YpjWyVynaJgyF24I9m4J0qUDzaqgz9BTEwPAIhLt00iD/F
iQhmvhYppFgIAwDdTKc3MSvHcz1iy61HUS3rMnHGMIihguq6BasQdTEOdrLL8w+oyD/JChiwauUi
AMLo4h5ivT/04Zr2/XVmstZTtSm81CctFFeQ6XooWMy04IusiT6MOhmcKKnU3OKstBvZC5dfF0w3
Di5GiKJJk0ECZxWwab/yuGG0XhoPtzIu0c6veeqk2u9ceXgsK6xs1JF2lSXJthiK2yiUDB6/vLFF
TqJ1kQ+fddaOTksHtY6Vz+ZC9zHIBj4AGiWfGimo3UoWuUkz6nkr2NbCRr6yOgWO4is+T1kcrGif
rHNMyyUqra9IVO2s93PfUQHL7TxKjUUf+B3kVU3coVUJgOQ+FNyRGBLHr7PrYUhgxlsEf64ixrM2
DuNZGLR3g1UA3Km0rZKKTQ3FpxNqCjeXlWLRsEhuzA5cLcrMxu4GI5hXJTfdIsljO0la4aowI/MB
C+2ElVhoXeQL2EYUuhE3+SIpMBA7xLYJitTWoGTFOLAVGvnmHNEmCG1t3UWkd3yzVDPcBdgb/Lpa
ME8iHXhhAum+hrg992m5Z9Zwp8dlDXXnYtS93BZtEh2OEZbb0jeWRZ/oRdXHxG046a8Q7hlgOHTr
odBQltcQhAud2jke/W3vt1+gcoU3pK2/GkV9K3jLlgW26otKXeRR50EWr899yEceBSnHLQuYFxCt
vIa4ZEzlZuxa7tQMfNGy6nRuVglyzaCX8BdjxnsRj8jtyz4GKg5FWDyITYoN9IEFjGwiMaZexIvS
SaA2heyRX4V+tSQWrs/TVCi7rYPQYyJxpcj0ssp3vcJ0gzueLqPc16XDcyMFiq6FrYdRz5CE5Kd0
FnmZH0eeQdMemHrW2YOVo51ZF3ND9m6dhf5NiLTXmEUyD2LZuIgA2wG9zXLkuBll5kVJkeygIqi9
RqbYLtLAnIloLJx6EJXD4GgeBx1SYF9hc+PL+COr6n5TIMhzQ7IYh+piyOphnaWdM8a+/sAGO9Ok
dngorS3UHV5c5+Ki7s2rIjUOes5N0gPpMqF9vGwCXwEnyiCohih1ZZyUt8q3C+S3DqTL0St9q5kp
3UF8qXC74FBmZnnYLY1RXKJMowslvrS6gYK1UxcFyuZI13KmxsxyDUgHS0SIUzV0TcfcWAz50DkZ
Zv08KUCk4tSQ4MbRckDbBsrhbZR0n9La0DelGEEwyP+sDSO6pmn0yY/bbB344ZeHjBWnme3rnM8Q
KvO5Go2PLQgxI2LVdZhAfCEV2SZ4NO2wqVsPghxeQlgByn5Jgjq9CQkJ3YG7HZFwb9VQF3aQeVnU
4vPOpJ2jtB948Hdv8nremWG5YkovYJsk+jAOiQ2FiLmQBjzUkKt3+HC3vUFMqJpptJRxV3sk5OUy
GjzeA98LOjQsOr+2bBoAnStjDFoTCr6xkQ8XacoWJjH0VQ8UEA9XmdUUn2NDuaKOQTsiSTAXfQra
FFVrK4+/xbQyt1ZozawsLG3Ydo6XMcqpLXsMIoY2wx2bUdmIZdkPtmaxo/3Sy8LOWOpoTNZRT3In
SGQ9D/qSb3OljEUpmmslO7C/Ssxlm1ULC5Pca0Ppg4gYK5cOYbRNOwt7RZqkdjD0gyN7Sv9s2sAu
6bKwOv0JaWlTBKqmDZH8nGZ9uEhjHyi+5q5Qhtya6qvoa6/vy8GpdC3c0JSfQwNmS4A+4wDZC+wA
stuFztCVOSaRTRqoZoDZdBflF0FHNe9IVboVyVfU99UmywzrKgxDN9bmbdjW5EtgfPJ9o1lHxFrB
UWP+kmEerGORruBmunOm6RKE3MqjsTAXaQRxHrK44RqGAWJMZl4asRXaRcTbXYfaZZx2oOYSkVzn
TenJMVcQNYt+1vrwzKqDWEs6fWVFFYiZok2B04Z8NsY4dxTNIViY+Y1OLns2jCClsDtMwm7VGjw/
p1SBGtl9iIKEn9NuGYCGvpGQlzHq/IWl+8zRbIDSRtLcHpmRQSHex7NMCB/0xgZUrJzDl8Rps+p9
o3OCLukdIwiMRWQAt86bIZjniS+cou18G9c6mFtFi+wHxaIdm9zOOp55RqSoDYJ+PWsDI5uXVZXM
i0hJj4Orw9ZKF0Sg8EIZw5UiUI2njO6avmlvBglMGfLzrqPirrWUvE5iJK8LCgpBD9qEoBcdMwYH
IUMeJOd4rjO2NBozcAzhl9ehVdsGkLttFyS3OoWyF8Jl5GSgM1yCPuKoXiWzbuyzZQ9cD2T9wFZq
IIs86VwDGgSrAQ2BbZAstKMy80SHP2NQze24YTP4i2PRLePFQiTVTWndte3YHRQO4bam+Y0lMgbJ
EuQPEQBzDnu55CwpV6ood4x1QGx1nl7GvbpmY809YF/9Mh3oDqhOsAzMJFzIMIztsFV646eG4aQK
g+JaYrZsDSydpkErK1AVaMEVtf02rhZGa1eC58CPIFfEGHoROtd/tkXEnK4wIOcM6KLPSDYXRr4X
BrbDMQm8CKsVZJwB6DCEZJyKfFX3fFikFXaSFPIRYyAqBLzz4oDvuFnqVVs5fWMSW8cgGyfplTES
mySyX6HDD/NrH4E0mCXDAvO2WNWRdW2ChDKvff+LUfbGjCoIkw1SNpD70WEVKK4GvMnIY3MlmnAx
ZMJ0qrKLbd2a58BAyLyjVbPimpaOaIzK0dpQC6spZ6yG9MV1E9oS1Cs7iiUwf9acNwGw6j4UcyuW
A8hG0awnqls1QdCt+hrUbZg20G6rxOZVeAFlhVuVluGRjO7MQFpzM2Y73bDE68bykvoYCt5UpbaR
BWr2YGfSshHu14IaO61TxyQw/1J95I3axjRATl8yN21FvwBKDcFVYctBkaXcwCShc1dD0F4xPZSr
eBg7LxuSZVmOevXwIwC6nihuLocSxMGuS/QsC2ZtUftzq01uVZV+LZSKIBYFm0yzepVHUDoSK/3G
VTPOmqDRUBYLDjpNXrthnZR2MnCv68u73oJkDY0jZSSbuJKfR/9TGPvZCo+cLv4fZefW3LiObOm/
MjHvnABBkCAjJs4DL7pQtuWyXa5yvTDqCvAOEgRB8NfPknf33rt39+k+E+FQSDYlSxSZyFzry+TI
qjT0uC757Ua0bkyFdDQPhkGVxIt1CgnM5Ox2iLzfQPJd0gT+S+4lbi1ZOLbHyqx3LW3m0m3UFqO0
3xaZzAdB22eOPChDuqdT526+BBvP6AbMxNBbFA0rKkLMbz7YoX0a3FylUT2Eua5JGpmohDo4HlYc
7+Xe93cu3oIjUt1gEzh4XdGiyEo32tqi3pFheEPyTUzdj5Htx0Xxl73pflbEO5BxFTBvYGRglYxw
rJydJ3XpB0IeqCSvFeFrSdk8pm51X0IJkVIlObLA7qg371FvsX92yqY7+q0g3PRe6chm0kpsGrIb
vohp+EiCneWGEJ3WETNlvD3iyMUSOIb3xpuGMmJNf2C6uozWyMxv1H6EPoGDR4jXla3047gvfipb
fgoRBM584uYg1FgdduU+Jl0Q5O8eya7H+RIMt//1cOfXjjx4sWnf4nHJGw/ZR8i1Vyo/fJHeRg/E
40FJBvdK7RYVpF68dENvH2wMcWw9i5htBPvsIipRPZbCr1getFC5oVg5kinYJ6hlojhjMllwEChR
+OHWF2YUQTpBp6/NVNrbjdNqPqDUfPrtuKTbgggaJKnHoo+sXu9nx1/65Ee4vM61fPKcrNLdTF95
4lsoF4lJhyG6xj0Js920vzbicpYsLo88D1E4IVGKdsQzZGEv1XqJurStFvg6LDipgdPSw5MlHW6C
I77jaFj4bTHOgnpEUoSDsksZNMRDZFC3f0eagul6RaK1n9ceu7Mde4LimHWmm0qPJV9jqr6QesXJ
O1zWFglw9Lzpx11sX2BHIxRwhQLHrp+9QX3S32P50PuRKbzqjuhGpKu5FdX040z0M+NR6VnIMm59
UrHJe7rlEktCVkELiozJiW/mdOqTj+0si8qLP0psWnLpFzZo2lOY1ArLr7Inu3tZvz2IaQrOcDdM
2UuKXRwNDCKdgSNkkPHuUMim6SgHKNowmbNoqXUa39kF5eDkuykN3fghbjc/o3CS+jykfZKjYCVp
3x7kLgS0O9lCfRdPLZ2gRgy+yXrdPjAvpTuWcFc/C8hPSF8EyxIsOyKwey6DFdbxnpCbpEFKHg6p
clFfaLP9aEIYgMNJySWP5xmSgTfg00uRKxf053lnJzmHyVGgIPKjxZ4C12VGCnbyb7GnE1ijSMNK
M6kNKhr1TtwLMkG7Q9Qkw2m1WLfVNKFMCpIfvfR0QcWOnLmnFkU+pC/oA5kXNSgqk+S+jvhnJMQi
36rpGiNglEbFNTLs0D+JWZBj7Qe67Cr3BmcCJUYT11noBM6NijQXeCii0COZkClZViZq6g+7I3dr
xdIN+SQ0PEOOIhjLPZRV2U9IqzfORBpt26feT9ZDELtXdXtaJTQWvAnfjvY+IEMwUJirK0H8eV/u
3m/ULbazuhmKJowfJyIvG5X4fNWo05mpqdRB9zyFIUJsFSAhHqWfr0wUiHUTahWKurBbyxEO9e3d
ThX2uxQ7Tu2hv4JamLK+QtI3GvFACF4iEaVi5qqWvT1GLU70dnRfY6sKUcNHW4YZRfNtlb698/d7
tvu61hVNud5oto3eZxiYY0aG/nX7EAxdFmHHKqWng0Piq5DOQJ6Nq4wO+thNc6bYmjY9f8J6ZYt5
mZ6SsWEHFKV7GRIDE8D3ayhn/D7Z/C1bm/UT5f1XI6Itq53dM69D+ttTylAhB9+SW3YSFkmA8BwM
MNUwHyj3kJ6W7ejHZcXX4TzbJGOY73A0vn0NQ6wZCOdjulct9PikndO5Y33aq4kVXRw3Wdg1Iu+S
CktX59ZMemtSdj79NbHwzELomNseHN/XbQhY5uzprwHxXli9XeXtSImD6iJEdJp89qTRcH/kmleZ
WtodahlcBL66q9Hddqyaw0YimJMqOrJgenVrI3B4zw/tsl0CKEIXRmThgpk9BXM/wZGoEIqj7Q7f
5AIQwL6I1V6R2X5AtRbncTjPRZ9EXsbq4Reu9AY1QS85ricaZnzvPsU4kyajHFJHd2+ZOi2fWmLo
edeOZ4MN8M2JdSgY+anthOwJFw7MEOmqY71CzLNV9TyjBEzbWM9XKKJzVaNk0fGpokOfJp3aSmu2
Y9dNiII3YS7gozi0L1PjmWyQ8gPiRAVZETJGCGc7hrKtfERGX+izmW1V6JalzcLjFOItyKCeEJzA
3nEOpuoYtro7Cb/mGRQ7llHPO5g+JGcS6wOIIMgFffxWd3F7Jj6SGO6uKyyRy1zHUBNA3JjaXhcB
CACJSTebr1UzfCP4itModi4LfaNz8BtBatfpyxDRL16TdcESXogKvJQ03wYfCMvoFtACsWfPW9je
iBFfZwMq62zoZOatTyO1Z1Q8PlbJtEnIemB1QAusj0OetJuHxYCvOTLn18Qyd/LND+J7J+3T6hwo
sDBTlw3oIn5sGuy8hbfz0e95k4qpeeEwbE/amVO7Vn5pw5/VWHlw2sQ5RC2ZzVG3ZMn4ax6r7nMy
QF7R/Zlq2X5JjlPSiaxBBnmybGCHPQh/JkpHRaM1TxeXQr2vLrVs6jTatzhba3UOtD8W+ADiQCII
ZCxsU4jLNIcB2mZLwoeUbWRLKxa94iDI2A5BSGpFUR8BDBBNHt6c+Srpr7XtxIkuT2QFuuPNQ+ba
GgkeEzipsoGIrwES1pud8j1K2iQneGAbnu61cMduiRFwKwOpkczRwRMWJ3h/TsLIwiHyK+xOK6A0
Pc9zI85AsFwGkkE/mGZ9FFwfVEvTPvF/QL4PH2PDe5RS98vuL/kqlHe0NeQ6oyG6d93VR4Ed9lGU
ayGOCFDNKR5VmKGU/tybs+rIj2q20CaCrTnWSQImiYzqWIXDsYIwhGiFLIU0ebffx75Mq4SvBd/d
ZdtmJCDcpd4862xjoLYCBmyMsjEf52rIwzjasyXky4kG/Od6vxdbDf1v7qs1dYz52Rg1MMv3fCsI
DLRD1bAvdH4JeDCfjQWjUG8Nu/lXIH9AfxRER33qQ+QaA2Au7fABcEV84G03w1AGwtDHp5Z5WI7a
AuIjKqhwNxlcGZTxBqbj4iz8Rgu7a2CXjdyqNRA6Y31seCcuERk/8y3K+8gkKaIgn1YYJHUjUXXQ
AJoFgobHYDbptv+W2Nml5PbGQpX06eTcHR0qdqr1NGW1pD9i6METuXjhNhRCti+dmvyLG8MsmDzU
d2ur08lDkoxljgOZAQ42py6SWdPMJh/E9IQqD4s06aZM1XvhM5d3tXFn1oEDmrVfhJ5NZW+HrN77
Dz2Egjyo1298Dp/3ZV4zyPy5Us25uoIv7iGawjaC7ph1iTmTWR5its3lqGkROdKeFjMkIGXooaks
3MNQpR0L9GFrse+Eb5+8WSSZxNGh2rCEMdplU6WODfP8Y+UP53AjKgNn2eaCU5cK7X+H9RtkkeJB
rpseQgzdHknT9Pn2hApnLsN6z8CY1AcW71+mel3TsZoWiF7b52i8F4me4d+wb50Npjy2nBxMjfO8
H9c3wD/9zaOr0qZLLjCCvWM390WMpxy6eHuah80g09uAId1exUaEHaZRQWoD5bSMHYcUdG4CT32I
+uGx6ZakhH8T5axyv0Yit1MwRPeYLDakKCE0EkedB1Ri4W1HdqBCXls7pVW1sJMBntd3650YYj8N
2DqlA45WNSmbE2+E0QzfIhc71l8IKamyfSE88TbTD8My7B9Vf9xxRDGL1NriEgyHuhlVpjnWorAn
0Hq5JelGkjtwY0EOT3wr+p2m6xB9HjpnslgbgC7bs+gbFPchldmma7i7/e1o0BwufEezsAJpZ5e9
IKR5MZH/KYZ91LMF+gow0dgfJc65jx04xAMQDZTpOD4AkQX6QyBjeYFNdW8BHqZTF9WHhPqXOKo+
yWSscrPwQyO2+hKxuWz7UJ5uKv6iI4AxRgRZg/x/9+Z89+EY9c6OiA+yLcBlPU6qu1Z80wdM1VFZ
zOYKcN/kHaa+LvvZyodZubfmYTPse9DhdHVq+KiWCS7vmnypWUIPMpnSXnYOGJx/kyH7S7ejtBjW
BecEaLA1XVC8lSJoCjVdFljxNcW6nMAKQz5fv1Zh1CDxoCLrBHROEi6lHW5n4oYcGrFPwgq+ZegT
MetyUdFHTF5czuSWufNbdv1+89tDjsIpcizKw1qNpeemFiJHl9q+F10a3ISF9xv/93v/09/1UDHS
BYXnnnQslzGE22pch3JtCM/IhjrTRcY/xHP8TFAStmPlQBstx2pubdk0iy3f78nf770//Fe/e9/k
j2f8q00Y21As1KHJNfNbRJqJpo2e5VUmTVwIf98yMi4g81y1556GPCP3phjk/JFZ9kMYMV/rprZF
FbU8ZVN8GWIJdSQiw4EBR84ibMVWYKZLUKfIlcAQqTKmKwRBB9vVLFAL7drc4cg7IsTSw+aQk5hE
blfrTekie5YPoSMpiFI4lZA5Qli1KTP1ReDvToI7BseSmf0Esa368sVv/eSedb8QM7dsJAhzRruw
iKblGLLEptT/KprA5K7SIh8sVCS/QZQMOFIok0J898uxom8xQse5ivJhC74oWj06UfEjRwl/M7E9
Y79RFfmXql5yf4EJGnHoQs467J7rnDQBNMMA8OMKoohGcUpvGWVUea+m/0V00j9b/23x3U+IqzLf
SfVRTEsEUd0dA72ocmzbJjUbuJp9piyb42OrDDtUFpW93cYfu2vukbtgGST6FTw0dOkdocDF3QPS
hSJGRZRKn7dF7Zunvsri1XsCRRTk+FAf7RwdUaXX2ILMGaX1dw2BIm1cvR22ZO1PdI5fBk8GONWs
y31TLxnq5Wuw92+xsc9bj8SBhDUynj7pwPQwiC1CXGJpgmO972EZBFNYriYOSzbGL53nG+S8qOi2
fltuctGW883Fh22eHzpjvHJKuMkqE1kYwz+mECfuMuEFRx145bg1ELI+CCiwE1/my7hdKbzqFEHT
zEWHhSav+1ambkyGQm79h92ZZ5nEGvY6XfN55Xvq+Rsvo34a09j1U6HDgZ0b2C1tDTnVJt2xRRTE
u4OW3vfumMwEASWh51gm3cUlY7G0vT2xW423jqqFf7BUmZjBSiQj9oUvenphfP+EQjHdl8QvRGLl
SVVzqVQL5nvzT++f35+vmD8OCWUjD3DLoWS6CJV3/4m37WO4BY+NBfcmX1kFCigmigBLgLAMUfrJ
NMh3KOSn9xdKwrsgwmfyLCRnGXmHBZrBKufoBG7Dpd0OLTbhvgDNF1fl4tFjvyX2NMl1Pa0uPGK8
toNpReGqj5e2DhHOHpqhKcfe4P+u0PRdygWPMi+sSj55OHCQD4NxRfXfJgckeW+zRC3IuAadatfM
KaRvXbulTX0fh/6nZQuHLEiqr1r5d0ETHZeOv+1D93mbVzCN23jitnoLKlnBxW7M8xrIlOxElkb2
qGpgmbGAAXnuJkhF1Wd/MuTAgwbifu3eWqUcHH/oUWvjtUXVVPhiiSTPYzj9JD0/zrJtngxAhpRM
UdbY7mhbVj8NEs6W2btXHvPk3uuQr6N8KDDlZYA1HTfXvm1OxKvkwRuZvG+WKDlvQ02OSQ/VxbK7
cUu8k6lnOI5zAkloCsF4y6tvfJQzXyPatXfD/nUAX+Qm/rRByhFwHBWgjoN28kN3q6IsH0coU+AW
YjgP8B2bHIbaS9xB5+hMwzN9cx1GlXxr0H0AmssMhR93rqS3w28JIdUnGrtdDLvOYC9fJFXI71uo
WwQZaVYhzzhWg36QIoJvpZpPjVJBmthmyNFNMZU7X7CK9U7siH4U8c+P+qwR4IBNBNfBbUWH5pVs
d0mCkiYUCP9YZeVq39ak3srAbPa3m0TtUPwpdANVz/eDv65HH05EHAAK6qbz0O1NWS2UwEZQH1Y/
PC83Q+P9xigAKiHxCLjB6nVrtyhF34FKeVibIli3Hz0ZeRYnQJ0ns1+QMo3tbQVpl5xR8TL0SBTR
OWHTFYJ1GRkC2el2s48rJMIFzqLBoJPSp/XrrrBtr1esahE1Fzrcip75B63bAeIqngMCAIXVLaZF
hP5K4njJbM1e2bylNQ6NUzIF8DzX+T4G3/SmFBw8BdBsqLZP883BHuO2zYltfwCXkuc1VuS6atDv
3DCIgbX3Cl6x36v6EZDxkm0es6guWnawOtJYNTf4AKQZMxUPJoccJy+798tBr0clwS6RrqNrssDS
HnZ//hmrYsi6cBUZsz5WleCzNTCKCQGMFdq4vrZsuoN+3h1BZAzIy8x9j3c/J8P4VPHw26aDZ8Hk
/uaN4yXhdvvZB/V98mjDXb7NPTzt3QtrODgKdHLc6Byu3SuVLmv20B7WBgq+Q8vALmGiJlTVn6lJ
3gIbzj+c/sTlmHUDeRQLi1At2TBnQ/Cr4oBRm1F4aTPHTVGtFLXhAGArQC9K7kshoXlXP9udgaNe
9kw6YIBi3Id7x4GIzv6ePPMbAp6Mc/zFt+dF6ceFhE/RVJs8nEV71nF8iPvpIzQqGFfdrVug3w8g
476GzSPbavkyzD5k9DrMa5j6ODMQ2fjUfKXdLC5hBZpyWQJzQJatzqEAVNKO4/MIRk5VRIMv1gTl
7PRkgY2yJFi/x0tssZQk84uSqmyQ2abh8BQ5s9xV/l5Mzh/KpvYrsAIAu9ykBDpgfDRF4XuMJFdn
EUODpe5nEnR3g2iOY2vZLzrJczwD+UbxHh1qix2VmCC8GgyhPCMUmiMDYfGMni/Uuehp+hmKk797
6rQjw8252M1FyBAdM8Z/nEOg2tsMWxGXuLqjZjy60U73qwz2RxMZeWyphAQMue0+jsiHBbg08GU9
3IuphbvaQExdZxIjphv/TdO9PtQt5SW/2RTvNz1qwrL9ZOWi7oe2Uff9XEdFrKCu/vYQQv5RL8xl
AXIVx3b7GC/ys3To8epxtWAEVPrUxFWYB8kKnmqqVdF5061NJPGyVi5Z5YUc8W5ri3Bb5qytouW8
cP2Z8729E+FtnysoN6z12d3Ueh9DQ5MCOsBQLPKXz6PbEuleYQetqFF38JAMtHQIO9hUsJuQsqpU
qxaQa7eXWobVwwoeIOhsWUvXPsbPNmqBEIXDkMWjASCRbF02D36hLXBMNG8gJaYMWpJC08yIYHzy
+iEu4srrsj/1Of6LlsGQ/HPDIOZaxbhcT4CLLjKKtsU/NwwaWXW1WurmFFGNJp5d0/t1IWVNl+QD
dtfBQJsqWxYMSwrdpoiY01jF4fzvA5pSkEoBZu9c3YFoaV5XHSPB7Tta1m3tnYCv9H0WR32bWhX8
rRUq6CTNxpl3uVD6FG11Uzqk8CAGuuhl6RKN3g/jX4IWHP6Iy9lCSCB7AT1Jnqiq3rohsPc6mZoz
NcFVVbu4/+Mm7gd96oR5Ef4EX4shT1pBwBHHox3+mlaFIv6T4Un1H3YjQ1P1X/su48CH38V4jMsf
UAyW+PNutBINETtdxGmx/Idahf9m5mbN2qCJUzTdRFA41vrz/lk5DeaHd0EOGT94Au0YAgfpxrNh
XfAE/1VfOdsPYBbQwMJ6tL9A7H7GiYtmHMNfiNPeuU3mFHyJeNzaJsqx73UxRtH3zp91CThYfqBo
QwRyIb90cwemaNv7V7/ehpyNDMIpkzwD/lk9cN+c481NFyChjwtFnx7T03mB74z8TPuvMYN//u8P
t9tVhv+6n3B9YqSANEKbLOe3/tU/9acOgalGCS7gZGiVb0O/FlGlj8qO+LgNdUglwyYDcbRcVgKU
Va6HBsfA0QamPkMefqiGhNxJOBTcdfPpvYGtCZfpFIowKXr4jdmPUPXiGhfTtruP/VY/bKTf8qoF
y+hV/ZvXNOuzZ9kFDM+//2z4v//yw+HSl3EEXBjXkP/Lh3PoYh3WHdh71HVn4KWQTw92DOovUmm0
QIpxwqmELwLuFTsEk95S5dXet3jysXaNSILnTp1YE3bFEMNshX+6pmiZIh/nJLQ5n3tI3TisUr2P
gFfg2F5FwLs/3WtD+YCZDsuDM82QerRdvq8IkRFxw6doqeZDfAT8s5XoyvUf9lEPuRCEv1WqP/cM
btywkVeyNG81XeuPyG7MsUMHzIlxQ586gOApWCSAmNZFQNS9T1B9ome0SrSpaWpWzKg5snFM/GyC
b3JyXXSOgtxHW9qFysc5pns6CT9+xqJXAi03mZ06eaeSSD6gmEVAqNBLOTdbddHT8GnV0fpzhdlV
seXLaJwD4w4UlIZPywqOoeXhlPrhwp4VtPyj6rehjFFQ556PRtJ+As7HzRp9nrbx6s97+BOh9QT1
s7pE0YaG2rqq0sXE4qWpWFcYP4we0GaHjguvP6HpssY6AQ1SHrBuz4fdQ4uKPehd6Te0vQEc12ec
u+jftclyRxt0ubAVy5Gd1eeBR0maAFIAi8XKRob9aQlmdwwXoJhrQznIqiUoOqQZshr9t39/FAb/
HIlwlSI/5EFCMb4TEzz+8SCEwVN7AXpyTwkE0xMBuhxA2rzn66dupY81r1ogkXNUQEykl85vR0h+
rTgBoUfFH9ulmG+eY03otz6Ezsvg3R05gU9OXAin17l8T9DeQTU6BcyNqt+XOOWL7rPeQYPUc1wE
YwL9vpJvANsAbUAdzVi/35MFW3axDU89vMr/8LFv6xRcI3TI/73xHTQFut5wHUCO6T/+Xz62F07e
biiXp52P17p19EpdLbKo8+oHEZpLP9D+NIjhZaQJMPmVmBdUNFfPGhSYszaPmqHHcuUU7k8o7r2q
i25iZQBMBj3LagX9LfoV5OANhNy3rz66/9LAQwegaJqPOIlUnsATa2f9EAWypGN4ghzdHrqtgj/N
pzDvaB8epvCo4X/lO+ys/7AL/Ntcln/aBxHG5kTo94D66GM6wZ+DK1+JQkfwJE8rVevVdSK+N3MA
v4x+jviyfNhFJMtJ1N85A7vBavXJ1lU+c7EdIk4gyPWJeuva67L6z51rQTH3NHjpuWDpNHTQfevt
Ek7z+imp3ypgCo+rXb9NGyEnOjn0uXmMvAYNz0Gk4EzTDfpV3Hhdggr4PmxsOXavA4y3617Pnzyx
1FldtU2pvdk8J7ysqkG9GChC+dRv6mTM+NgpYq8zLOS7TbgvMdErMNP+oJUDHR5Gr9o14XWhjF0R
Lz93rCZ5RH0cpku9PIEfCu4wa+CBTiZEadijPcR69wZdRdkuWFjUdldXDasmXxy9f2dLELMxDwkl
/0q2GHjItD+p0H+KjRovZpqfgmCJ7zYAUU89ikGV7CCOwUse4bVevFGh52QZ6mNsQnRT7PHR7Mll
IROsAktqhLz4Q+ib9uhFC8nkIlhhPQCpaFMUioFA5yq+o6H2AC0Bf9mAlh2gf/zgLiEFuqnbFC1g
Q2ZNVz12vX+F4tAdm7WbCxWDJNaDmIsa5XtB/H7Kt5gDvvO99lDTdngktTkBOQW+V6Mur3aI3aEv
2nSXtrmA6dZp5EE0D2VcFf7k0yNbWoSCVyRXyP86KHqeROOz/hb6CsrX7oBy7esb4YE+7hIQCjoj
kfsZNDiqAZMU1gZ1w7zLX1NHH8Ft3vtAtq62hzjK0GEaA8xJJ5Rdj3NnkgIXzguKzUFwqZ3fwlof
wAJy0BauJi/oMx8/dHKrMxvhmbKKkKvv8StIsRQXomoKEKbRXW8cDB5VeR//fWTBYL1/Pq04LjEa
+THzWZSwv6TI0vcgDK3cO8JN3bJbE+G141WVgeimqdvZjxVF9NOgmip3vu4KxdlQWul/WQcuMD0B
wp3XYK7EmCTbo/aoPJsEy1ovk5cwievTjJEFh5Vb/xQE0adlINmmXH8fjqG+Ls4DujetOg1ktzwk
lZdhstaIAu9xk618vNl9H5CQorfCp7yoB1C/Fcz5mNDmGK/LkvbLiucJyCkbHzqsQkF7H42AH9bQ
mtyiVfo+ZD1s89H34QyPX2GbQ6mOx3sjpQLdj+OxDn3+QLtlyoKo1gdp5yZ1Plq3e7d86i3lj7at
iwDdZrc+vUMvy94z+jt3+lwnoG9975HSb5Av1pM3wi0fm8OOJOKBI8PFSmLtCcNDwJ9ETW4RkAu7
4r8IGoXwpar9FETicRkaIDcowWDNuTPmXoT5ex98yC9BBFmvq9R+6qHYpF1kk1e00d63bsJ0CvZh
2MFcIfEOShkmaAdc+HRC+7xEZ0ISFAxt2Ok+DcG1HZCaA0y6A4eZ+Z5CsoFGr7kDGWPRmnSJBkEO
wNhvUNuNhABcDd4lfGnQeQPlK+7ztQKL2bTjfkridnqowYPsGFtRMIFmPFCSjWj670kLMCBpaOrP
Fb1Qjl7F9yP2b4N1Hn9b9X6bC/N9VDAuhVz+8vC/XsYeP//39pzft3mfLPPHI1yycx71+Gv5t1vh
kh63a4Pqv270D6+M//63d3cbrfMPD4q/zvn5+3ybv0zyefqpwYn/N3/8n4354VGAFe+/n/KTjd04
f/3x+2UHbonDb8/523gfn2DQMyb3vE8V9nHRNFQvfxvv4xMMbgKtxzFDAiO3QFj+Pt4HA+2IH0Qw
hHGBCBIj8//f/+vv432i/4NLrdIkRvwKcaEckvz/jPfB2/jHSHS75iHUY8zVjTGXjf1TJCK9VKTy
du/SzbLPuLjRphqUZvj7vd9+pzYg2vBcIN7a9/vvW/3T37ZqQZ+sAwj5p7/fXu/94fsNKvCppLGw
B2GTx6U1bIdI0X2QK18Ow82dbLVESgmXBxFNABB8/2Xt9qF8v4FlgD//ttE8NO0OXA1/e98KDWB/
2+qP3/225R+P3+/9cbN5PfgLA73YoCngj9//5b9aBvH+T3/+V6/32zvTHgfumWxwen5/X4OvP2Fi
UlJ43XJWfF6PuhrmEnz3XBIWtQTNnJiC8v/YO48ty22lSz8R/0VvpsekP2mV5SZcUpUuvfd8+v4Q
J5WsSum/6p73BAsRAHkMDYDA3jt24pXCc7tf7Kxy2htpWWN9Z2hOdC1HiysfjeLG+E3qW0cxpdh6
nrurj/3pA/6p+YMvKiv/osvcUwwxfHD1+no7k9QIwp9gMLgXsdp+nq2sITiqqlKk7zUxTeCh6x4G
41vzYIE/XtkoOF/K7Sp+uKhilnL9/chcD4vrQU51a8A9rQ3QbVG3Wmr7hLhmLzkqdnJO5IGbuirY
3G2NGvKD6ig+qZ2Pk1vadDTrwoDyLffpIj5pLgzjtrHi7FKsfAKuzS6jC0hUfebWz5xsJKy86UIa
zg+H+kZink+qTDaPmEXBu2EzgLkTg+OGSU0UZWlAP1NhU5eoNdn7UDyETMgICvQtJjGjfr9oVgV3
G0CtV+VxS0SUar+glhE10bURE+vpWb8CJGTLXoqhA1Ovc/XB2w7JleeD71eNyXsPPQsvzbLVIYeD
SAprt7pJAxV22GyrrVhruuVXc27rGylchz9CauAkwBuqQsx8XT6vS02gUfXwo3QPXdC+IiTDwxRq
OqWfxCN7mN6V7jjFzag2QiJY1+xGb1UreZodaPHdMjcHWOm0CreikKpvFMyOmnm8dopHV1FMGkc/
yQ8r14CPkKoPiibf5QUjcRWE6b40PbN40Lxo76Wpe5Xaak68fX3PYNmB9gagCnXv1urv6GFJ3Igp
BcudNzMrmpPfKUqMgpP3Xp0TVVhtWHa6+o8KgC4Ambsn+RdShYKXmnyaPmjL1Wx7+9Ro55tFbVql
K0D7uFya4zx57AfZahMrShqqsGUzRR922L4kwu0j2QUsq9Z2S9qxHXH+XsYKMhgwBbRWskKwP8mX
kmsCF1fFk80z7F2u0HatFA8CWAdaILzks7z4VDP/vzibgtxf0gqtnxC6WQcfqEhC2FTqlmOr5lMw
NxFMopWNahhIaELBclFtUrMN82jaeX7FFW9vND1ob6QWzDV4QK3p2hskDRTEfPjh9xNYPiHxWJnG
1l+rdgHFLtf0xfCzGqqOXcMqBQO9k2qYwu2Umq9ovEEb3QmuXRDuWR/N/DEKLSOA9KgFXOpOKpIW
RF/QoOhuhKoitc30mWYdbVYb4hoGtD9GCB5xNXBLCIvHz4vwworWE0pG/ZnYE0fouCQuIgKZ/7m2
c9737z/WL+2BH/tuz3oCHHDW6sP2C88/04rB1wuDqe4N81ov7qKMH7j9SjHl99Y2MHV7HC9mvwWQ
khvLXge+spdfLj/X0xAUAjWiSnFULFaBf5hXqQIWDQCNdgPh3eNP96vcMFUG75s9iWxnIR/GwfIE
qyIYNLiolnG5uWy7uG9gKV+YrcYb2GKI34pozRME1wDayVWp/Ga6aIBfCXNh6vrqTHkSMxXMk1Cg
AFZDGVzHFCKJmhAIx0cKdnqU/l4zXuQkWN27I3I74G3qg6fueXcOp5vCIwyVFuO0R7RjvhFfWC7f
EIxJL8zBSW+lcPNs3fWVbhwmhdyxVkiNgNfbG8EGSs3zI27SMmvn69Z7MaaF2FTpu/tKkcrqAqW7
HeNedyMA+XGeI1AuEHgi3WD8FrqW3OBn226AYpRBzOONTqJbtzxqcvmFbyDFuvg4m2Viw7QJnH20
eoaSQ4HuJ2yxXtOLfFeBmOirhBGPv09ubqltZt+6xrHSp+FIkAWc9mrcSBFFxmdnTEaooTzsrOvf
Ci+Bq7b5xGRbMyByr1qkozRvpvisFLa9ubi3YtmM0EQA1KnPVfH+dJ5z1TcmqDO899xl1ACRNmBW
CxXB5c1gdrODHuFTZbrjYRg85HOMzDqMrM33lRPouwlS18FkX1FxBXg1qIlUZ5QKAayc56q081J5
CAvWqXreujuVTARIN4NMG2l8S6mKU4paNUtNY9bMoKEoZdsxYo5P1uAk55NIk3jlRHDUOCdcdYht
nVszNVF2ok6ynSkOwf2ZiQOOiwlKdG6uZD4jPWOZ5Kpj4C6WN2KC5eEibLZ03MxzcyHzZukpB+Xy
xGznlP6beW7+8GnpdowTpNVlP9TnbyDH/fQtzx3P5/Aa6IRR6Jt7WOcgwWY16HUErZFSww5NeyQI
3wPEUT4phveamKvP6CSdpbYdK+aAfNENapBi2BEyUeeq7rgojUhnzVbDrVTP3u0820cxIur7KAer
J63yedvHS23r/NMZt3N9+IofDtn6zQlvCmIwpgJpGuqxlWJ9r30wraUAyzJPDpIUdDbV2Nao2cZW
2E7RHkNn+SEufUgY3uGy/Nzlgykd/1cfGG/EIYdM30k/S+YL28fJcedP+cf2YXTCfeM29ts3fv+h
8t3lV3TykpLq+VepPtLcWimvr+2nbn0IHjrXY3MV1JN1NYE2kn9QCvnzJq3nknsGvDEtc1/qmijY
mA/jAWIck7xiHE9xVCCMpGZpAoL1ZMon9lacnWyNh7ugaZQSqJoXbu2WmtWdTyknEVuaz06xEXSc
jwbqJZPSF4yhqqAdpmssZNFJ63OYMbrm9MemhbrjQ5s42k5rAbWoPW9vWxrxZBn2ZoAGL8bcHbyl
6a5GRW0YDOB8uppA22raNshccpWZdhzz++H4JUTK9AowagBHbtXtG6nFTeGca7BBvUuW+lexIgt3
av4UyKwqLd16T27kdk8kP4H1c2uYvP8JiDHizIpkGpewY3awaRowyxTidLVO249mh8yAZzybinOc
o9WiQy/wb/S5Xy4FPDkrBOVgV/V10gN4jOr+JlWrFqkVY3edpswZWr3Ub3pVTB4hfMD54A8r5w8B
RAk+aivEh4Jhf7AMa+G/7ogZrw3cZwW1NLs13ucaIT2jSb+sre+jhKiGY18Nx1J0qzNeV9VnnVcw
11j9E45ihssfIzUppCGvo3HfjyE8hsIFViGFmcfoFPoXobwbe3kzryr8MKn3cypV8eplcr/YQMmW
KR5vAtcIWGsk/N6ohSD7obNgsOUwaZGakqywuBhV2/c/FcWvprSKL0HzFt4uQcuybMabULHE3dQu
ub6QK8S3NUhtVn9VMIOTy9QKRK6v1LZiVPeAXHPxidkbKuiz2efaOjzFQFcvsvNqQZ1QGuRgOS5B
0qB3beNiVUOuANyYG5YASP8y2bRgiIxlsdep0bcx1MC7dY0TJFFCfYHxsXXKLeSUEgiFI0vVYK3C
7mpehvHGR4zoJjA90NaVUbPqJa6MftAY7yfPq5DbrYc7KYZm2nvs016hqANUKjKYdEgxFMShgHIq
lYmhPr/Am3FhcNneYYWhz8d6RMSXfYnlJocVMin1A8EZGmqdtpnDahMI3mypSR/pLSaQrfzq/wdr
JeR71mT/zo5P3y7Pf0ZJ9Z78TTTZbSAy/3us9oOQ/Z9yyvfj3uK1LuFVTydWRSIkk7uNcOk5XMuu
9/8QHvUC4q4msnQuWzpvYuwkryB06rFPTHjX5Ii3UK3h/w/vUgdVfvZJjIANn/+XUC1gj19CtbaL
4Lup8+YAVaUAIR9xVbmRMmhNmfNnY1Unp9StV8if5gEJgeDyLHpqNybYzTa4lFbd14xzq9mW1uuk
WvM8e2v9p2PlVNL5n441gt8TBGIP0QiVRQrEIkHUbHagoD/s0L41S4P40mit/+qodXfIB8xXkb22
d1uR18HPZsIG0m2VAWcNrM9RnRfA4wKUZ5TZLKV+nKbYuzSZhHw2vf5HVvbTA+t8hVE6Vl6bXogE
rlM3+7I3gs8jG9JMahFDA82KsoMInhKmDm+l5taIlJZhhLrDZmehYd2MUO+yRWcA90Ik5pm9RNDA
VuN2zg2vQYUNJIrYsTs8aFWIGHgG9G3hTXyXrnF1Bx+ouovDGUKtXtsIv/7SIKYUrhIgQj9MY9tU
VWvQFlN2J235DMY6gvV2RLuXtb61+vdp144XUR3697GqrfOMrnSACkptXDI8dp9Yj2qPfY5uSKbF
1Y43YXU/qiLUMgqvWUAkshDp+ymC+2kXLtvPTRRcWki7GmBb72Fv2i8G7OSjOSIi185Q+uKonk7A
7F6boggPoNid8Rn2B2s3+Nau0z0THumf+R3jVZkkLPuVTwr1rOyCBAqpmO5qRs//7SA5EeDhK+KN
1fWExgzqChAPbyelbr8V4qtNb/7oYyL9+nbNfet+Sccr25jyh9ZK4hf0pRRswjUIB7sx4hMLrMyp
mw8pqOfLBinbW8Mwh5vam8Yr32iSe2dOXTBUa/Vszr61d7Qs/oyGD6wSSCjIFDb6oUJHcZ9OXfpJ
avl7rZu05Ozbah55Ha7SPHaPBtLX6MKVzmUQA6gGEow9laNzCXoiuhqNZTiMK1hcDZw2AIisvFpb
5snMwPznuhsBBmhF+iMGmg3BrPjWh+CaYltLTk5vhncRuMdD2C9ozg42GjV1iCogCS5R2A8QdIFW
Ud3HS1zd615L/gFVNB6rkTlo6wtpaP0lNnhuaNHi3tn5Tf3dG2ZkA/NvZlpMMUHdBloMZlmODLiV
t2qMiNU3Hk9+0LvZlnb7hAahATfnllALUqa2AmWmZZ5FB3T1+yNqF+3ZeW5PO+MPuNHxlVeA9K5i
zd0PbJX6l472XeuL+ZR5oXUPXWTvw51dP405Q7jeJJFf7nwk4sBzQcSPnGx5DFZnPhclEPc5SH72
RIAzqqZdL0ObrnM+g0YHPJh7UfJUhZW5M5e2+J5M7L6nw/wZUNK9VzaXTH/CWyl464W3UHDfzEJe
JpvNBXwI15JITGukd8BhilPc2t6B4Wb9EoX6nduZ7o84WV/s1Uk+F34wHXUnTO+qtS1OCRt4565j
ud6ldlF9/mkofNvf/TnPh2GwpfgT0gcQgh6YNpxuG6wPA5b+AW7qGUUyxG7s/8m8CSiMxPxNtQLR
1EKzF4kXqX60P3b9yf5b9eOx6C9me62f7aNtrfrr0ETPjbPMD0WSpK8V/KoCEFiooO3AI6x7KQx3
tXmHFZBX8v7sL8wK+pe0IvlYwFpogZyoftth70dsfgdei7WTI/79M5qyPTXlVL4g5cjm5FhNT4nZ
tnehG8PDd/v69ygbb6LZij4VgZZc235YXEC6qn8fb3sk4n7viqq76JPKvyLo2H3SNACSKQuJtX+Z
I5XJwkWwuIiHU7R4w5fFgci6kqPjaDBX/VKODbSQFvYOELoIfAdIHKM1kINol/jbiMbYHhmHGVFt
f3kpsuYRAEH8rfPn+KjD5rhuiDl9Xgd9L/4hSL2LpUeHHeZW/M3oH6Zl9r6Ei4ITDq19FHc02td9
WievUeD3t72Nrm04Rck3y0zP8IJzapx/uvt8haXbsHbcfZ4Hl95kp9xihsOtSPtPIN41tfwOcf/k
R0qsD1lShq5Uz9Zvtr6isLaYzBlqsrgMq89QXi3fkJSA7RX16K93i/UcgxxdeGARDarSw5KH2V2r
8mYUdftWE5/mF49ZCZr2g1/6zoM7I5+ljt2aUZx8bK2Wf/wfTic+ELWXdTw8eY5dHedhmO70vnDu
MsUeKciL8KV30wdPPdxO6Dw2pPv5LF0hNLx1HVfzp66Vl3s/Ks16RBbd+OyGS3VEviNmkwB0F+oD
trbWJTIL0zWP5MWU2mBHVE0n4QfKi0P8Vvu19WM/bU4u4NRzxK/9Kr9DZQeZz72vYNHasv5cBDXM
Dsttrz/4t75ZWOt3YqJ0ftfPRXgFcnJRYr5/P534nKqEIZkj5qYOlROL/+NhRaA/o0VNdoYquwBs
tvzG4JnuDd9ov7gLsnMJLJc/CDqcUN4jvp5m/S5JNBZqRcIesRO0z0ZStFAEy1cjndMHM9bN13dr
DSLrNUmaV3Ms0gdDWapNLGRtz9b//XGr+oT3s2zHsYl3/vT3tu3zVNtmvX8zp8y96wzg9C4FiX/y
a6hzs2NWhwLlo5P4pLYVmTREOYIVxvzW7586x3MYntee/+uT7JGM7OcHmbWTZZHLKrBcRV1g0fPr
gzzHCWi01tJ+JKn+0hOUefLZXj11GTK08kQzJfg+kFcF+J2bnJp3v4+/e/ePa8I2bWMuagrxnb38
4Kf+4rci73se/p60wXPQ5+sAI68w7sL32+xcUz597ZpjimTcLog7ZJjlHpNmKeRuk5p0ZHS0d0CC
OaM4zydHBgUyJ8iLg1YxKW7yrN6VY1DeNmpSXFTIxsY6kvti6qWfP/VGerYq1cMKo3qXzNBXE+fb
iqghSnPObd703cNkTggEJ1nxvXFQ3YBi961gmgw1568ervMjdG46pK2vPQuadm+4TLI2u7b+ZTag
ko59vIpqsWuasCoC3/p4FethqTzeQf4PLcoNB/So0bCDq1aR6KDlA4L6YsA4mpxa+w0ZzOolWX4f
C+82hDFxcl3UE/bvJkEOvnAKUF5ag8Qj40i0HHTGG2dtzDvLRr6mq3XzzlE1S/mkJr6ttQKMebn1
k9qUTM9EYpO7yQtYg9jmDIeo7R6yNXorpKEaAsSK333ShVAUs1PVUDvA/8h7wXGGcspppLd0DLIl
2P33GZf79ycFkhTrQzOwHd9kTf/rkxKxCaehnmD9cMo+2ndJYtwR2H8rXMQZkWJWdt/bzA5huFlo
zd1srqbkwuTJaB3XxLHvUdi37xFv2qVsH5/sZbDvTVWIP0khJCCdb+8/NEjrTKyyb83k2A+BhmD+
mnj5PSJn6SExC9gO5C8Q5Cjgke7BUhhS5a9sFzap9EXWOHuwh+xWVBZXswoePS+5baFovVrZ4j+q
tgag2+t7W6cs255+q6p8QSNHa667qU5vpZZOy1stf69trVstmrz0NjO79vK/Xxuwdn97AADGwSdy
fAB4ZMX+wLuJPUhs6aK3PzJIDZ199OrgAgq5dsr95rHWgJqIdXZ5RrjuWvR6DxFIQFIoia16S3ua
JQvB7vZ6KX3thN6tM17C0v/pNNIgfRPXtFFdnHqIem2KnNSqfXXM8hnVFUWPv4uWnm3DNrIeZ7Ns
vk1hjXII+F6UN9b5WFZaeGpqHSZbUjbXvhujns2geTSmtH0hupzuly6OvqkzomsAkqtF1CXKnn0r
Rk5Zg3jdT03xnZSEl808LV+SsQiPq+ZNN0buho/Sg63U6T5PydnQy+2qbk+Yu/qdJ/fs1MDpcawo
vxjeW7aOlTmgV4b6mdJB656CudrlzRy/2E0Qv5jTYB4StBDgY+N770H2AbQL5/C5UetHuL/lhRmG
6FspU3xJ7qF8HDD382TFGb3bJSu1J+koPi1IyaGkMp5Iw3auQhaupcmeVqf1N3ZD+irAU/dDRFI+
qYEWqu5rFLdujSY6fvBLD2lUR0rX7SBHHdmqI99PKz3EL93MZD6fVlwfDv/1tF1Q/cuY7f/tZneg
zvkOGljkeASK+mHM7l0Y3UtWht+zpTwYcFErZAcaVug6y3Qw7MWtmI0TGjunTVc23FgT7qT5Q8fU
j9nhOneXTrM6h/TcusspxZRT+rXzkJuQMJK0X+4T26phzMAfvq9vxbNO1nIPXxS3ByIe2CiaaDmD
utIk5ghpJ2qLxKOXZ5crkq335+a3sxhEkXZtWzjHCvJ/6w89EZOhvTPSqgFhrapSdFoe3io5YOXR
weTd/dR567aoFuDswa2WH5O65nTiOlfB1TEAeVbInlFenbqyXC5q5ux897E6iU8Kh8gCdFzVx5+8
u1pf2ms37uM339YRXdi3M4gvqJ2A5ODvcfB/Wn7ZHxb/ng5uwmb5xfqfN5Tlf3jdkRotdYK61/7I
uuzYE7uwUFIjBYtRDfNBxohtLPHHYL73v4kjKWu6ypiyFGyFZOv61l98cuSarPP9+J03iTqrGqXO
5/r1/OcPTVLvPx6XNJuL7qlQxeg9x7rdPJ7nDGriwBJ880R+kT3W6Z2NGPjMdXnKetLHoJsaHTq4
qZeobjovpNZJb0kdgBiQaoUm67yoA9Cz6s4HEHHlgGnd5XBOLmVuowWoGfLMVFdiRkWD3kFOnkm0
8yxEZP9qlcj71iqRd2nVVecPxxqZXr5WxVRcr/X8n3Axi8dYj8tzoUXjj7XOjGtxSePg54g5mO1/
Csjuj7kO5HUO4AojOlWVw0VqRYdRzRzTscvgdy/OQ7Pow62HwD28uTD61nkKsRdbX9Y1hJhJJq9w
HuIDg0v8MgJpfTGy+RhEPTgZ5ZqROmEiW8eHyUkZ44bJPAZIsl3EGoghR2Voa+zAf/BUrXZgyxBN
ya+3hjkjExu8ub102/xykqEvyXSjjpcGYoXrDkFPJhtJaK+3Y9sQ3ciYzaV19ahr7vd+8eYvpGMp
L6AnLpcuQipfwqF6cAd/es7i+F9ehN6vtBzbIyqm2zYynYbHto3lfoiBDRMpovRmnf9AioDF/a6c
tXLn2rNzYp72VDlFiLhcb//HQvoYwTd9fCFs211lHphSMaUY69/Ia9I8i2Em3DewlgFXqv6xUTon
ZO2exBrCcnxB4vU/Wd6g9TFq9T2x1beo1bKgqzJNIPNV6Oscq8r9IL6IxzxDX/2vfpZEsYIhPIIW
I1XHjUzCCng9qDDl+kHmXSBefzaDJShQvqwv2PZyTuRAeJHgvhR1VjxGY1vfi4WUplJY8VwIZWo3
IG3drX9lLNYeRpB9Y6fQZKWGbKr/W7O0d5OK04jfXjKACn3o/9b79Ue/NelMh9Kk3U+GHoX/NpNz
/A8zOQMtK9sFP04eIMsmvvnrNNtvzK5fOrf6owNRdyhDUsX0xXCfzgvKETNK0SdIrfNJalVWduQX
6e5Zz3UO0v10VmYxhSkEG8j1eo5cbpUUV3UQxCgVTcXJS1f36JXF/MLIgshdkhS/e8V8mw11p+jX
wAXHzIRyt5CNUnfukauqTwTxkfzTwV/bLI9hhOq+v3PzpXws2QEPvPVyKNCmiCFCJ3+aJbJdJSIr
+1UNPVvhxkl356ti841lvdMNUIgeCcOPAdO7/rkiOU8ZtleIY1ufrTSuDkttO9cOSWQ+965/F5pB
/TygB/ac9jCluzL7VHsPolzBVyH97Hvhr+3S7VK06KouN66koQ1GdohMxJ3Py2Y2nhCZ7MLLbaEt
a/PN3Nbd733FJT1crQbrNPbXZBcki/F7sY61So1TXBUF6h+WFdWILb23nm0v5hZ1w/WadHD2w+pO
h6EEmm0pS1w9o86t3s8nsXjHvPnHSk8ullSfSEr3l0+6sIfzzRiW7nIixtv+kSLbfpz62b1GnJHl
V71EXwurtPbELpfbainKzwZMNvFXZDe5XuI0RfQjir9aFeiVAmAIWVVK98mw+1dX+R0CJBckdwgR
wfHQZDCXmGQXYTMby+04T+4LWd2S1766kICV3RliSPzIRhpRtYiRq24kWd66RclFkwbx8b/PFiz9
V86Qek3ybvRIWu6bzBygBv/6SM3WVILiX60/ipjnxbN1/04KzSc/arOQO2bz2XGPBp5JIPzcp8xz
/Y4nz3k/Svp+MKW/g8QAeH1+ktf0L7G2LjepSpIsxeLoe9tmJrK5wHvou6Uxy6vGrOxzt9hCVcrV
0SERnzWRZsppguZCD/x5XyMqfm3MTfBbA1X16Fo1O7rKrFe7vcp6H6lBZaZLyX5gRR5SMcE5GQ+j
bp/EQmCw+i1yzgeKp3BHNChT7zEKku8p+YpvC7LiXA32DCxKrVkWtQD54NOVL/u13+bTHHauz3tt
H44bkDy/dSYEE1Y0PYesyD5146gdDTNmSEEG8OSu+njInUz/qq8Rss2D++PXrpnH6GOrrk4zjkjd
ztMlabU9dl7G+N5XBTlIqztdj6H05OQmcppC30mr2JM/37PYs681+CrkalJ9ghHhiFbL+r0VL0jd
bcc1muld5j44gCaOc3T6+m+rF+iksGOaZhcEx8Rs68m+9LK4PIrZmTl8UH8K0TpRnfMw3pv52N6K
ibbiF8+Jhwc3ao1PcdbtUQz5cwjR/rQdy3lZnCY5oYD4RUYxcbE3d8v6NnnwqsADYW8/k2GOfU5Z
kBkFOadqg1jStlLblmXSCjgbTIFa2m0NWqhX17OBGHawhrx9+mFJb5rEvo6RDCFvDARwWKO3liqi
ou7YMKS2VlnF2y5ADuAvl9Skm/QQUwq997rbMCQPGbvuyS5Fse3SDD2LNO5JgmJtteySdVlJ4hiF
n4LlIVYiMXrohLdrWJbgqDDNAKi75+rFtZhVTxIG4JDPaZt+DTv398wgpVbkhvNNEFfFax/nty1p
QL+JP1F+RJj/0e8RU79BLIIUZ2o7dEZs+iimbJHKbqg0bNumm29Y+6t61VF5161TqKucJCYIVTG3
IlCtb10c6DCNnVyKGRH7QP9ZNbeNid5kch3WjXVKg7Q5RrPK9bla/gmhP4f8VFPzlcABzMHYDW9H
IpOvpAzlYU+ar3amIeUHNRltDr3+2pj2KWFkf/HJ0HE+fFXdPhyO7vFB/EyV7KOTpHdod2k/wR+s
qk53yPFbEO+ARDATMMjXaHAdsJZSZTtemSX6Q5Q9eMNrMocItLMqZ3HAZuNhTrSWrINsYInPcQ12
MLzXYKh+6VY6X7KJlQ+0dS14spfnleBetTeCUjtkJpmDHWuIX/SgCVVjo7AP4eg+/PcRwnBUxIA4
3Zt0BoFjlvBApFxYrI7rsKr8dYTwCg1MYjnW3+rQHlHx6KAHjEnZ7siFSnmuu6Hj3I4elDwzdu29
I03nDtJ0LloHeWc0xHdsfjaXY0FmelOtwGplotGVH2XJFVZufVmRzO0oCzJ3rN5a07GonqDJXwh+
QfAMUhu64bX10ADa/BsUYvqrUfoLJmLrFujTa7p2z5WJUleZJa9ZOqN+V6xfTCPnmUoKjRBXu3wJ
yH6lyCDxfRZM524aSOZTMWvmXiY8zC70i9CBoLHtQmwzoQ87GlvnD9OpD+Z2Zsap5LyLsZ3UnMe7
Hg2ph2Du72VfskimJ0Qdps926zRHGyHqO/DUwZ0WLfGRnGrFl85q7yHaLL8jUkmAuIz66DlkLN0Z
qCE/gE6fXyZTv2HUXr5YHeo03dKyX6BM6WYCZSLNIcpmaAOjaclGyON2L0dL8TrWsw6vSN3Mllsj
fV2wxpUuUvTqxo/d6nWYKh3hYSwptr5yzvNDoznV+XxphXA5IGFSL6559kwkmqySHapONZnhn6Uw
i+TbWtjLrVghKoWPYfZFDDkm9kLz2uqDDrAMx/zTeeYy0/9ligX/+28PkGUGRGUAGSH99LdVS0Yy
ziKMq/pbH5vFDXG5+JTbQXSau6XYk3IxODjIwnYHcf5TszT0tfO16+z6VhaaffAwkHjiWYwMoXz0
G/34UkxtHoyTHs7P50Vulul/NpUX3Y2t71yhy5Dsw3lGMIq0l9HBIrP5YWoXMm+kw2cEIuZjlZBw
Bnh+8OAg9egRP7Q+Q3hLb8Qnqd3TRWMvjjSGYq2Lja5CCIT4MI01b8CqAl9ehoH95Mck2lIr48Ik
8qCT8J50fKydw2qIn9jI3rtVNL1Ij9aG0FGVSuxMHdB4rn8zqUCPmIaVIzOTkY00J2nlXW2TxZPZ
0r0LT/t+bXoCikasIzM/aEgG+0PpHqQJ8sK3oPbtqwWRC2Qeo/iqWkp4LPNsPMdeNyKBnBvPZPEa
D7OqpcpXQYI5kYONabuHpjNjZMJWeh4/OrHJtokqOrW/JH4WfY9irYl+ZB87QM88Q6lSG7/Kq6Or
ovVirLXi0min6HboU/c6LsOnPp+7k0DWerPMroHik1lDvdKl0IrwKcu87iTW1kMgb3LU+zmkRxKR
XdLiid9t70V52ZlGF5/68McHt5jeaMYnQlVibK9MeT9KW0i+DYUV2w5u7NPY+a17r57v2k+zO4u9
uhvWjYBhUmc66QbqY5Gfz8T74oQ/1Uk/DTH5a4q+qX5viv4R6fHwP27/x1iSmwCF5BqButX80fUG
aUSC8muUudG+ZMPjpjZZUJua5Z0WM/VOqdd7p8TpquvSyEjNpLQ8QZO/NZT+ixszBxzJwcYCfIag
XI5mdLmF5uYyv6iC8cRd8ORHsf39vUIy5rMHDY6tqTe8Bw1sOlkccv8Eu3SAJNISWhwcjfxdyhkY
IDgPMAHrixJ+71OSOs5Nrc9IXA+9nu8724kOmo5en0wOePu0T+nykGs+SUZW5257/3n8GxfM91Ta
bDVfGLvnHjLKEfIyuemTLP+N/l/IOTb8MSRIHo/o8zwjA9HdeCRcOTYte0he0e2kRzUYyaEnfeSp
gHZ374Z2vc8az7zW/IpB1w+c25qV622rCjG3om2Uol4eX2+uwc2mSwutkfWTgRrWJQHvI8G3+N5k
N/JxZif70dfIbmHMq3c5erYW7io/HS/ixkWuRjWTmsl+TOY4ZeURsZHZoD+TkGrZgu95meYtSQKL
srzLs964gDbDzWPb9r5zQu9z4znf59Up/6wza+cFwPh2a7RcaU07/5FpYCnMoUNbh6D4zh+r9qXS
kCozTfcp7/zmpUqH5KgPWXYhjVbSew9kC72QRnGRdVhTwgMq+zuHa3o+3SIYyAJ/ynrEoKb8NU+t
/LQ2dXmoHfC4F02nF8ekYDskztlcQfWBPRSpilOKTDWfa7rpVLu6ZPNl6yMmr1v3kqQZ2k0Wxki/
zXabILKQfpnRe34ISXX2MKpaYybaXs/qhQRDmBMZNK5CmI87Vi8e+qQJrxW0Gr+YJjtns/e5Hk3S
Kc01qXYI8TRkgl8/ocipc+OayFOrItJeh7AJHzWCzs+9U863xtJ+29othA6OyIOYB/GZeve7jyA6
EwVvWshYtMBcmqL6954UMIfANau7ZNK9e8MgmTB3SvH9H3rUEGcvptr+ghZQRWr3+MJikfEqVuog
gfpuqTZmGmw5q56VoR03S7Utrpv9WRDEvc2rIX0cwMydn7cmJ+g/Ewk9T9cFeFwiDIZ4JYk16+J+
6Q10kcnRTX618bdQ68ZnnWQjiGxqn+zSme8aK0fpXvVK68m7TJsYeVjVmqdxdyBlD+jiGgiBnNpE
nfPR6IefFgeonlWXbZi+fYM0sorLPkJUv0O64G5ezeehILMUVybJj2THhHsGGepZCvZL7+e6co59
2D04AlxpO3bI4qQneK/wMGdnvjjV5WiylRpGKUOYq6SxlI4X4tYlUFhtekjja/Fs7q1rjDjTozQg
FDarrrpHYtixhhtxlVS6eSRG3u1Al+Z/doDLjCr80yv8hB2Cvn91csQVJmNY72YyUd7CmSM3CpNE
7XAG8+QJnKl1fNUjr70ZI/8nv43m+Klaqz+KqLCeGXz2Oorfv0mkpSLdWYA07rNYaeh9McYwPMdl
TIKg+3FoqhtpHKMekrhG7nAxE8vt/w9l37Uct65F+UWsAhNAvHaO6iC1gl9Yli0xgAEMIEh+/Syi
fSxfn5l7ax7MIhIlt5oIe6+wThPmQHcfT6MDBJeYY7GZH4RwkbfLFCFNjlwxVOkOxENmpWY2hSNE
G7/j3YNAuIhucKYJNtKBgzuBC/FxmDJcOE2vm9pKfkKRNZ9hClaPUJS11ioehg1QSN01GwM1M11S
gWgLUCDfYFGMv0gXA7zm5N3/iIH/pSQ7ncZcRqDgGEDIkPru3yJ+LnCdkc1l9i1J4HrdVepsT1bV
onXETjawMAVqqb2aOskamLFVEG82RdMwwmvir1G9ZUPjnLfWo0+hJwpWYs9zqEDCDOafG2Ar8otL
ImeJaBQgAcxtm725hLkP+zyffB8tq9kXEeslDCecZk+mi+liil7RYpy5/Rr8xxjznH6o/4fc5V1U
tfzz9MqwDoH9Axw0kKn/+ryamjSxzl395nRFvsojG4KX037Cni7mTsYZlvWEtNc6YenW1CXTpkJX
PhqQB2jWsFGEnNBUqUQSHKF7yA6ig1RnCG8Nwqh9+uuuczLnXtf/vvv/76cd+Bb70bg2eUofgOBZ
7CGwZo7Fphh5qdibM7QpQj4WYgjTkfqr9avz19i2hE7rX52/ilFT4wdlVjgnvc0OQVmWpwCm9vmE
5DAXxOvdec5dd40AbPyYjbw4UebCMJBU77UYJk24or2Ap+FsYO6Ub+LAEzgXuO4s7Tv6U8CTD3/t
n1Qoa5ZnfbqTNqZkKhv4B/VZ8RoNmPKtuIcuxVQsevYEabjiUjhIxgGd9+ByN39NsrLZxJYC1cAU
00lsW4fDUafd8OwWH2k+Fq86g1iuC0sofKHxLDANkkUJtUiop6N18KCZFxc1AKOkx3ECv4F5GMmT
aGV+g3vR409l0BUXxYvq2nT+Qw7F86Xvp8kWnGN7UffMR0pDhucknTCyokogkVq9JUHpProkdbcU
onKrxk/rbwF7t1oWv/81MFT2y3+P3jj0P0WHwWSDyLrDgAXxHeJ4gQFH/QnGdjFrWpzmz5DSzsdn
DyqGqyZO6bCKsoXqVLi3KKwX4666xFHkQXwSJVOPzBqrZ19lsGkQeQcMbKO1l28HEFRnBUwsoTTm
wAcNBOBm63Z+f60qKs8l9HujOhuupqoo+27VWbBZNkXT4Dn8kdYKgMFpEAM559DE482UzKUPbQly
F6IqHSC/y9QBb4mNDVuXKoTnWwqoJDaZUIIibXbwAUZ46ROgEoJ8uAFJF22rlKVz2I747QSHguwG
hJYW5iW+v/LmVU7acu159T5SkMHxsSytUz42Jw9Jr/tFCmhvepkPLc3fDfF0Z0awaYTpXEj6brsh
BX9Ggh/XQahqT7iAUdTvu9q0mDISvQH01AP2o5ccgO+powVrlpbQ819xAFP8qksGSMo33sHUlJPA
+VfIoHWiClk2OKzGQRHvwACxnqM0/OZh7j+ZkmpPmVcGt9wJ8wth8QlpJ+vZUXG/J8RL5rWvrGeQ
lJI1Rai10UCnXkHAKa6Yq9NLgz9ILIj/aKW4VLEuIV2QVntTl0u+Llt42ISp7PZWaClong7dnmdO
AIWX32Vz99UnmHqbIo59D3AWBUHN7jf3Q1yM4MUuDuXNwCgMcMLcebGqZn3JgTSHIFUwg5buH/38
EgywxkpHbA9s7wSHKZil1NhBuVPRXEgb+afCk5cJ0bsbaj+BryNIyMe6C2d/dUsrOD7e2XFkDL29
mCyqzKXoa/EQDGdTQDQQYWdElp9L5YyToFvuQdkOfVkyJZ88G2HbqcjxZdoHbXrEjJNeezhKZqXO
zqYkqZgUgpJpNkqv5pJDRns1gl+F7cU/dZ6EbhzceOe56OJjUQ8/m7Bzb4LKwJRkkrq31Br/KCHn
di81uePcBMxev3p2IEXBf5LkEN2HXbsfp3C3nu5a3Y/3O1MHHqY7IzoDQH8iibNJQMgtYfcLhVYF
Aaf7ve2Bp5inWTFjyHlvA9gYbvtcZQcnCMHHg3/Eg9L5uLSQ6rxCyy2BWUfc3gq/YrNQI2/Rd8lH
ivPkD7+w8XXuWzAAkhSqzAkOHU0NEz8R5bAEytQhr6zgncbNJywagteCl7DvkXZ+K8ESW4QByEj/
fUL9F3M3cIGowuERkyomUzT/Ba8SNIwLXTXsFrchmZm1VktVzTOoUO1M+BoyULBXJCTbmaXXtOZJ
86uV2JP54tT6Nda0On6/VU4pL/+38V8DYtgIzP26doZ9AXHlWdHGxewvRgBVgNzjMAznmXsQK0i5
PnjO5E2bKH2TdVjPI071zcOhXQHsalnOyUg+Q/tk3PWsnDKyiXxBpJAsg8gdMEmiSCMGKH3VVsex
tcsX3y/nFYzp1spvoVLcxnQD7k+19juH3tToX81BcGjHeBYA8PyYQl1n00QEishtym5Q/bomoEpt
Ij/2Nm5f7UhTFm++BWh+gm3uEb4Szj7mDqyKS9o9Qy3v2US5f3fNm+JXVwaP13vXgPcvpZYWzHgc
dvQC0JIXdgbuVFqqfctj7OnUAO1rBynYo9vq4N3JxyvFS/lO3OqDxT19c2WuZhxaGi9grYESSWl3
6xlIGDl31GOWFsOiUghSEKvtlkEVQ2G6sLoVgMHxQ1hLsu6V1x6o9tjGsXq+4wHLd65V9lumNdlD
3biECwDIgDyBUajqJXuQqW8tYaw7nh3AgpEC1OpapGW2SJOgfWpqB2d5p9DPmLjcmcp7+zVhkKBt
pLa+sXF8xf+k/oENwJFBRu7Dh7CKp8p4FyFps6k0/jsdRJxOQzlUl0JW7z30O97syCNwb7Wh99CA
CGlnembq4ZUGJytg21Z9xMhbHPmbOAviJ61OPV7u7ciHdANV6RFMKWh2IaklfngVHOwqoT6GKphU
JZW8JWEWrSYhxj18FqNjEEESOCNV9CI0fdZ8VB+WSFdK+d6KlqmzGXCmmZeuUNe8DN2Vq0i3Z0Cz
YkKM5ErVsXxscjhnZbGbv/vVuLJl3e5FmWRzJmSwR+Kf3S+mSJGNwx7EjxemwYbaDNzjpz4kT3Fr
Ot1v+TTcbccCjmR/PMZ0DpIWGhOkzLaOxaFCoUn9EJLE2SlaOKsIqMUnAB5h4Gp5xYcbv+kxHn8U
WJjnfV2Qi1ONxcaCjuXGsyLnbMUBXr2KVe9NVM/NmCIIPpVDSph3emKl8NXb+y6Y2ZZdMEB44x7h
6JpgWUzzHWbDx8TsPqaLO+1STH2tRnjN/1P1VY+s5KMp6dABKQISa/dn/D/rzEPMT+i77DV3AROg
SQCPH+JGT6qrmoc2D86OlcZPporC5bJBMvlEpqqA1zDBAgYZngDoDyv2HHAyJANMkTsD4nGw7WYk
beZN3y1Br3tws7E90dZqH9sYxoqZQBgL1sJwAofodzdFtUCdTmedw5tT5brqEbZff3RTA5CWOX9x
BRs2EmG6nGugeJ0qqCHFDuyauZhiLgb8/Xy/gKAXdc+hXUbnNNmBmot4pamytP8NMr7tr7qR4kUH
DKBamlbsMuT+v68niDP8Z3YoAGEEcr0OUqt4OeFN+hcAp4LP6FimhXND/hPJmBXmWrnTUIeniLtd
qmkhHzlfg7b5qzS1fZWmNtOznZZ1CML81fbV8/czm+mZv0u/xyXCqte6hg5S2MFZaBYqSHBTfiBN
B8xkQOGuMtWYywBQ1NpKM0gR/GdDQzOcAkygOAhysuA1lM+EDybDlHLDC14++HBmNSVz8ZrEX2Oi
qOe2H2sBBGKg5h0PhnVc2PMRuCVwABU/sSEJd4mbXpIi5SdTZe6sBOkaFY0WVox/GhDdqldFHg0P
KW+W8JZwztG0ax3ySi4o5IMAOyl84DdTssf+AUbdufNeI877lNjBx9g68a22O70aCviG26HwH2AJ
GAMxDNN1WWq+RDQK7K3WvzKZy0chi7XIaflCC50efIXYoCn2wCti1vLbVd0X8mUYnWRu2TtaSvUA
i7R8gZiUA/x9SfGaa798gEA/9NQBGW0sa4utRLvscpBg18M4fvedEp61omuXiEwHNyUd2AEN+Y+8
QwqlL0EJATSIbjIXmfT/Sw/EL8tFG0K4H0QeyPjIFkkNJ8+POAPLZS5J/oy17CeIIuGH47ypVjXn
DMxibxOyOsLRSfqI3mT+WWelvUsRKVmCdOG/Emmt4t7Pf9gWhN1MD/z2ZDeRzpaMIn3VSK+Zx7nA
FnyC/CKkruZZjbMyPNySV2BOEyvQ+ztELoxVdEiG/tATqN4iRJDMWqsBH7SBD5IYtPMZ2d4Dwszi
vQa3d9YBCvsSSLgeYFMqnmAUZS9gQUzOWcKhPw3o+NGHqeOmbwFlGZIu3oe9X8I2rwyOCDdmq7SG
JAD+YhBlcJFQHqKcwgOdivHoVgO4EU7pwpDSGl5FjzVA9hwx87A+9uAfzEy9Fzawk4t7dJsmrr7q
/+hGROXP2mkGs4YCT2v9X90ErNlywT+xtIsXDx8hRBTqtwhyB9DiDeJDm1awJ7UFnD5B0Hu3oTwS
EfojIaScj63gQEZxZ9e0dYJf1qleRJk/5FTQH3mWfRSWrp9YVcn/tfX1/2IWYKritus5NsJpxPdA
d/tPJEjbC5tlqhxuxM/5tfaeA1dh4oVcBgRbORgDmaje8iSVM2q16tTpyr30jg1pDdSLUSy7QS9i
8DDmruzhnTfNWKaYNP6fRdNKy3YPZ7YLH4MM1naJXsV1L69ZLep5j2jHm5uPl8TgcnmwhdFl9dlQ
+d0dsuDFAsVznms73yL589m2DSzTCdyMpJLDt5gV1waKQY/1VB8DjL+IPHf41h0quHmeNEHo3Zzo
SzGSlR7LaG7O++b4jwRXf0wc6W9pxrx27Zcw8Kx8N11DsQo7SxDHkasMivpXMJ1pewG0dHdgaQFX
tJj0+mDKYVTqQ9T7ClmJPv27wXSBFDaGmI4th+dsHvQ3+BueDZLQYA/Bcs8OU5UF0sAlliyDxESg
FyBfkmMAs80lI9NhCCaNkABJ+p9tAuaqE/mfLKiuaRhYrxAU8Ocire3zCLI65n8bsbjfw5MQmDEz
HJ/cfTj1I++zTrrr6A7RSXmh3jC4h50a0AogVk2LV4jawS6ZwYzDqpviNWb0TYWePifVmDxy0GZN
9cDhBQLxBEj8TIMgkAwPZ6cOD15M2pek3HhumL/yUtI9ssQ1lPZQ7K3hEfybUzrq4VtRw6Qs9aun
SLfZXttutzD1URGdAKqrntx2WBR8tCHBJ1de22ILjp38AeDxPy9fdYS1eumVtTszXb4aTBFIUb0E
Z4nBu7QZFr2TZxdeFXyJ7QbBQpl06yTNq0NUDeVWYFu4y4Fc2Lt4QTduqhQ0QnJ7RaIOlIl0zJdD
nvbXLIPZHPw3m5toyxBS4rZ6JXEDBcR0cL874ZQDluVHLZvVIEJ4Co0+lHqBRZ25QzhTIkqiGSmR
hAlZ+0NFyaPbjUX62QFMsTUZs75BXiBU4kKmbFoZJJMOuLiYNmR07m3uRIr/3WaycP8ex0UNOyNd
OHf2APcSClApjzcGgQlurLsrZQxy1sSRbiNmrTydSUBd8Y1Uj5xAYFpE0SeYilsYWyVviIXYmCh6
8ZDxzN0RSNuscvhfPQY1stgJpFk+UgqFT0gowEKTzEansK6BPULMFJsBiPpCLimqsN+snGx4K6to
n/CsPTZEuGuGSN4Mgc/oE5DTvPDcT0u2byWSyy9MCbmoAjWeXCaHzeg6cuuGcLgWVhbvoY6erLK4
sfdubSfwpKqyJUBf4sXV2TN0ANTHJJSnhBd/HwR0OyQd4jOIEZhpqiLeRHXnXhicV3Asdvx3pr9h
ywy6gbElTAxNgfZS76f8pJ74CqYBiKBfd5499NA3KMcZ7LToudPtWy15/9oFw7BihYdY4wTEam1v
Aalx/jRkujqA15TMSeslr6pMAVfD12Njinysj6qJ9LUOYe+kS/HoTL14Cfe1HF4p2H6jiOAdIp9W
/KPwtXpAPgEfhQQZ6QskNSYDQ6Y5QSz/N9gKKn0LC5JTJ1PFCgajmixeI1fg7mHGDMJFxPjag+z4
qSGZtWhspZ4E7emM1J3+1kbykuLbEc2ktRRClPGsSOV+cLvovR1tEPujxLuR8eG+MbDED0zUz2Hr
uS/Q0R43Ki/ipSly3qm5ZeFNu7fiv6WLiD789306/dfaR10XAWIHCH6bk38xvG09giJNK+tJ88IG
tsl1Ya46dieiczFJ4YYr0CXLp7DEtsRzcrg8AhcYtXiJv/oO4DVuB/GAbQG6J7J4klWczWTp0q/u
OYEilXl0BoLr7t53erQ/sUkauBrP70TtYlSA1GfZvkXE96Nu7V2vSvGtbTpvnrRpcfZE7WxKnDs2
UWmn5wis0Tm1yugbnNj2ETblZlCnmUAUFDiNEbgJZ5oJpJ8nTyxKZ86Uj48hePUkNJK/0wxi2n6X
BjH+3TaNA8qF/Q9ZGUDm/j4ogXHiQsOAUBf/gED/z90HwjehBzghe3KR2l0IOI/Kl8wPZ4CYiTWA
Yg2MRzW4mea2VkhHttPl3lLAEWBuKnXWIBMJYe55lPtAktLxaHAuBg5j7v7CxPxV1NofoB7RUm8D
shS0gVTXYQPeBY/MdrDpDDq1t62KHVpBu2UDaY0bpEqgET594Lk8QIzB/2kG5VaCQSxVK+LizG8G
NSLCaxkH7o1lElv97OQ4Mv6ptF4GToO3pIrKOR0AhgG77ztr6fjK7baZg8viXwlM2ZalSOixTT1r
A/4h2Qoi4qMPuMAK8rTWjsfecxwioAZz3fqAEB3fAx+arqx81PC2DsE3Ak3/IwS8ufXwBQEeD3iP
Lr1pwWGJxutfgxAIT+6DcGytfg8aDFKghlRXnTnJfVA6/aTp2HT/SaFj6ScSUqRIAABadx7PlwWA
nbDLbqPvth/YB+3C922UKcdmF1HGJsRetoEY+8abYpCVS8qZXw38HoOEvNRsOm/eZOYvNAF+07Js
+iq7z2bCubeq7Vc14imbwE/ZVF25aXmOPPGaszyEPBq4uk3jvEDGMHwwVeZiijzPVgi8p4e/6r3G
ceYq1/WyGK6wDh328SSAiAwIyMTT3dfF1ImokxtRHDBDBR3ObeSxEBPgOAv9gz1laxkFntYJCvgl
d9S5mVYYe/qHmj9Gdd9snVy4L2LkKyTp6CPpWXypY/2YTSSw0mv4xs4FXVij4y4tBT2gUtbFRiP+
vjBvrR0MxYYPgboXTWtO5Ta0h7Uv20/YGePwAqD+CmEciioUrdQ+VsB/XsPypzsw69DwgR3NBje2
Vwkj1fG+53UC2o6IzjvdAsFpbGcE1N00SaGe1sRAV2OrhlNmtIBcAew80zh/9Mf0z/oRp76+8PPH
qb+vcv7mOYdsAMI/h7jwTah46ZnfKMnlFlv/YKHdjmzo6OMPkMfjLG/b4NiKuLxZbbQ058yhUHKb
Iz4MMx5HPQ59LNcS/vArkygMRQ7HLeHxg8BH9lKkZzj/Ds9Anz3dQTDAesGF0bXICntjBlVlZR3h
l4bjZdpWr/DtOMOtWn10qdzRvPDftOhTAMV5cqrCJNxyq2nWScS9a1ZkziwAVuVn66w80XwWIfHf
4ImOYDB0/3/fWNbfNX82FUAvpLM/+xRVy94IyH0m5QDsy5QjYgi3Tl+nAg7IKyexo5Vp7UCTrMrh
PWCwi8VZPcSfcw4qQfuQJUwclF8m0F5r2JuCNHmTtfaPHM4YM26L8ZJhkwQgIA1gz6D5LW+7J9Oj
zhMcWJPs1sqsWqugSLZ2pqqrmoJvpgeD8IT0u+EoMact2klvpJ4umoBMQ+LcXgR2DNNQQVNUwokL
lmksvU2evK6TVWez+JQoYYA8m6/x1PZVat3oj9LvcWGIL+J/X/05Yf9e/ye4DTI/NhJ1/9ZCcmFY
aUWkH55GvqstW6ttkgOTxDk08bsypXtDjDB3kQpxAPLAcVqkTWgBS9aFK1VA9gfkFPDwEZvYV14f
IHtOngQT8DfEVLUePLhZUBggzA2Y2ICM00njpi2hT1SBsAaDwWZPMbM+M48/F4FwTqYE/e6ZW6RP
IkHUxqZFuMO8XS+igvlvYFz/ZADKXSRvrAcxdv0sB8PsYeBWhRhEf4nbrgH5T/30oVT7ViOyBuxC
N7yk8FSeJ3V2FkOkH8oULPQkCMqHmrNwk9q62dY4neY4Qy4HVXWPvUPGQ5aob/bodI9DVTjzFB47
K8qRVZBY635yCptCfHYbYafWpgrb96GGDlzu5RKfR+QutM3r7zbe9sKR7MUbvHANOnCxppVUl5jK
YwYo71uWuwuTVyItdIkGXcZnllYXbcXptu8Tug8LcFHMBcsnEIplBbm1iSc08aq6T+1gvUWGJqn4
a1yGENp0Sb0P2NCekBLDUqqSYen6fbWqReidasxOcx1Wk9kmEAUzsLah2qQEuwYhObmAwX23AZiZ
lbIsZiGTEgeeYVWS4CX2i+49CKAaX+m6WaajSte0JvYcM4B+4ZQmMJ2Kux8R6PB1VOl4ptynrvD4
p99ZFxyKNy2y84uBgbEwCGfetnY703kcrIXX8n3ZN/2GBtYuHMtiaQ9gsWdNNyNAV7+MhepXHXBx
qzJUOIEX7cmRwO81AB2+K6HPAZKtH0g5IWbD+DwKYXcENki7ywCLMWw/dPiHFlgMYwfaQgaX1Ti9
mEtVEXtvCUD4piphwYooyQN/Kf3SPmo2gH+g5WsfyHNFC/kEWO2TXfPsBBElcist+7mMJsvIVDbH
wa/PIAIA0p+nKY5wHylRxYEk0ZWD172NWJ54IGKX3sFC7Jkvx5jmb5oiaiwVgfXyVLRgOB1IHA+p
0+kHRdt+FllF8eZZabKoiYr3DldHwDQD4J+hImYYNDHHXQXNJiHjaJ0P+le9aRQIYiJcM3UxZaiN
fbNYWcDDcbghM1Kcqiy9YXfSPAw9vHqxfbJ3WjfdMwkwUwManq8RJPmJdVdf8qBzj33PNn7mxbC4
oZAExt3FNJIh1JeuZ2wnR/GOHCN6aCgkbHkCXbJ7OYEi7mwAa3IW9kW3lIgsP2Mbo5aA3mNZm4ow
P+RzwuHZXkCfeZVwOcx121iQf6Fusb/fMk/hmIQdVwCvVNSKCAtU4FjzWD9IHXNYpAznanLNDfJ2
jdPn0uPuz1Lb2OGl7bv2/O48trmcO2VQr+rkbawB9E1x0oGhePOpvUdYKOhbI2J+qMIR3OEqA61C
KJBIUkzpkPALN0TD+kridT7DBVSei+mOefY5x6S/N1WmsSubfK21G81NEeCm/MGy63eBlHDZMP8J
Hh7dVje0npsiS+DeNATie2oV9AnawvqaqxKeAijJEozNJOrUsie9dRinC9Bkv+4y4XbrLqbfv6q+
un315WAUI7WBn/57JKPNHijezyqUwa6vmnQbqJCDEtrnm8Szo6NOkmYd1654QCpxWLnSrU5jULMl
zyHtoXV05liZN2Ve5nvoEbfwbPD4RiVlcHChlLpyBjKe+qqFQQTAH1c1CkhPe5o8yexS1z5QB8GY
X6BrncJwoq63acTb05DAJLngWf3mhMWRVHjTYYi6VXbRfEtr5cIxys3PML/xNgBSkU0nlZhXpQO6
HaKoW5viadq3piVDV/OAufZ3ioOFQ2r6Ecj80cYeYt4gKnjWrrWEuIj89EAqizEXvkUdfkMdi/Ls
F7AUrof2IcCrtBZOoNe9D6wMYQFiCzR2XojfvDs0Tz8LegRKEwILeJnPFLnnNxa7cl51dnOF3Ita
VVlbHoK+3vMUOcEwspozGEZqXjTIBFRlP4/LOvsgMY5ZvMCehAawmQW9sNyPo+sfHeBIFjHX9qun
hyNiIAESldzGlL1qCK2+J7E/LnVAYMvlaXYtGv0BbgUmSmTtcSJu6CVvVLp3kwhKfnk3POR8Or74
/ntqywi0jHbY2HGr1hQumDdIFl0UULo/OGByM7vIh+uQexoI85qs6qJTLwhPIEGCHsm0cQ6qMr84
uimBA2g2hEXZlo2cbu0xLQ/4W4r1QFp64l7FF4me5Kr6lG8GJxkOhQQcv094+OR7XnNm8JwTYKZq
F36/FdK9Ud9mxwQCfGtkkGHd7gPcFeGzXFCdVFsD/VIQNgdSJGghaoXWRgUzBU3TJ0K64krgs+bK
1t/7dZfNXa/TW6XsaDkGdvEGIsYHsi79ueKgdpRu/DOZ5lxfcPihW3KeOIjDwoePbuFQNaz7ThTX
yNEc8UqY/1JeQ8xT2R8WUhYVSditIjAPtW3xFgy1XJSFy8/5dAHBXs+cFF/UkFoODFrsxl6MNZPL
OKz52XTknHrrIPX47KsOym7gt/iYWKanmG6Z39NzcH/2/WEZhasHUA2dHl8GK4qXQSmLoxUhAAh+
IPbPnZsdeMq/MeHyY+LifB03j6PrwuJ+dCBYy8Fyr8Md44F9lCCozEfoawN6AlF8njXOtuiy4QRn
vOGUbIohL1Y4HCcbiZPCwqPKeYHc6Xe37vtP5Odgto2wZYTTdm1l+axpebnUiH1jusyicWdlmKg9
y7/0mEc2ZLDSRVZR+0bTiG1CYRUQaSzwvtrZKzAz2WIMGmy4iBwOYwj0SO76bJVSt4cekChXARnY
oayU6qCkpB79kuUbU/d1sZvgny5N4CCuxgD/wm4EioRN8xI0upkVzEueO4i6L7rcd8+CxziiAgsB
PPc6dUdQBEBIAL4HQpDaqfRsTNqjrl0cARGhesyRZ5qBlN1vTZ2du3TWjS1IxVZwTt2EfSAXBReE
eRtGwTVysUtOHPKdWNawA/J03HkWmCazENrJyTCFJipLYyMoXq0myd40iQFYBxxoAi4HCIDHO6DS
OwiguXQuYLK3pMDQ+3GChGSUJwci+2KbjAXeB0msRcVGB6k9Hl4Hpq8RjY7gRkfwnEotBFiEWod2
XV4QTwMlGV4o4LG1oI1T7JpAqa1vtBzSY4+4BkIhbX0TsgweuPCe8P2hTyOs/SY6+D8McTapxXxR
wSqc4hZVhwSwIYibhrRqwodW/jAFGsdkWTItFozV41lAGgsO320PZoI7nu91UPtYO1kA7MXUxTTg
tACNFAsaMKiROhVz4hfYAE8aaT1n1UGp7Ndd5kqxhGykD5kvmPYgD4s+91vMRPheZQSOfVgJj7UP
yUmLgNoNc+zwaC74GvCtAtPKhbbI0a8pFoA8vbQVvJ1IiWkRO1h2scce4ij4ZLZ+7bOLqWuDcueI
ZtyUKXzIKg/MLpVRZOF7qMGRApoq1fCArJN7JsPgz90wji4xfuv1wIZsY+FoWTnRCDbaMIUQTkCw
LjqfeFimgdzk0gEXJ/XeOpD6jnH3c3BLJFrVIFc8QOBWJoLBl7fBXmy6swXkc+6VpmwuLXtAlndY
wTamXSJsihSFBFtPW9lbKGLxDWYCkyKK1T5jvrfnbRpGj8CiJEsvrcMTJfhSJOI7DldIwKsa4P3J
v9AUzUVzB6hanyM6AF4bmpye0V2hF5bOnLPbXBOvAbGRUEivhPiAIYkA5WTC62wbUkeDv2FbyVyO
iAd4ws8WyWi5F3OpYlACsdtSKzsiv+rqVikkbJxq22e1d++nbfsBCT16gPkwX8l0wokz29u1CSIt
HBrWT3ZMm6tu9AzeiOWTx7olF8S6TBv1UDX2iwvE6gEBgvBe9GGsOE8Hna5yR6Y1tHbhgCEh/7+G
BFOGXGz5IwjTEs4BWu/wriU4MXv9xYeSxnzg2bj2eRjsRW09x2kprhoMSU/VzVM0DDVczgOQnuDz
KyOrfuKuhnM9NKoxw6IIF5ZwbXcIzYRt+OCXAFWBuhU+FCn9aY9j+hLlab1NSIyMEI/ECwVbZunp
JtmYVjAioN0ZexLoFbTCZgIqt8J6JIFHrlg/AGNBdc868BbjEmaVOGjumQUnK9n57sZ3m2wBFREK
xpRoINgE9Bh44PSWI5QA/4qALBDXR+tA7LUssbxbgvkIscTQ7wRMdGnGOryL1tKWankfqwA6w2qP
ON/UGTu8ZlWOQMabVtEh9ucNY3UvAqaFBWvoCUzW0LnQGfKbvQc5w+nnkkgUy1ohMHYf2/fhgiGh
vTad3a51FnUchPfWjDYK+hZ5tbmP/T+0fVlz2ziw9S9iFfflVaQka7Ms24mTvLCyzHBfQRIEf/09
aGpMRZPMnan7fS8ooLsB0LIWoJdzEo7A24CQEP0J2RQrPiKs2RZkPA+W4w3nAdD3myKZ6qObHZB9
krwqzB80lb8qYGB6LdrxI6qovFNlluNDM6B4UzFGfu47QNAlg4faISWxZ1mnfW0m4KnNogFgBY8m
gs2hWgPnNsWNGYnm8d7lLj/TGmWb5MA8KZMtGJP9wik5jniJEyB9Oj9EEQq/UfX2vYRz6mtdx6CD
qAzrXIRW+pCM7r7rpuKpt7IPvZpFb6hH1vfgtQDitTdGb23WdRv42sWGtEgeYD5ihB6IlaGtzPal
YNXwFIGE+WP/lTVF9KDHlRrU3GqBGGK3AUPd6palCHKC0wIwSF4NdpB1ajl/dXPZNbUCdHY3Bjdd
s9DqTSbgPois5xBFmB9t/Hkvnok03tGLPhp4t13CvNrTSLG4eU4j8UwjsBEDArXk32nU4o9G+XbS
INzaxB+nFthB7ogYHa2adpOxCZGZEqS2YpxFqF4bU9k5Co/OixgH/hpkw9EHMlrkudlr61ggUnyn
qKIUhIUhqgUWYzKBPwJ3HeCY8fftwkFyJbea9gH18JuEd+KzO9lhMHVIahZaqZ5UHe4u5E4HLrBe
UP/exn4iWVCoAa/StZcblouPd4nfcAc17aTV3nt5VXjrcUBByZ2CjEnLeyW60aLYB/QrNmfwSsD3
Oq/KmLvK2YTEvR5FxXCwSL44wIVdmxRHhX0uG+otisVuUdzZ/QuTZfkJCfHZitZf5tFwsVl2+hcm
d0stc3/7lL/dbXmCxeRueUa0rnfqu52WZZaHuVtmMflvr8dvl/nnnWgaPaU2iGbTx8nz8ieQfBn+
dovfmiyKuxfivy+1/Bl3Sy0v2H/a7e4J/tPcf35dfrvUPz8p4B1anA6NygdACI52ifwYUvMP4xsV
QlGYBQbk66x53JtZNa8yj+cJN9N+uQMJaanbWb9/omXXxUZF3HlaL5rblf6v++Myg6s3N1Oczpcd
51XnfZZ9b6X/133nHW//Etq9Qw2E1fBhs+y6PNWdbBneP+hvp5Di5tGXJUiTy3/5nYwU/0L2L0z+
+1LIqe8DAYaflZkK9tiPsbNukRHv0zAeJGSAWTJk7kCLHC3LVxs3DBSXVfo2ZyD1Y62HE6VUk+Eo
IuTEIXnliCJ1cHRX4GwKSB0NaxNE9yfk/KKCjkTD5OWHxsMpsNZrfasLwwlMBJV81P35CDMg9VLS
tc1kbsTrRmxuqNkDpCd1rXHKFH/heNOd68RFtFDBhaGRAuWY5V/DhCk7E5DPflkU2RYxKfij1KJ6
Rlbmg9mU3SPAlspnBd6Xo+V1T6Qjqwaf3I1nt2OAsvDymcz0DFRiMZwtezLRQxVHpBJHU6xKBnld
IYfLTLXVstC/3F13hyfH0kM4UX+xsyeAvKSH36LSgAeudPlpQiaWWNnA/jjRGGSTsT/m3lW9KMx3
E9tUYFKNMKn4dRrNpYbswJZ6XcVqsnhTmSje1WpUtBhtiigAdamBlxAgpcv4xihz3ROyL8X2Zg4y
T/8yv5ECXDF3/dFQOWD6gOEP6jf7cdAS55F6ObgrhqHsT3dyHIiSAOdTvIfuJoxdfByyCGgNf61B
FtTUuN4CBcoetouMenHuDA8og/zjTk6L1Mw9tPVk70lJIifnm0IVfNcg3x45k4gTgsjJwkvk+KXd
erOclCSn3tIgvc4+0HAiADzqugimhG16nUvTmJmEQWK0HTjPinGDFIDBT9JJ91bA12NPq0aDkwSk
RgretUihhtvOHjepV3VPPFK7p1arnb0zuK8kWuSA33q1is7FXQOm1BRIR97YJsiOhZxJsnkPWmkR
0j6uE4l5H1Ko9fSpqFq2pTJd6gHm6XKt170r3QUIn1evZt3cp5pdqt4FLCyyHbrAAy5njBjuXu0M
IweueVOwvdIoNvqhorY/9TvNaFWfzMOuHcZDp+n2KmJDEbDUuNZOZ0rvufBuoDp6aYyaAawT3nwS
3ZjcV16TPkpdlGPfmBpKyGk6FWIDvmCVAOcfxGnwWZsGCqVZ7tqHWCZFgCFS/VJUQAeSTBqLRWxr
GkCDeeHru7ukn6xA8vmGhI5kC0X9qwUHSFC95wYB0+hQ2hEiR9IDiE/Kc4IoKoAr/wLCAyB7AV65
bphB82rCk5Z2HaJhsx1SLfgaqCcM0HE1u0iEgk3StWkQA+o99pEpWCIdpEgDHnrtpeaivZBMk7Ie
Rd2gHIKPdkNjUt+tM6rpmfVhtBtsxo+Dag1HjyNCvKJxChT6g6s/Vn01lsGsgPMJ+QCj03+LQW6D
wL0+AH85qoNlhb5Mr2vdyWK5Xqg/3oltNVG2ij5e+neW0JvflSuLaBtOPnwI2s0vzPyzgxDgYbah
8c3M+UeGh2BNj5D05KPCD/i4CiKmRZ68cdSFbUtJNkdN/t4TRCq3jEk98GyecSenIW7QwxaZ/58Y
791pBccnqqY8FDEXZqKclqYM2XVoRt2qR5rIkZQkn+cOqMbxo6md1ss0eNXDYKgbzZ/Rbk0UHKIM
igMM0DSSBEnAWrNWHPbZEH0R7bvS4ccyLXExTVizS6e82WVG7qrP3ILvQB3d0iebVhpmVKogPGRG
94i6wQ/5SCI31isfh1EOeBCmqYXv6TbwikdnesDPnHZGMat+pl4BHlB9SvrTItdB3XYsdAvYRTD1
VCTVrrSxtrYOHhslfhAuDdx6+EuQ9R0kiicjA1KdmB6gKt93IxmTW46VgpAMdlseIG5LdhyYOe92
Iy/zBtkx4MXjk76b8qTZwk+tvnh9AaBKJbR/6KDziPuCf3O7kvstivqfwnfbxHCmO1vufGqxTd4A
TznSEALoGcDRco/BnVRGDwbwmvisbuwEHklkOlxlFQqrqrEBw46cMU+mdXgsnXpN7K6Y1LTAMdMC
WtEe4wcyuZ8i10ZpbQLUd8wgbWU1Qa47zmifkbNerl0GoGH86+wfdow6ES1rvsZ2ClwPi+Xnps3A
/Qsyw42FOpdXsiW4lp9t1WGyEKZB6oOit8rK0fCTRDUDDKwHKIbJMJRpxKoBXDXSUrUBaR0XiQ6k
pblVjzik6hmm1/oh1vFNxMlXreSTgr8eHvgG+VPLkLSNZKIibVGBVaY1kdDENKD8ev3KDHN2BlAJ
Knhkb1EsslhqkcGhbe0U1QpkRw0HGvOsQO3GjwkRvolzBFGXCbTF3Uq0hQDaCRChsTAZL3vn8qGQ
fcVODdKaDMes17ZAOl5ij+ln1EGBDkb9HOEFQLAwAdQw77XPjaUhyaoWL6LiqM9TshyR8Ej77JSq
g+CnGp6ifFJBgIg3rJxOq5Zd2e5G+Hv/3arhqAMbQ1HA74PD487irrXVwgGV2cjPWgE/bDgmehK9
xfW0ixp4+zs3nV6rpvJHCYyG+rnqUe9BGxVJKxQt4uxsg2OGtF6mN/hTsCRpaUlU5fEjaRNTvVmy
FCUCxVjD7aofCCnkiDB4FTLonf5ZBeD4rndjewOyK/ujMiWP9Du8WORI/NzViWNtYmYBdNkEOhVf
tZPVbOmcPKWJcTCd0r87K6OoEifwSVWNg5VetVcZaRLW3mjEiJ+f1XxUR8DnwajYSybpG408B4qO
yfadyhX++D5EUDQ6UTOVzg7F0fXJVsBnh4WqB6a5yTM1HhI86gy5eDQCtoV+aszuYAwmCGAKUYzb
oucDvmQxYcLn/9kp8s6X/FvbClB0IInp1H3d9c6JTIQe8kfbnbbLBN2esgd8g6KqniaEamX5HeDT
Z5t53yk711UVz4sYgHc8xwKBT3oKB2n4oG0PrRXZUoOs6TxAbhPfmHL5SXFrfwQrwouSB2oKbNeq
Z/xFRK3uJxzEtyQbkXF7RFbUD0/ivZKoqUxABRXqyZEijuz0TdbaOEXKYY1L37NhfSIdmZsp6ki9
AiU7nRqae1GEn4Edwg9eFPGDCEdkoVOXGny9Kwp4Ld4N7q2adw3Z0DCsuqhZ0RhQZ8lat6ZhXnOx
KapUhP4ym9a1WnF9jnkJGteF86ryNtremdhMxS9q5H2IrRZMKr1n7t1BSZA7OKnoUrOMSU+WpHYA
lXW1pLG9WM4qMkVAQvhaBJwRMqI1qLdsCW4CxfB/uRtZ4o4aA3UQmYmqzsazA4DBIB21bE3DwYsh
G4zxPLiTs+LAoNjcKUKe/4gRb9ndy6txH9eFdmjLNrdBp4JFRvdFFzV/jPSoQ3JS4Ww83CwvALVv
V2E78R0Nqcl691k1h/RIoyZNtUtvjUEJAqFzJUeeGUUXFGYuUxqgcJz63noIBZsS3+s7oAx4xVcN
5d+JD4yXCR8RHWB/NF1uPJox37CkQJ5S0/pI7+GX1lHjFxQCIK8yfKHGSO0OGURWuM+lzGVIVJ0m
BeQucohofX8uI33fmN51gj4ghcECkSCJUIpWrJ1pAGystEfubXkcKufPxR6lgUjvssFuJw2aoRF+
NMTigYZTV/dIRrMTn4aKmxvPZf2xyPLrbkBFauC+tJ2dkXcZsm4qA04bV/KWAUs0xV+WRgEg1sFY
JmVJZSGJeBmbOwOFcgDnh0EoDciKhtQYiZ0ij6aKgjvFMgR3i7mJLRs5gh8NzQVPjjAiUKW4CDaN
wLG3kPgYdJxNG0ThAV3vJvFFTdxVKurib1qaa4KSh2xzw41eaD6K++/nk0UMcNrZYtnhfX9SLmsg
KRhYvkhC9wD1v7FiYHhlLSj0VjaKd06u0q1RmREBSMDi39sujfapzLFekXVvJ44vYmN8oqYDauqp
Dhlg7TvxVNoo8ijSsNjSMwFiGpQMVnucRy7CaEyxxlVGL8e7lp6u+IU2h0vsZm4v53L50pVqZj0g
Vh2hwilH6U1Wt3ukCwJbCgmwz2Ps54kM+EtJpabe3h7LP0k1G7Vhv84bN1kvcyJe5SsxRNd1SAEw
4/+P6yx7j//78/TDpPqGBYSyJreMY8X07ZDq1q4LDZy38mEwjqLBMjh65cYxt410P6IEGLSQxpFE
nLSzDZk3KMpZa52HWhI5hSxpbRoqI9gjgiYC4FOXNWJNQlLPO5L5iCKkNYqv2lXiJtn1W7oWyPNZ
1aYhHsCJsQb7XWL6cGqY+6QpLKRu4zu/i/CTB4oJjD36fic9fDnCXddN1z1czzXhmOzg5VMe8QGJ
zm6fu5ux6gxgHf8lU6UC/HeozGn1WV4CeQdkydIEDOafBt2qdzSfRDRBw9snwDsFsChyPin4ULhH
WxfKJi1G1HPw+ohcieY4aVZ9/NWQFGQigGpttxNKa/93W1opT6Kvjg1EtNZ+qRVD8alnImll7pVS
VucKyP/etf9sBz5YBVnBcGa6+foOG4uGOtJ4lTJBwqw8x5GImjYeohsa7hypBXloALatiE6aE6H4
DPFl0yyQ4zyaBhKY0xdDisOiz/YCd2mfhlaD0ntgJClIYJ6qN12DEx5eIACOSmOc6Oc1JpxpnlIn
folQrPSGJsPH1sQ5BgwXdgG+t21VO88stMFctgyBO78bIgCabBXmzdoIYGWX1DatIyDCx6cJMCmW
MPoDQNDEU2iiYYkCFOwm0QNnqPHlNaZ2dpzc6wSaRY1r5PNUGtH80crStYNUmqB2mxy+zl5sKy0x
LjUKrdZ9DT+ZaVmg1JOyUDE7v65sNpuQQmCBFZDZyn2tiz/6yNL2cA0bF4Ca7tU0Vk9a37mJX70J
1IpdOqkSfaecNHt86AzHS0CkXYh9puh/zpYmirWQnW5WPu25PEweAes7RaZLjRz2A8nzzuv8BhQf
23mp5WFITQ+YOvn8IMty1ZvmZc6uTPUIgAm42BnyPukmyvCAVH/UbSm40q8WoSYm5N3SfZHMkfMN
S4DWzzbLEotikS3LgO0nXU34nILrfvwIF9obCiqV164S1rbqzfqhK9r8FUh+33QkPn7/2WBMQHjR
RnDLSGCNUaiokzEA5EVggGpsG4HdFLdDUw7JmLRkvAxJeze3spGe3iHH2ue9ZZyKDPlAY+h+Qn6r
Fu4jDXDpKOIByldbKwJumtQ8wbdrnMiajV2QtQY/VN2feWWZ+xgQTwdUkuJf1SjgqURlaNUCRAxS
8JiPB7iESCukCfWoaRmKpGbN/dhOOmNvD99BaWajLlra0XI0hhOpRyl0s09FBLj2KBsKlEGjMSYt
Vh7GBg77Cb8j/mA1pftnnpvFAdnANVyfSVEcGDKi/MwJNZ8mMTf31knfJzhblY5insDVjKp1LlAB
KBnS5RCoUeLsxWEPEnLvqrXUob1MoAY4oQDvDbfO6lNfpNNKq5Lwre+RjqQNlXgLm8RaeR0r30IH
tINVFXlgUWDKSrFQs9sbqGhC2MDba2Cnneu0zTQN56FGUA9Aq7kZLlqqq/u3c/M8SnyH40reyepP
o0d6jNEmGs4KnnOyJdoJwmfIYheIGR541KxJNiLlcgpmtZxSDJW2buUKJgq61p6mt2u3VeoHwKe4
6wxlu5/1LP3IUGJwUYdGP/OiyVckL4vBDAoVaeSeTOpF+TOOZtqncGq6PV4ABqaSIvuM6ja2YpEX
PiIXcHqule5C8kgvmk0emhYcY9gkYd2mN5FO1AFn8y35YsTp+INPEegK8LV2GepuegD7SfOgmkX0
jOsgcujt0v6RfNE74J+QJeDNxMVOAQtzPVkDbxKVT+B0DABhkaMG6p1+noQoNcjXQjj5Cdl4zrls
FMVXIgu/Zu+9qISrlGTJe2/Rzr10rE59CXCsJLIvMU6vO7wXjUdqUMRuPlppCNZGMAeu7hQ0FGl4
qevC3ZHtYgGcd3jCLOScDnn0DHC/8kVr83Qdqkj7rxgKx1Klrn1rcPLv3Zj6kynGLxHYxdZTm91a
MBki+UcLwonK08QvkhhsopGCgo8SUJtboNsU+BQpanwO5YWDxZ4TWCowwWYS5ZguJ468hpA+jFDf
oCTWwQNmaB94UkFaL3fxocnbk1DqFkUh8k5zM02ujRjweGDtqZNUu/oAh6/RePWzQGLijruKvhmn
WvkID9ZsYaDoZ1UIAA/ZKUqiSsSHNYm3Dqq4rwg9awcg63bPwFEUj8A+fzBKPLavVqLaWELnAdlS
Y6j5V0DYaQcaNX0yoaZyeACeO3vC5dIfphZhyRBkbkSU2zH44SoD3pGJdeKDo5cBlUADHhXXYdCp
BFTl7OqOtnJtWz2hQNHPY21QXpJQiDVQ9ysblTKAxaUmtlV1r1iyQa55gW8RdJFba+ooKei/Ffhu
RKRAashc1rT/rltGIIFsUQ6LutdGjJdEfl8D7MtCDCe3cK1H4UL5xxR25Wah9JyQdwt2vwZcgcJ5
IPk96yeZlKkxHnIRm6sJKBwBGZJiWYp6Uca26ftSd2aZe1Y8rWDJFpArehp0hRV0nV0+WXWOi6aZ
pdtW7/KA6QlummqOwvleBc+o2X7jdeFt9EGdQEXggIFa0laTrPOGyR+VkV1I8VuZKueiwg+lqYsN
Tclbxv1ejFpAgccFIHoOW97EMWOwF21Czj9Q1HJWz9jRf+/P4U3TACXdjDndV729Gar+g5sEAL9c
WfqYn7gYhnidKSj1dMq/DTNZZVxyeOjyodvS6N20w3Hz3MrmXU4r0ojkZPFuT3JTEiS929OWZOp9
sRsAMNUStZqaqg7tNRvaabXIqCfxM0965QHGlmwsF7iEqNe/zutcjqIgsuRZAyotnjnrqslubZYV
OwCvbRGN+gHmA3vfNNbj/HrQEKhXKIvGC7D8RYiyzWYkcksHUYD3qfOQNHcyeHy/hlHbrDSdq2vW
4ZuN0AVqZvxAQv1wjpBajBxWbUUYBCxqiqNpAieUrGiSEw1AX5BQ5n+f1LHsdA2VaIkGpm+zRLlb
nQlwSIGeeZXV9niicQR6nM0gEEokmSJtbg1Rdb3Gt5UzzyY1fMIaIovwvyH32gDwUPqHicjbTimF
8UTN1A1O4HAWrRdZi/I6hBDVaFWUqolrMajauSQOowbeauCttvB5l2MIBEfJMx7bmQEy6i9kcCPu
B20DONvCJ9myBnxyyHtijjOvQQq71LyTHuGoKbfq3/dDFlC+mSaT3ytw5viO0OuwWxZvPHwMarPH
m8/TH4CgBEgYSdoKUMP2YugV6qwd88xKELyCHLK9SAMSkQE1qXMrIlM5EcnK1jzx57WW5X9eS1Td
Jy9Jtb2rxyvHttgzNalWgfFeC/srr01XARRJnzxz16t59zwMhfc0FLH0UYFLhkfgVw1VWM9jOK4Q
iy+1q7WDcpynCleZe+tlP5qhyvVJJszRexqxPo36WntLivhtzBLnMnIc95rMiHc0pNIdb3IOqEJj
J6rhKVIvuqTagQZkFAOZHrWM5msi635IDutwmw3ImmotFIP5PajzAo3hk0MzyAYVyNetlqXkVg6c
uKDdxsNoXRVfwhZ1fnINFZVXR45tCk9GttSw3ERqjCQL5Ok/xcXw2E65OJCImhqoTlvwYesAc4QZ
PI/Akk9hp1pIHsgUp9k3o5k6YBIG7fYDXSUy+omjLjXAcAyDTtO0FV1TSEbXEuotsmXGnYwWMBH1
W6lu1a9jFIAiZcjgMzbYDBqGYlFn16o5mBkknBjKXa+AYZVo15alAyJzALngRkH95KaVAdIpq4sN
ygyyTSOjqYtWRPr3UUMGDUJ6iY86JWd9lyZPQ9LWCDnO2iVNntLpEaWN57l3inkpqc0mvJPBbQjv
FqqIwGn0caqB1BVqQPR3B836GPb6FxAylWdS9p2+Akie/toUrfcs9HhL4rgAEZ/BUYc76on9caxU
tivVOgtIa0VMWUdeijia3CAE9/G8wbzk6NxtgGDizQaJy9wNoEyR9Yoyl+5oxZmPIdwuNCwsJPQJ
TffzbNgDwNM99qFIAmYlybcGhRyTDvxTEMGZG65XNkAtquzDqLQXMkACpQOwi8g4LzNBDxh/azRc
gr3Q/JRPhbUBuQveVhZQ6/OxAD6MzFkZZLLL0pCsBPEK4G3L7SL3kpZvGiRKws8FcrC7qTRUKJlS
zkWdLvii3hcWz2mCN5PVR2296iU/BTV21cNRRd02RQpWJ5tFTTIxRXEwcTiCSHG/xLxO3SJQDC90
YOitfVwa3g9sP9RIXXqXR8hGOhojgPaCv7ooORwmdmNTdcm4zTrv2xCN1SOwkvVTq2xoAGho0Dzb
krmZ5E2xJTlJqNfJOTxj+glnm0UcgVASmHYIsv606M16i/ynRSMQYg0lS1zH11E5Je8UdAGxQtfe
jmP2Zb6iUOBENnf3DxQKfwLpF/JppRL5ZfomSUd4i3+2deRqTZx8mW9ApJ3vM0PDAyQ0uYfUKBq4
dMr2heUo4FOVCcUoReMAR7hxXoWNynQA1vwJCjv3g4bvT/jwtPA4pW170A0kQoK/yHjBa85XsdKp
P5TuTDxfco7V6Nc5oaaERxYloObOKrHWuPBFUeFWDI/2lw7fz6sBIC7nlg2A81Aj3L7iYvrCHGA/
AC9S+DkDlqPDRRUgopKekXo87mxXKFvdYdXF1bwGNx/UYRke4JYleJhI+NM4MP3T3SStaxWgrZrV
pWuBe+AK3dmZ3BMFWCdwgER9UOtsMqs0Pmbt+JgLN/+eGRkqKXF6ewa+ZosaU1jEimp8bPnwSP6z
X1m8r/FbCxSxuX6JKuDA7bMPwKUonijRoV+riG59tARrUQAWv1JCRRWr9n4Extac5lDUBlI9wYax
MUagV/XA293WRjn4VWWCbVtmQqRlMi9K87uAFhXIlqRFKYcChZ3OvGiviX6dgrQEqcU4pqgOf4rU
pjyC2wA3EJCTzUMiqSfcWA0i+E6AsCKPOySXojZVyyMt8b4OiUDo6TupouFlBny/jaRHFF4B5CM6
TraenZkk0uvjuPzex8iY6jzvi5jUMMhx0ZotrE4dVjGSdDxk2m1slqKA6t2fCjgAdq7qXIMCNHKC
/KeL0AIONmguFVxdaDaCNs1KB+aD/EGO7KAaJ7jXRFGcixpYosRr3jfpiISqvytaW8FdQioieNTm
Gdng4V0sFVFam0fdAA7xaYSrqqiYyl6u/h1uOMVmRICa+O6CcBDq1y57A1No8R2ePtVPPDE9ashv
OqKAHRBhV4NySNZtriCfT0ndrej6jaV2zsEWoeUEcJdkmxJAisgyAsc8qRNFdw4J/h7AD4GvMkfp
3S7XUcROfxnSrNcGsv/f+hFIH4sc2DhrM8/it1/Y21KuJ16FzEYGLLIK8B551uJTKn2SNFbdqF0h
bGyB0A6+C6/WxpVpFx0oYxvjjSHy0nZwQsI58Bi3fb0ilE3grADSSgHeIQ1N2/znSY1mIjmvFCc4
qSrA38pGAU4l0gvBn9FNf8mkIgVNGRhhONKeVHstgG5ca25zTJkQl1g25WitWV0B3V2OqEHCv5kw
HDqlxCt69dwjVkwjQDoCjwOZfaBEjg6LKB3b4sAH9TOJqLF7r9q5qt7NM1nSxruytf4ARU9/APYn
aIz6MRtADlr1PoDQLcSYeA1/uxSShiypN5vT2IyKP8pcVZEvk41HXJm0dTMNfEW5lhpH9Q3O5dDQ
mGyoRw1Q0oBbkB0XMeB7kcBZ9/11QstAsd1M6jnTHVAZKZ3n4DtZ0fHK9W24Fk3kBmlmiFc2xPCj
Wt5FV5HLFY810ENtTTmQcuKqioJKEK2T1gX80wNIq0OftC5+ak62cL6isli8WsCCfgEdQNW2be9X
rXJuOLDFyLKyUJ3diFLd0Tp6i48Os7hYk1ZnPd9rqHcFGiaeCHkc6VOq13taliyQCQnAPqV5plFS
AogSV87mSKvBZ9UDxL4RgNGywTdqgg/P0gZcw6ZY/xCimBUBjwQwUWAifeB4I+8MwOieUJWNr+Y2
ql8bgGOsVA5mtgovWgiHTwS6IBaoUTo+9FGJhAvpU8V1WvOTJG6AiodhoVexsUI2Q3bCjxLwWmoT
xTaK6QRpl2p+HhY/GcYOSADCptioZQMWYBmCU2QILpShuRw+IG8Yu0cSkdJmALBRPZNvyIIUdg8g
J5pPsmURzeqRo1v0jyRXmcJBSQPOLNTra8e2b8qHOg4v4aSYgP4iSKuo0AFkpQEjdQrT7wV+ywGu
IjUx89AFF0y2scEdvCIhsJthTt3ZFNCV5brvEZYCPXXgeW9x1Ynz4gIQiomygDBRHshxQIqEmSOI
sFkb4AvWeCJFrjPEvCvtDQAZ+d6pqhJffJ6+NYvee6w78BoUVgJChXCafLV10reOu9XKmYrwa+M2
j5zDIb8apy81Lnx4VasOFSRD80dmFh8tnpVfegX/WtQviw+4DxRBXObs0g8VHAKmpZ3ceJweROT0
+0b1OFh59b/tXI3m7c6W3FmJ68daVPCzVPkXBO1vdx767GNaF6qfluZwnpJyAxAzoHFPprI1K6F8
NTje516f6QDDbt01IP69I2r+hz3i6NrW4Kn6lAHQzHdYU3+yWP8mk7Yx/09AGyHSOWVfFU1R36LB
yQIdH/qnKA+VLeq3032Spew0dum0trypenXiEIDRsal9A5HG9TE0PIYSRtG33oAT8O4xxOT97TES
061+eowWB5uTgXOy34/4PDcc9BUIQhSvgIKtLkaHrxU5Mj0VDXL5SkeUjyTCaYsFHjP6LQ1pejwh
V4mGnTHO01HX7TBfTkVhAGrMAYrsTGYSDEZsgSBeKy64aiExobNewCdgvQyRdMKABOlAsjaKZNav
xLoCyPELMoyKix1ep4MSDPHExII3wezVY9+Z14bJXob0d1sZkF0qR3YyTPCt5AYcp1IDcB6w9mjq
TgVKZUC8DqYG7wJCINMRaLDAUFK/kxjsoqCKkVbEU0NW5STEsW7UC84toZ/UNfAwBTfb4yARVKjR
u2HA+Rhg0AngH3eLAtQIsFbfrcXYrqsufABdZ+8b8J/tKHiXZ8C+AsKECzBU5FmTFpjX3o4Cf4U+
gY7XBbysHYbrOXFg4nG8CkPubqtEa42A6Nw1KQSngrslincii6ceaXWguK06qW065M70vAPrOkDC
zlNsvOqEUitHwlZfCcKWdHK06KSl+m758zwQDM+WtdEaKCRDWljILbHOOmAo0RFwPg2ScExq8ITI
wyKFyqmZrc3OQJUvQvNL4wlFrEWN0y+P7YfUVAwkKSTiCxK7gjr3sjeRtDVK/SAnbNos8YBk0eSz
3BUSYcwNxRcpX+w13fwDxzeO7zD4XkaJ2E5Nl+moFuF9AncbZIs2knaF001IdqDbYpkX8WOk4Yer
6zgqLYQzfvK8MApGo9D3FN1xqqdpEuztzoo7qYwt7nPc4C8K/mm9YSNw4SaOGbhljACnJGblBhsv
jcC/lMIag447G4XXRkNxLrmpGi9A2Vkr+L0BZ4rVH5Uc9zViqtFzDcc5PUYRkeSxAe1LidT0mB1I
2+XWXgC24jmKYpPWIPEAatFjXGANWtKAHwz5SFmxKuIqA4NVH7/UomkAv4NEpcZI4pcKwP0Aa3H9
aQT6rN8YAzgNw9DZNKZ91Wa4VtNUEv1qvrQgpYMCu7UFThrUDrROV8s/hc0A5k5lNkf8KWzGLFet
uD2SdpKRcdIiOg7jGPjmi5Y+TTSMHf127q+M6bOGb7XsyA9l4ox+aXvKqxKJv/XEqF9l/L13Z6ek
4HIfWTtuWZkZh3h0Aboj37TIg3gW9SherKEzDnUvcrAa4s3ZAu7bwO3lRk5v5vAve54CC3QaKm6r
69p24CACiMlhYrF+EHpnB6CEN1YkWxS/GsKXoDcrmreojXKygy4GQ/adQpPr5/jFDTrXAMWXosVn
aooqf0X9qoOMx79E1AOum+cDUz5fV8SXScI6ZYBNsV1AoP1sncRIds/tb4vYEFGy7FA41XUHx0Lu
lkSN83w9ivM1zViMbaV4iXixUxSgbKJ6KV01xZhuOrB8gkvO1XfdpDaPqoz0KnHhHdQeKQYy0otf
WvbM4HMCzUID3lZpQYqCmTsNNWTzJJQX9wEDuZnQpvARdKTdSsm9+nNXIxxp6UV8KMKhfgMf2Sxv
BViKQEhkrpusbT7XOKtqWlU9G2UItKJCINNYygc5HRVQ0TK9AeXqS2T3H0FyUQXg3steuAp3C/VI
xqVMSBn1/t/YKRXcC6UKrOlxjDXfMybA7ctvNGs7DaL7ZOqxOAj1f1j7siY5daXbX0QEkxC81jxX
D+7BfiE8IuZBgIBff5eSdldvb59z4ou4LwqUSolyuwqkzJVrAbNM1jTLreWg8ESphAP9inU3gQQ7
gAiPAYK8TSMTa0tCFxN3LswqzYc0H9K7WNo/yExefuyb28J1x1ftZQZ86+TAw5SG+4i9ZnG0GB4C
yMezR7KVQqwGFDneO8xhjwmEmlccqOstedAEd0S4UwvAPpJNT+g9sLfOcQDfjmKA+NI1WLvFC+DS
zT7sG3stdOiLw85a9tFe4lj0Rfv/za6mDOqzdbgQg+guaaH8TWr35bosRP4EGkNnB13KYCnCNn9S
okHRMo/4wgjQTaYQQYkK9JjkbDng8+lzdaHBtEqmhxQkZBG2Tgo6W6s8Ku1Pdqfie8VbtetTzzcR
hvPaQ4WXZbZQVhTuXWdrMSn7HzRglKC7Oub20B5md8j2QW8GIlRAT9UgkZmq4eLGZffSrrzBVS+m
IVsITg3ZgrpR1WmGSQMysHoUqqQVxBVQykLdfICCWcTUIzLTwb3feWcy468LhqIIIPcqbbCkDxW0
HEIwOxrl1vgldMd2k2Y4391et4iOZOMiRoQEWgAfXsP0tr29fMNhrYt6PzjQmCAFFgxOkHmZ39U0
0UYMOgYZ0skFuzvOkJba9DrLlndD+xBP4abtRHQlU2f60DsWzQ8aI9Nt0s32z0ntMNVHq1M/yP//
OinugBYD2wM+Wid9xEn5cA2SCFCPSiqn/jY20dFIsNt8LMK2/FSk4S9L77pq3sQLH5vJM+gEnbnr
/bNLozdnRKzk+dZVKSrOrCyqV4GxD11dWTw4/nSHXkR1xv1few4vioXKvPoBkBB7yXJh3/u2NW4g
K92cQATXH5SEWE7AfXlFfNlZGQBMPE01hDTGsm6++bXYSwt420UJODf4CSAUmjvfoLwjXj2b28sU
6bZ5yd7QtI+8eFtSTQAsdYq9LYmS8lOE727cSvVqlHYPakZcjajBW0DnQL0WEvekK6Vtf/UrnQk0
sQEIS5dDm4sNaYOFCKucPQ6KixrEyWvqNl0DoXAocpJSGGmGVbnNz+92khbzEMDAyzhNsBc8+wVk
gxe4cEO8fxaQ6pgvPg79Fx8TgJ9DP8XOJuqcbiUmHu7jIBhfOeSsO1VWz9Iqk3MGhujFAF2PV3KL
49TYgyMYOpsuX1R2H+yS1A63AsWKKxQmu+tYVfi/rrKpWzllBt0P6o+t24FWxHXXA0SFoAvqTWvH
5FtgmX6EbIz2xFsP0FV7pat3+81E9olZsz9R3JOJacDIADveqtGe7GSiwf9p/2N9fMc/fJ5/rk+f
MyBEx/vaymabAFVtG8vwXHwhfzc9iGxHu7t2RQre91r5SF0UybfG4WG6BrYd8Z+mA8mInjD7OFMC
oZeEQxUmwVP630vdLO/LzdMTUPp6Qw6FcK2G4JZMf4tktQwsP9uQjbQTOjCfXlRmLpzeBi82XqWO
G1l7pEbNGTem/MxdMOl3Zw6W+ae4dt5ewEn15jbDyLRb0JbdGawh3lP6221qh3+t9k83ml6GEf6L
PXz7nQkHYygwXduKQZPeqfl9LGP3HmhPhfphfNFL85S1YLYgT+k67c7zHB9ciTYOJdq/mWJQHYoG
XLfkMxrMWzQSaDobOZbZR98B7Mvswx3M1eyeqXA6gTbijrxp2SHAc8uZk0OmHA4DB2rFDY18l0EH
89mskJIIeRidqQuqv22Tt/GjAUW6x3x0VqOucU0zx0bVkywX1J0my9mBjNmcR7NBAAgzFMWORmlJ
AcGNM3X1kmMGTj5asgC9TtZF7ZlFIWhRjADBCrG0KW6iG9nkgIlDDu5EsZQuqiZo4sXRhrpWKtTR
NqFZ1Nei+BQhb/ToZnMohRyaGpTPt+lS1uYy4N3aah2oFEZJcD/UKFWztVpopXrQTvAWQOOuB/vD
vz2U3x6bAa/6PzyAnEJYXKc8/rIGx/l9NcQO9OGxZ8ntNZA4CKl4jot20rT7fWJsiEh/ts3jINUH
yX7dgAWWFYa1ZbWLrIQNVlPkweoTpy5SJnOXEDaEqRGKzaYbpuZ9EqF1yOvdRD1yfZ9ooxzhJCKU
Uid2ee2y9Aj5Qf4IaDB/5Lb9jDKu5gySWA7J8tpfI749rGmw5UZwHhGyavUgmYoiu5Q8s8FKi9lp
zJI1SuqbDU33TWnhJNp8m2frSZDS2ALeH9+RyfR7bKpA/LylTzD0fncU0ANe0CitYSMHV5h2f08m
VRmoIFI83dFHgLp2fWC2ZwIA8vsTgfQHql/GA1laM4fq0/QtTOJ+TwE4CYLc7VR31RzAU7HTXvCi
vadB+pIhGwvR90Tc0xdMpC3KPv45XeZVtRKeDfrmIvX3Md4DwO76+zao80/MTopPOfZJzpAO16h2
8B1ntrtktpA7GgRCeto5IEpY0oT36Xhe5SBxHfna98rk4jiPBJqw8RJaAdI7gX0HfPdpjaRyo4b4
G2hwv3od9H1ANBLscwE1Rp5l1hdMpHGaOFaGv2IJQDPFyjATe880BN8y6nGHtLiloRfyHnlhtgir
Jtv4YC1QkEF67dLYAdtphgxGppWktJSLtgNZa3+w/9MfOcOzHTSi26N0eQCENQVSQUf+/ogBVjyu
lk6MhMZt4EOwsKFIIFdg1SxiPMP7vgSXhgrvoeIV3nsWsizYHgfbHjK29+AIQMzfQ+mX8oMTedhh
Yt0N3ddpZCxZZoHwNH34z5ArL1kyzQ7c6CXJl9agJVndQLNP36HubQRvO6h3hz2K3vTJDs8lDzJ+
UbunbmObKwFW2KcYJw9sW/7tRq+KnkFBO8jbv7rVejUCMr+76XPMvBrZ6aZG58rbTWm1rgejcp8q
ACcgTLZtpzQ9QhcsO+aW4W5HoBCuQpWAsZeW/9iFCF3XNis/27H4HAtV/awT6N2lfBALZwAEuhHl
zy6oP4+GKD7ndZFAGiflj6ONH3NliOwKgYq3u9TW8PEunhsna+TBGtAff6kd8401BkrT6gjMFnHE
fDBDG3KmlfmbjSZpCg4/siCxEfjrDLG3R4jElAeGlA2EeZj7SLZIvrbK7R+UhddBwCA73Ezgwrr5
Q/oKkEZpYpfaWM393Lz07QTR0tK9Y+PgHRy9WfWA3dhY6ZggjT3JK5LtA9Cu/zTO4vFkdLRnsnYP
g/T9H2VqnkywnNwuuGfNluD3xT98yiQYn+O2/kJ7ZNot00Z57CE2L0NzT3YV+Ffh+MA+ZNPnLoLs
wC28S2FgbXdtiJ27XrShyoNRPVcRlCogFWGtYuQZITmXTBcnlOaSHFjwnLa1uxQFitUbGWVLOZnR
ZoqZezGAuJ0bK7DFKZDuus9DhLdogFwU5JaWBX5kG7L1qP9bmSyOIEzXyWuvQBfSsnTYlIXE368u
DQQg5XjApnF8BXsuh0QlMw6d7tr2pg4G/lKBvObIfKj3Ca0dbeUTX3YSFP4TNwowYVU/q9ExvugL
P63eLizw46YSgiDMQnaxsDLrufbbdiU66V6VBW2BtInzAxIGYHQIp2Bd2VBFSKywWGYVyHciLU9X
6KvOB9obQB70TQtJv2QwrfV/9iFHapIEbCdCe98WoyuRfy2KNsBxyznRkbMvxXRnG9OJZMjSxB7v
9BidMGmssfFt0YfT97H/Ng98KGC5H9wvDWQZFiA+Eo/CCf3N6ANjo0BjeLaTIF53tbSeS6P7mpcD
1Mxj8OBhV/cddM/OYtCTDPv3JIBvhzMKehIwaxrm8zQM8yTIqs6TmhIBLcBNjLBPj3HNjGU2qWSJ
mFN6jMIBJO000obJ+HZJQ1NqIoDC8ungDEigFbqssjRQCB5bEF6HFlh8CkIwaBi5bB4MN6mWZSXF
lzFXV85Q67Xo1dde+u1PlEz9Ej7zn3nmgIfZH9xrys0Uuk9SHPCXrc7p6Nhr6fr80U7kSxxG20nn
j6hR5RgAWyNQN079zEG6OGXDwaIM1Aef92Hhi/FAvdaE4nw7BtOWIEHlAJ3yvkFEb0YIafgQKFn+
bpMeGChIlJqcyW94n0uoI1qP/P7jeqzBHt1P2xP4N1CeYnJjdYuw9K75CSzpwNzoIE3hAhRYMg9U
ZRodrRuaFELbaX2zTUlwsYwvNY7dh9gPKpySTWPA3zBazd1B5d51VHmCyt04QLgAxEmxbmgATHbh
wmGF2H7wxm551YxZf745M66JvdPq8YMbhNzj9cDyBlzgLyCICc6yrJizaBEP2AdO+FLZdngZJc4t
K8DvN54DBrLZBTVX0yKJQwNPlzFfAU8EUYPb82mwswpk1mt6MLVkd8fOvRRZm6+UdqaRMEMGbmFK
AAQTOTv/8fCj1XPbsUC2iLJ0zXboaXrEyC5Ql0mXJhEf3obIqKzEBaoP2Aw9hTTwPviJ3irFihxZ
bKE8yKm4s7ddNdvmFZyx2jWQaXPFIq9yyE1YlnsXp1O9Y3Gb7QuHjdcJQpDQiEvqzwPkHrkRGT99
Ve+80uZfWp4PS5qUe0m9U5kF5pGgG68Olpwn5aZ3pieCW7Q7xIi8eVIIXNtdkIxrGwp9i1xXKni6
UoGaaqiXCFoFZ8dVFnA1+mgPrg0B+iuUHoCQ8c0PpyYwl8iqBt4cIZ/F+2SzjNUW+miQN0Y65wrM
8HDNU1WfbQ8K9dLOPYjvgALFjJvxUAbmPfU8baIr8JZku87T5Ql6Ki1CA4URpRuzAvyOh03xtkqQ
Ze3K7hBJjS0/jNeFi4PmkNogJLzdCrklfBogaHa02jAmuzBJ5EWCVGHt+ype0y+q1D8rMy4eoeRm
n6jXhEF7LuoOvH8YoyaoTbX2gLhYJ2XwZkPl6n1YGv78W0RVbXGuJudK/vRTBHm8XEdC1evbQiqU
dw5ki8+0DoLDoN8YeYIgEyhVKs1/ZaXxL6kSfsd6iHfLEKz1ZJce40ursexjExXDk52IbTv61udM
WVCyLppxS24pUuiZhYN9M/X24T8tO9lGtfAUaLho2TxUxcEhWGBjdM4OVYPhOmdTuyEWMuomiK1/
6ArdJcoys6nD9W00VAhKmMWvCK+Fpx6aQgeZ4l9JXVcgWl56PgoR9GjCNEekqIBL1F0zAfZQapp+
6iJlEJ/Tqk3nbjQq8xxVxs95JWQ8LklUfKVeJBm79K35zKdpemoL2V4N6IjRmLAccddkwYXGBiAX
75rRAWcA7ghGjfoeG6xdCIKVp9iYDGCKxg2N5b1tPXggDKR5Heuax7GNlzRWTVH8yct/VfjmbVUC
rHsXFv2jyosUtFxZf/Q0uRNgw84usd0KWjrgi5pdUE1TO4zdUy8pMhsYwNjaULe3gOEu0uBCPZpU
YIO+QICgP1KXluR+d8/T5NOoaU+yvkkfDB21LSrhbrHB6CF3I6r9gNr9C7kgKSMu0KDY3ya0uTS3
KAQAgkIvQk2Xx3JeJMrrfu8AurwAw0SAVHblLZI6AJq5cl1jYRtMQGRLBiu3m8K7KivDO1RLZrsY
8kYLk3xqG2V2RdVdaJQach4PRRB5d7NT2uDh0uA7MK+bBmBKMlka7W6Tbvcq9G2sBBS2QVqwFQqu
gCEJItM+Mvxx3vcCuYqB1qb+h7f/EI/ZuuMIgletuU26rN95qBZ6jAT7IZIp/16YATIHvHzKQZf2
N4e04U/BWFazA168/a4acejSK2Q4LD1w8MgsYg+a9oUVVWeeGc6LLTdTmMcvVT3UlyGOgNPW5q5Q
YpsCOL5BMsp5uU1662K3niCSNU3lcX4zDnaA30gsSpT3QR7pQ9OFALyJfoTKLwYa/W6lK8i88wsO
PLEzBCuyBLaNfU5altswK6CGx9wAsq6ZXDNpJ08yx1YwbqP2R4lYlWG77i+JNFbFx+QzaxHUyIDP
xkm7w/EQ2++DVTUottPTQ4jdzNMn32yekPLo10mG3X6jsRCexkfIxsXrkncX6nETbApTm8qlNVrA
d+jRzldvo1GEcvmalUBM6anv8wN/KDZmAAbTGBTWiAWgEL7XNSqZA1oV/EAekbf3wRWFs0DPbfNL
pz7ReAhut5XtBNORJmZ6YkvFLdPwqc7i8cB1WUXd+sWF6SvqRl6I32nYn6wJWttg4QA/Y12qE7mR
x2RE5bbtQBa7B/ioW/osr5HxHI25NiDMknIRW6a6s3q/ugD7YgDNitSpp6oS389Ki5P+nuFEaXAP
QkBwmGfudy59eaSXU9fEwQUyaNtW4E2/bOyo34BJr1ndtnp6gqey9kgmBZq+jek7AEkjPCoTb/gS
ZtUexDvGT4tZJwiXTp8lmAWWHPX+V/BmGTvWmf0O5aVAbepJnKFuMTHr/TSI8jqFbrFIx0KcM12V
msaARytIAs29dzuTrJCrXOWHwgGX4o1kBrBQ6PoYHQe7qlkcaCDD12tdZi5y/HYIJdfOHM81GNJe
ul+VsrqXyB4icOSCFS2oA+dFgv9rk1hq2JATWFvf5the7b5Y390o26m6iO+72hGPdu4AGJ+ZoK9q
kvgxk2VzwhPnMw1OQlRnUFSfi8HLTs6YZiso40JgUXeDDm/ABV1SExoJHmF6ZBxSjHAId2qhHm9N
xp59AyQuu3dHXl8y4EcXbR+Yr6IZjFVZ28WeuikyFlDHVE+ppY9gwNkuBJhhXsOkHoCtMP09F35y
RNWpt8R2aNGlUj5PeSTOpjEGINAFDABCsu3KKP3oUOqudpPazYxqcUa8EppoUYNkGFBYK1DZiAN1
390svRrAYuBGI1DB1HxDZQcYtqrya+Ahpq4j5onZKCCtOv8yBEV5QkWct3r3QEoCJQCJUktPe4Qt
KOXJA5pE5deofluDPAwozoGLCBzJeCCZDy2SaeupRg3IUNbWA0rprYdMBpsGUcoreeRx4gBxEAwL
RKfAs8sTb1rgaTPuydl1UJMtxwaYK0ylGY1eE+HIZu2WasqXlWdshp59tqGptU9Bx7RoNTMMm8Lq
SF2I1DhPrJNv3WgY402MUuXVUEtvVxUQDKOzuod/9U6WKl7RQZ5GqUun9Zuz26rwiKBOsqCsVuu2
oApOin4TN74BkHLeHaTr+EcTqK05O5aGoOQakGGlCWSn1FkzDvF2BAZoXuk24c81ESmCKuEqFdj2
2BmAbiLv07sgxRttmPh9HRYwAUNwHGz/y83UJx4kEdxcLaM265IlF7lcJUabbuZ+FU2aszx29nPf
CvHyrcviQkuUuZfejUOH86GeDLzdvH6GEluQ1A2HLD7mkUpP2O28NZOfAOzzZ1+UVX/MmyPZaUYb
Bg5oVE2imnEuXIPNpz6EYDBHLaUTGvaCbEwP4L+/XBYARa1vNCB0hTA60qhA2ok4f5zYyD4NEjCZ
Mb520mCfyOIY0x70Ed2d1KbeMetFUnX8SB4FMhKrRkIJrTEaDzsqlErKGhxSNFVASvaAYqxgQV2U
xFqX/3En7tTdXQyIS4MsfNBlDJXSU50fW93Eg4N+N4ocmKEpP9IVDZduN4Cc2BnA2/g+JyJ3GifP
aqrA5/PnJY0bTV+vIaUVb90sSlekG77PdXVYhe/Jym5Mde4AwD+zLEtXmWk7x8Erf8ow7U6W6t6a
KHG7E9k8H/x6zM2ONDhpjw5sDYijvbvQyIAKOlA6g1ctN+5vaaqp5+JojvVn+V5Z7iLNQCZKU1Fj
tKCo1F7UI1eaOIl2njhntH6vdVv+n2uR/f2Ot7Xs33ekle2icI6oxcbjEw+jOkXlLSF4/fcujjv2
U9LisXIbxXbiY5dGkRAXmd2cXWao82DLcI9X26G1EyB2yDZf+gCo7BPLOpCNmsKrUM+sG5QZgKT0
RbQ4QYC3S/LxyQD83k+Ml6qty2+F47/4+CJ8AxX0fAE86XzxjyEzHPgzpDIOerjQM//HEv/ffSAB
hiov8HevWcfYqR48d0FED7nIxKaBTu3MDuFwKLtUlckuLf7Jz7b/KZ5s5+Vvk0LfbmZ2iH9PGpLK
eYkcNz6pAsWXXW4Md9S0Mc+glbm8WSYE4u68WG/IU6FFX03NZllU1taKcUb1lDV+mJp1SyOsy3Be
srfA1WEOOiih76Bjend1KKxtGoIIlmwuMpSLpuUFqEGLat2jpn4fcpk9j8a0LWoboFZtN500uNlV
VL7ZORjb9jXwdc+sxBny3X7z/6e9rFG/RtmrOfGls1egvIQm8zgny2rQ1p66oPl0y59lvV1ve+YP
y1v+TCGFiShs7G9uSbHOjT5nkTscyTTbxbIMUVFGObfJCNOTcKpPt1t3eOBs61qMy9syTdh/XJoG
Riubl6aFTFA533WevZwsVAhKb0JgMAMk5ZJVnrc0GpmjDmAIL/MInlDjHnUtT7m2kV9jh1BQBIJk
SyvMc2mB91UU2H1Q0KQXfW+wPZ1Xuplua9ZxusX7hh9pEDiwh4Rl3alHGf9qyDl23HojM+888OKr
RhepWW3ywTO9K7MRVF26S9sVVkTItakwPZLN80FwAFD4lQZnN72uh1T45mYr7F+3ZY3R/7gsTQoM
BLMSJVOco7ANomV7MFrTIDXt+7KhxFFhrLCrGlqD7asWOzvaz/gRcBDUpf0MdT2/VyhEQmri1qVR
1LLh95Ke/Ainnh4VxNtwmL4GLY5EETf7EwjFscejPtdGuqImDgtIxKbNlqaGYFnHa0NPof5thbAE
wb/TNw9/2OeVP9xkzIJ4wf1CbRDi6PcDjx5ttze/cAixBiGLv+dd0i+bIfEvEPxtT6DxQDnhWAZf
rfpMDgyqxMuSg1O+HqrqXEBHZEUD3taBxtQ3KDvXK69W8TkQUX4RE7AHSG3F3z37U19Z01cHRekr
6NgWetscbpEiRuxBQrgT79zxS266chGnTnRXFJ57oQEcAVBboQcMlNjNA5UB/uXQRh3FUB+4JUCt
yDQEapDqgWyqZUDZjf34UCMyuHEiQ13DTNhXqzHvpd7UJkglUU+1htgYYMyHIjBEHiPO7QOiKnsq
arkVulAX6s7sAPLzeZD8yU7NiNTSgcXe7k+7Xhbs0MahtNrdB39tpxukkyGOKMiZB/+Yjupd5I9N
NX+8W70NuQESWRynKtvelrWBqT8nvlrWhhzOnoeEzgBM/rUP8bpGoVn8INMAsN8Sig1DExRLy7Wq
Fy4blPGpJvvi+0ABKFV8D1KQJxVe96tzi1Wa5hz6oQ9IBiU4pWRyWQVO+AupM8C4s/TbEP9AjV79
5HbduBZ4NJ5qsyiPFrKrm8l3sakE+cAiyv32u2NHS2PK8l/g4H7u2Oi+BMaA4D4i7xfPMM196aJ0
n+NMdp8Ufr9UrWl9Gd1+rzwr+2Xy6dCNQf0FoE0IdIH9kHdyIVQ/PZp2kWxDt04PNZfp1fVFtLKC
Xn0Bkn47Vmn20xzFa5cl43OvhhGnT6s4BVbnnvDLLte85+UL7xAO1K5OO+1j7otj3cRsWUVJBwps
Jo+xb02PrbQewdPBvkCjGWpOodueoB9WPYCm7RvZ8Y9BVKav1bkAbd19IwWA1LG/MgIU14EAM7oY
eRGfa0vgsO84/beGrb0kLr4DXAOZLO1gS2/cooZSrBM7Le5Q/FLclSEKvBBwqBCvZ/mdBe01f1Hl
+MRTdiUTargMZKZV4IjFYJS7yGiTjdKgD/xXG/e2n8ULhI3VwdHvvXkgRLXAFJZ31BNeWJ5zW5xv
k7ISb/1RxCDxfF+oQMJ4hR9TsjEIIoIN9dvC5MOFJRe533wnsrdJ83FWaTce23xRME35NhO/zS35
UPOhXw3RdJTAunaWf4CEzYJ5YPEoM+cyYxYmSGMgOJBsCOMQFbY8o0DjmQbJ5AnrbDv9m78Ewh1p
sogdjcZnS6KjcMvmtYxd68FG0Oz0F3tfFx/tid2+sky++dcAAC2JvQLfm9cgTOyHIUI11RzJKsJe
vvG7Igly4h64QQmTQKVqOfgX2qYF90To3uEPUz71kGTatSjh3rSjY71OePBGHRff8AoDfYpMjdPY
sekKlWofRBkoSNYzkdMtnwY9U5YIDEVeNc8kBxaiCIxmOkBUXLsEouP890y6p8kBUaSZTPjmqwT4
iByw00PtRbTOo8Z9AEI82eA/IzipNAbfMMSrd450KuQFhAO18M6EHrUDelXHTr9DumgzVnyKUJMo
1uDosr4nLioLgZhNntlkqlVgK/taqsjY9lPfHry6HU/Is0N8nJf1Q43HPMrz+uIzthGfwhTg3oV4
mLoGjGEVr7SqiPtZGmax/NtnmzrnX58tqswPny02DIjs6tovKt0Sg8yX0hHtYS7O0l2g5tsDlX1J
23hAHYncVypN1QKRVVDIUbjOb3i9dmIwBsxGD2nbtT8IY4E0doFTa8s3A8TMlmII8VcnoyxjvKMj
dpq0itegm6Iz+UZGEDvn1bB1Bl4cDEBCzsrrhjNdUdMlJRjKQs9b3QbqOvwWSzNc5A0fNk4SOXuf
V+LBH3VJ2wiqXyBPTijxrF7IY3QdG/lN5wnVP2oJPfboMOBR4tzS+h9i/PMlOU1wohQAT2K2UYPA
sR9sdCOCu4z7qEEJs3WtYcXSke3CaoEM7AEL+uQxQKTddHolt9AEzSmrKkTgepw14rhtL6126yPU
8unpf3Mb8MvfFoAiQsaKd09Nnm9Ryo28Hn55G5uJaZvrrsqqZQLdkJe0qM1DanuQHTcm87PJhp9j
Evh3SDQPV7Bpo2Jd+ztW4C1lx5G50svmXbEl/zHhb8uWiBvvphyV7aDWBsPuxgdmbInsYrynoy11
KzNJ9vPBV4+iYiP+0EUsM94ntYlMdI3qUp+Aq1HM+oVl9WwdFIF5YoR2xUui9zYoz7h7uyPUaY5R
izhNNtntCUUmoJfIQVR9gkBnaG+iCkXlJR/UhsapMXj8NfEqezsUdocaFjRxEfXnUtYlSvkzBgYZ
3xsWZIxL+ebjeF23rKRE9ld700DHowH8l1BaSCskb6G13p07FQJMCH2pZVtColGlQPMjdY9L7Lza
DRjf2oWP0OSwIGOjR+jKB1JmX9b8erNXlg3qj3m0c1ZWBaDhgJ0Bw2v8KOmHhp+QOLepi98cXQr/
sXKyBApniJtTgxxVphDS/d1vwS9UgNefLB9mUn9KYwua5Uta6zYHQkIIxevGzrmzdofMyy6gB2s3
JrjAL5UVOmeze7I03IsaMtPVJJSz9JKxWMfYqXCcQUL/NEX5klxSso1B0UC/R7jr2wpNbD7hdCJA
0+d3xcKAKtkh0A1dRSlrCzApeDDiPBesydpOjQv4rvZi3IXSuRx35EMml5W/Z9OStz75ULcsc+Yu
byOexcuV5UFQslFIGKkifmsSRCMb1Mujnw1+DcKh6Odsy2iE3FnDy02fG78oAvkhSJnGMVR+BMjT
W6DZTzg7foxm/hHcpMk+i56M2HgGCto52wb4AZUjRijFj8m5HrMC3EudcY8iNHtZt8JGjCeLFmCM
LH4MUboGSLEA9iOGcA0Lxc8uqb+Vkde+NiPy9oYnzAdseHxwT0oT/49lusdLqwcLToNqfp6uPbxc
8XtgBf4WiRpP86XhdMbBarCnKtIalUR6hBpPAZk1ghZvwGmwjW0U7YEO4zOAl/cQ62we/akKTigW
bJZkNzqQL5aNqK9p6Ex3ARuwf9ETBLgCkDEq2dFFffEnv4ScrjKLp6icmsUARr4TNaMy8pOpm5uN
up3q5JJl9qacAAhXhTxLLyqfAqBgH6QfLk27EcC1rBqvyJ7Y0JZPiLwC3lh1D+QYldkFKCn/Sr0m
aX4MRT3Oi0CvDrSqmcDvUK9Z6gMtHkRqT91sYtMKWCB3S93Wr5AeRIB7Q90xDiVOY42/cvRNwRUa
75HdcJY0iky8cahL0FvQqO/18bltsUOlUXOwmytCBvc0iK1rvKjYaO5yw3AmsC2nDQoymkOLzQFC
SXkanvHdCs90ZajqFXzZamdbJZsWdh32CMCPYIK3chwMcygz6ytqIqgCHMIYza37N7/bNJpBLjTt
1v2/L3W75R9L/fEJbvf4w48GuFTdvrceQwGRZQMqIeWCLm8NiD/YqnSqYQGhhOx4G+AxKOnrMv89
hfq3YV+veOvS1Z83yFpkJC0OlsP/voyo3z8Y3YU+yWy83ZWMXlO75cJzrfupi3F20x/iNoW6swtd
0pSqSl6gvFnvDScu71pIQzKkgk6FZuykphoZUCBGWC1H23mzKbpK0o0BUaPzqH8BwEZ3ctN0KWol
3ufSjDIBWm7g9vlmn0zUbk8ZnkR019vACHod5an0UvgCO/NO9N46reJgOd/xfWFEqVC4DQ5vRffO
ugKn5NpKVvNSNFl0nzOuxHVeKuusai1io55dAiO4OCAh2oJhojt4ndkd5iue9W9Xf7GRy+C7PMMP
G/OoKd6vbjZPL3NblQZuthosocvExS8e9G7BQ9VzcFMJMKlTN2Rp8NDZkNBWqX0V2qOGvNpOtKxf
0mDt+sFDiXhLXivzPE9SHZQCUcSDyBcgokUni6vvOBfQpNQ/qoldDM+sfrgdvwiOiwIWP0zkiccZ
uJkCM9zzZngiQDrB0CONRUckYLbfTORB9ryerqgyX5gjDgQZS+5AoOfeJ3HCL3ggralHjTGBzTlz
2h/9GKXI9LVA5FVBLZe+F4LFgOfRsclcfZ6vvc/t+1WaWG82uuoz1/ssxJgtzPL/EfZdzZEqW5d/
5cZ9HmIyIYFkYr55KO9VpZJp6YVQt7oxiffw62ex0bmlNvecjg6i0kIhCpK9l4ntl6nVWzPuXFVd
q4tpmuoC3WvrUFbDnqpgDqEuFYD4dy7uZXDN67w5dWuaiw8xpjP1ok1VlBtlpO2RSl0QqkuRpM+p
nUBJY5yZqroSmhWWpnvbW12TGsVchkytqQs1RHUM0kUKEg/V0Zx+DjtRrxJqcdurZ9fGWnVQoL7N
5xmRvrV5B7wWlzjgMB3kXljVhYbRVwIuIodTafZpdp5DhjecDuH2FRTeKFuof51uVYlbnDvH9g+3
I6ttN5hxyCSCk4oTRn1Lq3BnmmbZn75VrruAkeqQq6IutHEGaICUvOTTt6JJ7caB6V4c1/PbblmV
yI2WA7d++6ZN0Wg7JtsvtxOHACl0/+toezu6LjGdu9R7obmmv6HTZWPUtb+bikMmdlDYaEcyTbu1
dZgkaGncvYVl9aBHsXoIYdm4sxkDQnesh5+doaXVacA6HOBPWa4qSBltZZyJxxpCd9SJWTqfVxYr
joFhagvNTONZDQO+a9Pxp7bqk2M7lqzMGVbAikA5OXf4tbC64iwhelVJxa9U1XBIe3mxF+yprmu8
bBMHKZtPA0zdu3Z85dY1hxInIHpYVzfhliaHJq7aISrCZ1SkAQ4uFs3i3YWqmgGhxKhrijVNDrZJ
fAiN5Ds10uFqAd8jhevdTXuvjBZos8Ba0mTSVu2JiexE/WnjhOFbqmx+oFKH5eHatfUGciL4QoPW
eRcgVRbUSFUpLDJnonC7HRXVkBkbO0CwjrrQIbRgxrHhShWaDY8XJx/Yhg4Ash5s59UdXiXxTtUG
zywwmssg7PqcDe272zrOF1i790s4AvYbr0PRr7UFRLeA0Qwd55AVMRz4wKD+Ap1CAUncuNpnTQDo
mn6Zqhs48NV5Dr0QxGjmH2/ckFDbTDi9GzZfIfWxb5Js9gmoZ4QlzMS5ca/hsDPPfab8tceSr3VZ
pw8ZkmybuoTFD6K0zsPYgVLbWAN+FeWrhiDn19AEAFK14ocyorsq6vWXOqx6+IHqycUygmYtc73b
ubmlEKdQDKqBontQPZxxExh0fhuHw6NU/Agw3I4RDMYl6q5cI8KlETFQEkYeeSA1KFtwBfJZ5HdP
8KiAljPqb93akX0eOTbSiAioTd0scO+pG9gRH7P1Y7fbbEH4zSWhA1ge95D5Br1Dm8X9e2z7QJc6
+jNsh3OAEnm8KbtKPeWNONgZ97+CzxPNM8CjT7Wts2PKe6TWjD74+p+RbQQzChqZWh5g24bBFloY
IkHkJdETfUo8S02f2j/U/amfxzjDfTOLPuXZNMvo91AG23zK6k05NrO/auZgbSm9NrXayJItTS0H
zeQ/OTrqTLNEebmh+i6MZsmAxO4pa7JsbUF+4FmPs0nPyookXypDFlugkGDOG6WTnhXW0qgPKwho
6472NPaXiJOBpQaYgtmn0FHWs1Zfjtj5uW850MHOffVfyu08rGduULt7R8F2BFAZlZ7iwUTChbcL
akCeMD0F8BA0FuHQLYChcve3bm5v+qvei+x5J8DmbAHU2Ndx0zz4rZ4soVLWrabiACE2YRU4JN1u
HuqWDxBwjQ7USJvWhmAYSF0XKtFsneIfswnefszmGZq3auqkQsRL6mpGmlmwHzq0khcnKpUsKjeh
ExdzKtIGQV4Ic3rlSeQOAJtjjxICYnMxWolQ3R/mmHqMA36e4097MXJ4v2YNtCf9XmRXTfE9aTO4
cCfdKHCtlt34o4BHXzDGotu7HKbdV9EOewbz1yVujvbeLz1/XslBHEqVGk8McumTbF2dpDuoUGYL
D6i5L9TNjXJx4MxbSz1tQKq3vtIvpixhXJEjZnGpGKv2ldfIBfNU8LWOj2luOK+NguzqUA3BjsVR
ch0HUnuhUnjo6IALGYGytirCPFapW+8eAj6+X7VfkS1t541w/LOSnMPMdYDKqJEOMFFWH31NOLLU
sGNMFhzJ0wYKvdD+EGzR0ScDr6ptUkuEC/Bpah0/Gf6bWXVwcZegCY0biGLW3roEoHdtVgJJ2Rp3
ogrLCOj728PawX3mkttIrY96adMfw6/6RWkh6Ep/y8hvwguc5UYPrrPpMPM1gtYuzBTbV33o2LxW
YQsvPa/dVFajbRgynXctKOFz5OWGl7zrDqSh7SRQ7wzS9pXlEewgwb/Q2jB+SEC9B3Ubn7wig20o
bskPWlh/1N1a6VPCWLlskwLKQAI3SlA04h0dsmtF0cHKi7fpiMevYmUQ+6IesV9v4FgQPjpxdkhT
zXkIIfi0wx1l/BW2/etYHzE8LXTfFzvLhlTKz/UDEhmzlJf5Bre/7ogFf3ccTKuFP7RI10rPglnO
OpgQUIvtB8Osyk1/nbY9fM00+CBIZwxqjcVbna2ifgNsW3Fpxk0JYX1kL1BHRWq41aWlXa5yV2/m
hHIjvBvegS+2sNwt4dtu9ZodDmsG7PAsIpnWm7OVYxQX5NbKZVLj7uFpXL9LlKktg/GTZ/Ufn6ju
T60AlkI+B1jJdYirZyeROliVg509FkXybiDK+B7k5QqBuPaVx65aAD/Vn2opEdnjablKItua68mg
zVwZ84MkRQQKFFPZREQO6xxvR1W0sccoMn1CmgJertkAI1qAV1ehXYOtPBLuCMRFdRAAgP+NYR0R
yElPznj7TWr9RR8qtgmFiVtypnVqK5iGp0Su4IHelJ6AmQ4P3138KqRumW+Z44cLbprxyVFM7v0h
LZddndTgeoMvDjfPd1HGP/q0qR6kH1Rr103jrRebcEobJ6MegwHH9aA03xDaDxeuPSQLm8l+AwlB
wqjTxkmSfOnapr6kYgvy3r310UEY5tqKY8DF++o6JC6o/SqIt8hpgGAIh4cLnEE+6nL7qLnhNvGt
5Z88K1wDj9qxcRhT8XbiswUgi612RXQNZ6ENvGxB3H+F1NUGuV4djzC4PEFIsbj4CMZMdVSkBqDb
q40x12wIIDSi0R9BA292Qs9GbWqJ8GEBa4hb0YKAIs6rcQwNDwhpaTlzNSqMw6r1ySoL72qbVXRo
euXOSdHb+qu+To3okBqjPRMi8Eto+UYwJcxm+Nnyr9DbqIH516OzXVs9tF7wh4jMoLkyWUBwaLzV
9v5H38aHorGh1/69zyFeXbtIZOHdcHgVDM48Xd0/wy7mo56AGNDInOqp/5CE7tLTBnAMqkptRBv4
KyQ5kNeTA+6LyJVD3QakEBVFG67i6gv18KtArEOY882w2Irnk/R8pbFu/ccyCc8jXwaWjCmdjW5B
Gs63Srif0Smti89FakXEv93S+c+D9rfWX8beOjfjVLnU6vXgDbu2R9IVVuj5vkMEYJUU3LgmgITB
5jgZ3lP3Luta97sx5D8MU8rHOuJ4s/Q69wAUeDGNqeNMWyY9mEr0e2O9KNah5qeIPY1roHpc8LTj
JnIGY87Y240zfeNVZxCT2MY5zH0EmNetFZcwKO7rDyb2rR88GbA2b+JHwUqG67QtoE0TG6vIBLg4
UHl2BAk+WQL2lD8VNv9G1EbN+obblnq/jWHB4C8013ypLfwxibUGhHG+uhWdsstXsEf2V5HteQez
B/XK7J4J/Z6mDazpfLc/SSHbg17jRSbIXf5WqqmD0V1Zx2fIFuRAiOAnkWKFibCwyA5kQxOPRXMs
UqvRgNtJrXhX1B+p9U9jleUjcxEnEFDVkhOWCVhXwoBWzzu5z2uGpeZY3xYWBAP66iWvZWr8qJUt
7+FHu4DCrRdffG8kMNTBAUrdpviWgEO8gKyGuNMyuP71mq0evSgtlnCSGo6gfEU7K1PWeshS42yE
mTlvTMt/afTkPo5S8QPEfuAbnfrdz/8abvs14BuN0iHkj2cF9BEchGKc+GBWjQv0QPdEP3+q10Vi
re2smNyHnF6Pz+B275MExkg3Q6I486u1WfsQwx1gSHRr4JmA4Yd2hoINlKgyoPYRXJnlZtDuqVj1
6UeRqId4Onxu7X8uUmvIQA/7r2PTARidPIkXkLY9mKWdbJ1xgQU0IhzZZB77RyrTZuzipkOyDZUd
HDgWn6RnENbtd9dM/bPVduKeDepEYghG0hprwEbDFfXq4+E7WHreGWvbqRdV672BXl2EXuPK9T9z
Qb9i6pWUmbWqZWksEaEEQLgr2HNgQBsOv2v3kvgl9Lhx8z+CI4MclNv4CLq0xnEAVBzmiKVxX6Vl
NU950n0JHeOtcWz1Xc8rDB/zUGaU41WJqXfLgdFq55kMhmweftNeCW2UtkeapOHB0eXaW6S5YlpQ
NorHhzT032iZRi8IEizXmTQataPFmiNwDYIMny1JzYt0verOjY5agUfFqPxF9VVXg9ox1otWzm9d
qR42nREeDE4+g2DvsAZpJn62YS+ecOl/jV3QoG1osZ3CyG9PEgRqQA0q/2sIawCTQXtDtwN3/fNI
xYPhnMTGc4KVzRESTMkRq97kiDeQcGN22pM0gmBvhMHK0+P8GkVhc7aUDUBLC2fQDjGXeeEytqFW
rTGrg+fJ16mV9dZ7CfLHHosjvLVYQoPlJSJk1Jc2EK5bmW2i3VEpyB1r8e9//e//93+/df/H+56e
ASP10uRfSR2f0yCpyv/5t8X+/a9sqt6+/8+/hSMNaZoCGhamA/URy5Jo//Z2jyQ4evP/5VfQG4Mb
kX4VZVpeK30BA4L4PUxcD9w0L0fo1hEbwxlVFcCkv69UDxpuXdvvSJ0jfZ58a7TF9B7rtb7ag7Gy
VrTCak2z2QBqZkYna/DjtSRdOdilipnf58F6chlUQfVTGTzikw8gzG2ZESozXCAbE8MgBMpEtPGU
+7mOOudxtGC4xnewJwZ6dtyYSdwdjXHThVWxSnHTgyLTX61RUX+BmH68MRuGFbsZWwXwSLKZutBY
6kwTwE2Bzf7+1Av991NvWcLClWWayEFb4udTD3m8VGtL27pWbdBvkAT2gJriwzIWWv5SKCRNxuVE
O4AHnUtRnKmHBc4TqNoMMLE/9yoSV9vFvvw0T8tGmQ2jq2FWrO1Ms/RfoqDQF6Gh2qMNS8x9nkEn
o0du6mmA6DNOr/U+doX+NDDeY1fmwmnEi/oD/cx40d/VfmjshNBxzwWlwf6H69Ixfj05giHqi7Mj
AA2xTMv8+eS0UuUS0PnkOi3SrcwELz8VT8hQpBc4yjYXUPUf6XYYlIm2olseFcdegGsllz6DV7Hu
O2+IAddLy4wTqKbhxuQnJcwaTLP6otfF0R7XiHgo3ichS59NLYNlUNaia5+KfWmffS0tzgDar5Cw
N6/pqKafQ9sWcgfK3VMdJMPUusqg/0itNKAIupU56vIjagbX2iIQ4O0Z8RzBqXA72AlU+90ElMfO
hWaG0apiXrpgEfrVFd715vWXvoKfS0vfSjh3/LK0J4c5vTad3dhI9nND44Gd1CLogeUvO3ARfC9a
J36oxg0ihVlhhhAAQyEOrGbWgHq4i50sedBrXqw0PqRLaqXRbRtNo1OI995N8UaR6Wypi0p9Epdv
Knu8K/NqRQ25zvx/uCKE89MVYTImOf6bcMy2QUO2jfHn9OlOhTuL3kNKxruaeETBPo51p5ZDXpl4
hkH+xJ1Sf6NFmNCa7uCZbnfSfAdLNK2AFWSojuQqO7nEknnsZA9LHwsny7JZNbq9BQABwnsnD2Eu
o/I9DaIGKv7Xumkyjyl3XZYSKJvekNHGbge+Z0LyPX0SnTLyWRL0QFshUcQ2QobbW/NvfaYKUdTr
f7j3/HzbH08mBKAswSzp6BCic6yfT6byC8ajmLn3dlf2SMXGzoyDv3DWA80B6DvmyyZykpeUmUta
61KPovDB0mtFC4VbCM8ijZhJcI+bbFMizzDeZ4vx7vppA5LRsanh5YYOVA2PDwSduI9wmjck80Jx
yLvqLL5wRwUzCrZQA4u1jwZkZwJECSDrrok6mYdZBi0b14kuFnAuf39WHPu3S8wQNjNtrkNylwnj
l7OCFZXwkiqy7hnsco/GaJgBaRMFCNvockuaqJ4VhosuuwTWEC0+SS+nMDQguWSqg34eiLESUvIk
rezaPXBwnVUtyiLUoMUdl3OCAqYm5DlgheztzRExGHpru87s51uv0gI6zWawbmzH0FDmhhDFCDRv
Q8V6rGslGEp+b/xWR/2yMdQ0dR77UV1fSiy1hfZSjPLeM9sbxBW3YfiK6F4IpS4r31JLkMNjyy1g
w0Wtn3o7oixhkCucg1/r4yXQv+JyylahXg6bxARQZaxnaWfhHoGgIlRT8MYPwX4JML4pZ03pdFd9
JJBkICIjdYs3pbE0trU9HJSiCmE5WIT5XgJ555a7W5h7Z6e6CiAzP1TuXsb2lyipq3uqSvHoWkTI
YayoSA08AoWK8be/v0Z087efjgO/DYfDXMAxBd7Cx/ZP96HeYXjc9UZ+7/t8jDonz2FZBF+TFqBD
t7PYGZmfAPA8AIChr+d/zaCIgfy++5IhrbSCbypUMmwrePh5pFM0DC8w/cGJtQAcV2ixWG1YICYF
uVoqymBY+lk9XBvfhqqIl6yC0REvS7X0CJlYQE3HIt4wqo20R5WbsRgXEB/NpdltqAii0ceUVIQV
8jIA1GwpDVzlxAgKXL1cBoNVfaJegy2OlVFRTMQhBKqGbSRAdZuo12YMIQk4gfGJeg23ufTONcxP
1OvM68pl3cb1tAvaTw9iDnDfurJfdN2uL5bueHeqAf+1A4nnxah1OIUzFh+AULAfuJdvXT/jL1AV
qVa4p7pr6haG0D/PkOtqKwm8U4M3CKq3RPV2m9bwBkSAx+E0bVanHkLx2aGsxQDcKKwb+7zxH6C5
LoDPQbSusMttXyIjAFqBPYf6RfCO5VMyi4fcfVTNoC9crYvuEmBDN3Xa6FuayayQAbzN1LLYu3ey
DuRk+GQ1bjfXYRqH4DS4yXLcUL1ZVP2yNI16zq3ho44aqF+HUQZjxjSHDNYwsSrvpIcISiLq+BUC
8DtyhqzCam92g/MCEKM1D+3eB38C9ql2VfBNFyBgz3XDwBHI+FUG5a50k0eQGdQdw+3w0uPFCJ4X
MLg20+YBeS4PdnZe+pDGQwmbgKxZU9HKo3pbNgCOUxEmzMa5LNkqrI30ggg7X6Qssu/1PI3uWG6v
ed/Z91TVBW61cHV3WBljnS7yEs4dU3e3jZKTniVbCtbCNAjqhpG1pYCRTxmysa7qbGCjGwZCOBZL
EtJtL1rCL0FhIqiXllvDLfIfja7ejHCQ4LyW7hyv6eKcc6Nci6jUgAcaINcAFucqC+r0/k/zRGrb
xVm+RsCiWeYNLPGSILvPRjYKYJBwSR6JKImWwrSxjBL8pFBHGxPGAdTXGnCXkkGOnHzXf5Fpuhj6
tH8MFQgaMrc4ci14Y8fqVoCgkeJBOoobmlG2ALGo27VFVSAD1zatOpZhms9LzpwL9En9tSGzAI4z
aX9QOqLzgCTaV0tHosBKffkVnKplFHvih1c7+6ZCRoaGAw7gXITnB2sAmobV398JjV+fllg1CGYw
PBgszjnuKT/fCBGGyiu90xoYxnOEWFsX6SWiDEBu6uz4Nd9AKgwREapr4B3lV83DUFk5DG+gkm/Z
Gb+ETYL1QJvH31JclQCXiedbD2D4PSSq3WBjjxIrpLNSQ2QV7z+NsyRRlXo0sKVPsHCEMe7cK8t4
WkcYQB/Pa9GrU+1X+pkaGDIg578/DfzXdel4GkyGdcP4z7LoDfvT88DuOuC8JatPH5h22xmZpPjJ
MzgfQ8QLYQBDH6CXefvRR56xEJ2R/3ozoBFZBJA//fr9DHp2yJSF878/ZMF/WefYXHIp8ZeTuHmI
3948wTTlMBoMwtO0oB9cu4ASuhe8IiYcjUF5qO2ode64bP1XNT3jCw4o1e/VHnQbp2pm1MErrDZu
vcuwshdmkCfQaFpSmDO2neBRN6HlkkbL3i8hHIyUxyJR3L/XvPzjE4wQxKKtQfNIPC4W/fjp1i+B
Rd4/vI7T+8MtEmLimY7XYIEXC8NyBEP558u57YcuKAZTbXoXVC9zbsCUpRlgtW1joYkAkn3fDi0M
dUfCSVurM0BvxdOth6uJAfkhvZu1ngvXRh1UhqDrYOXkQ2A6wjMHLNDUv5osznft2EpF2nhIBPdW
5x18weBV9Z/xSWsq8IQ5/8ra/d9fA/oYXfj56+LHK22ohAjdtsHJ+vnrgmoR98hkeZuJw2Vk8yki
g9i+c9S9BIlLaKgU40YNXgkdcNQ3fQJOGwSqZ8qCiqNXNxDmYzbC1p5urHtoOft4XwB191P51k6c
MFn8w9WMP5IxRgM+fRmT6fgmjmPoiPAIKX+NYjG4+qZ24JfrqFZiV8MufA6kEBBsrel9CWIHEngA
nku7AFNSdMGM6oEAslfQYkQCOkj8Lw5LI5gdmdaJI+fwGCMvSt2S1Ez2no+wCxVTE7LUZdgyiDoG
WC13VbZDxuwrwFbhjzg7YdGIJ1LiGchIufJllBqeIzJY3ws3qlYxy/NDFTX2Dknkdl0VYjiDm+0t
cCvXn8d5msoNfgzDxzy6BqVHC8nELDtxz8cDBAqSzQlA+6P0VLrT8evmY3iohgKVVx8H7bGA7saJ
elE1Ffs6HzZgP79RPVVRI236JncXHMv++bQHqizHKUveNbM6Sbw11X3ambSrdd2H5f5TXdwk8aFi
+cJsc/hN0hDalQny11qPivhzHfXRzCIdPdAaBCx+P2pYUeOdUDJnjZVWvvUYVBAjMMfg4sjBz5RR
sgDbTzcPYaYjXK+4C5m8Wmv2VE5l6s0rjwdY3fbLyC0tuKoNqp9DQBlPFKuKr3bt28dBuHeW8FEa
q+rI5bOyYia8QswY+RtP7DUR/7j1aE32AyLYNm7tQmG9iJFIxNnbyobNMs3hjBNBOB2iBbV5pB4i
ytUGsXEEoMdGqjOUWCJ05Z+nPcVOv4r7flhMcwRY8YZDeGcX66BUUIobx+mlTJbc4fZymiF184sB
f8vbpDYfggWIntmaZhVD5p6CyNtJk5npHHRAOFJkbr+J2LSfynPFAdYtz9Sd5umQ1p9VENLcUdH1
pRhZO8B1jodAm9yDnkZk6Qca5UlP2xQZ/iZ0VFRn6KAjINd9ov6BCCDO4XJ/Qeem79xXIy2Dg4Q2
HO4xzUr3hbiH0KO4NwZIYcFPwllWlukn805TMzi2xBfqAoyBAQob3EgDXU+XeiiqtdNATbiM3qI2
ilbdIIKt0PTsKRpcLEDs6A0IyHJhVam+h+tod681zVeeu+oNuCgsJZKKn6TnqDusTq0ZNSRW96PJ
be0SuKk6DGUVLWgHiIzv5QhnTJv+BKk+yNh3+FPQTiL3Ic0cA+qrXbSOstZZl0LLvsB6e96zwl3p
UQlqqYM0jlbt2zBH7qFGMHCOu0u45cpm4FjjlCHyyGZZF7B87uIm5nIvuVArt4JmYeHNf01FX3OA
Z4Lx6jRVgWs4R4zmJJ2aXWGIEaxcHYE8KuZJwe5AadxMfasO/GxYBaQrtzS+0Wx2ZmtrmOyac7yF
86uudeI+NvbUNtUkYELEQLxNhyq1KtnhnQVWK+ORGxHeryAiAtpQiYcm4rEfxzzGREMk69Z0HHXK
xMEQyccxt5a8A5w4mY55vBxW0DZIl7TXyASCfbBtZNLHHYwbOm7Em9vpuP7umGlQV2q/HbOnCgj2
I+92VyXdqtWUua4LZ5shNwcOWp0B2KE1WFrQxz6qC8BWkRPJAtvcONQitRRsxSSCrdvUswKpIzSl
B9e2ERcyztECUb1yA/msDB9G0lTHIC/qH+jjVJs1OpsBaucmmlr4AR4AhrqGZQ4+RwGVNyxBoit4
l9E1j+FI2ToX6gDQgLFkoFItqZgxpd9jMHWkIXAAk4vWb5MV1ZUSyeI6mMMKtd+mTTT/GIZ5S78C
LqfOobutN9GVeWZ113NrfesR532Nr1mnG5qrHirniDOSNPM8y/bUj4YWXgc7NtaVW6pLOtYeehG+
DPlQb6WRRwtEdsO1qDpzx1QSH72uwEq9W7hJtpUqhb0VS+JZ5Gf9d39YRYld/uij4RveoPUnmSK5
EBZuAkw4hO+GUuDFUq+8S+dCRyZp9PhV5xK5YgwCYBZvOpX+FpoGhPirIb6nPXd9au7CsLO2kAZc
Z9KCvJA+2Psq9L8brZ4jTapB3NKS5jHAU2MlMo+DTQfL7F7lzpy5wDxo5TIXEOaIgLJ4kx47QUJ7
TH8iaiM7nOQQQAE/0NN3rfa+5XB2/WJ1TM1F27vXEvqUC9gwMNA+ho99g8Wf7X7Zb1B78gI+BGhz
vt8+ASUMgjMHouCn/cGiG3y+tMxWTp9BwRzq56sCGiALN4KFTtJwLLj7hr+BmDdzG718cUpQ7X2o
xm0YYhlPjrB2eTzOWjh8LgcYHRldw++SQCGXQyMRi3T9vL+6Ds92NsyklzQgTtaDHspXUEsiGOS0
5RYwffkwONaZ2gcrREyX5+3JzxCeB7sRfufjnmLHg9CXsB/ws6u2HfPVKtcL99UtVtNAQzZLvR7S
HWeIcMHk78t0IEDNzrQEJ07hheCoI38zT8cJAVzapUGdPA3S7zc6qOCruKrrF5X1M+qgGeDnwbsv
3kN8Kb93JMynaFelCfJ2iVXD2QMG4mBBAXNBDZpZrhzcNZ9raYi1hFTp2led9pwK/OXHfULiLl8M
voyQwgXiBx7J+XS6Uhirz4B38e4tDQ417mgiTCOKEIgfBJJeqsHy1t2QFRu4kPRPQwqflfFEqxi6
ChDAjI/WoDmA4IX6bMAj6RHJqse8h4NHADzBJvUUbMOmxDey3ya0ExDPspC6HIVgqIF79lXrYM45
Pk0LLTTvs3EjI6ztciPUlvT4DJwGDfKbb3Xl9EDN4mBYp9D9mdMg6tUAvdtjOXmkktXVDlw3WjyG
01RfY5nLd2BQzWygYh4joWkX5WV77jbec2enODkge06xyKLggDmxuFtSqxV70UJD6m5LwUcgSX9E
mWQnKo0z6kBRPCbjjJCng7A64pdmjv3+RRaPfPhNghRyAPZUHmqzweq0yTt909r1nT42gOsGEtmn
Zq3LNrjpW9shC+FhB1yWPLim/tfH3rfgsjN07x5/bYUHse+6iREEcww1922/mks8I9e5wYSaw45x
rTfSOJXgm9wPBfOPRszuPjonGhJ+XR0vprKOeCEYmnkFp5txsjKBDykLL1HgRPdIjSPg7zvfaytC
m17LeKlXJS4z2lEp0m91VvElkOhsCbyzASUuK3yOPM1axpqTwtgGxbyFJLvrq+xAxc7QN8CgYRWV
uuY1GbJl2ifq2fMLZDJGUy8spNUz3BLkumDuR2sYdWoBxaZ+S60Ns99E6hd3NFTzloPBwFiI8uyM
4Msj7SdORL6jg4rH+UEZ//NBUWuM6CMdlAaFTywWVL52+4EdCOU54T3HYoIE+MzFm8wkFkBdJhmB
T8hQT3MRYB872SQmcJto6kRzBmMnM46HRV55S7zSzwFLCq/AgQyPBtDuqgI7mEqsTbFEgxo7lSQ3
tsbA1FSKsv5geGl7pja3cu6g1yXvqKR77JpDWnIqAVX5XHc2P1Fb4sVfuW8Gk2o4g8M8ciOiPU67
YEU0w2/DPZA2OARWi1ni9ACEjAfn1ik0C3gk99Sa4Dk/47FAnoZa4f+O31QEpG3tsUfLdqJ5zI6V
VagtUmPpw2DZ4VppjC+o6EWsOsrC/WIzK8BVDJ9Sr4faGDWyCrtKjdLZJaWWPnSqSVdJiBA9tbau
ER/KHne0aWwFnRQZPVDXOIFUOQL1WLiPO/XrtlnC8SFC9h0TOVBg2AH9HxVteYoMWAtEKuYL5NfL
k5nD5xegHHwMfWAsejg2rKbK3HfQlJf8HMaN2CL00MMSbpyDAQgSG/GXovW33QCMOsQRkyt32viU
B/6JaVxLARYd8MLGDdgJja1mUFZ7twfizI3z9Ep1MLp6NWMdQKyxKnBamMaPL0I9TdBzsBb0tMTd
F+M7DuiU68PckYo0Qs9WvmrYPdVwH2u93ozUitr8XrVnhEGm7tSj7WB4XWeIJFFRIuwJ4f7mfrC7
V0jlVAeqrjTAGnGBNjsqemUuwDQCXYCKtGkL/cGoouhIe3IG0CsCPL1AWcKB0oaZC3hvLHChROdW
dGxpsLpZ4k6Tr5IqtRc0sEm5dt9+n75tmTvDogfZHLA8zDKEhn6nonCt+31ype5mgsSszgb94/Cl
J/AOZD47Cn5Tc/BFwcf35nB2grK3bRhnZY/IbE3ublX0SXX2Cki+7kilqQqGG0gbdt0ahNqP4dD5
NwAd75s5lA62ftbZy0iA59ADBXtuQhlPG7eUo+GCu3PqFDIzcQm5u65LPvoZTt2uahvGfo6fBYtW
efyIfHZ1BBIwXqgu8r+5Wwoz39qZaP62ncbj0Rzj5S9KV8hy2YscKaJ9XYGbT+7otyKJ6NyKoA5B
fmbsDJoiOmP5/XhrpbElYJmLwmHdViKDdVca/AelhC3pQ6KtKKw1pYSxajv2MCK4r7AKpV5uaD/2
LfSKvbh1VpOHks4f/z9l57VbN7Kl4SciwBxuyZ2jJEuy5BvC7nazmHN8+vlY8mkZPY2DmRuClbgj
WVVr/WHo4+7RM736MTOyV4mEqZLI3TlV5e16pk5Ssv5sQ6uEZFzuP3W2MqXJL4JtS5rGogIF9J8u
UmMrnUS9QQpn2s5jmc6+4xUP6B4mRwmQ+qiTMCl76trNh7kbnt8ARKoJBXRbdfnSEFIWiwlkt4A4
g+6f8SJbsRjD4Bhfhywdo90UEaerlBE1TU0v1atIva1GduzBWA8z6hcPUV79mPUmPcmSrHd7/ddQ
WScPqq1Mm5lN290y0DqOEac+z047PFtp3267WrS7cS2aiuYc7SSKA9lamol3rxvzJBtlVTUMG89Q
tUdZwi8Hed45L894sP9+NVXbxVFjP+KU3T0p6bXXi/FRW+3Px5wUuhd2qi/bZJ0dKdhYxSMBobW/
rPPSa9f0+mVI8tvnQHueVF8W/zHQKCzS4gyCDzYSplh+vZIckORFeCh1181uBesERBc0QliRc1CU
Qj8X4Wj/rzNW+DvNCUF/dUSPiKQRpVhZCMADxnqwLrLUT4p1xhjjuyzJA5D/OUhwOt8b+YhQ9+BG
TwPx1HWwvEwYd8p6d8eboU1R3V6v2AnLuoyjIp5sAUgqK/CAXF51+ZESZK03prBdJFD5+uQhaZpz
ZhjKVZbmER7tNGqvstQ443BpSnfZZ2TOLnEkcJRcD+nfZ1bs9fsurd9lj0yrf/WQxTnLAsusEmwJ
zQ4JWkhAC5a1voda9m2sM++urg352lCagFkRhIWmX47eHbLxrxGwXf9aKh26jpUdhxWiYGiL+Wii
frno7VO+whQcHu2HtiKMIjvIunEVA1LAwn4MakvFfHS8XeFcbWsK7FSPAUsX5k0eRm/Chg0P3d2A
oRIbehqEuwKd57XFhL84GYTUZD/ZCrjwecCV7SCVtQrPxhLFds9SWMvT0Nj3ZYMsr61KGP0B5hP+
vcBLqPBG/cvnWaTMYlOtdUpEq5l6v7d+9ptK64LZzQ8xjvU7wVnSIfz8N/Ku+lNNNlLWN3jQEzZr
q4M6xfW7YJuUT5X9OvQseJDgZMu91n8OL3CpOTdAsx86HcWaBR+nr2wkEEBfz5q1Tp7JOtkq+41D
I/7Z6nrjr7FlEzaBNwp9rywGJLlOIJKEEv8JAMpWVn3Wy7PS7qJr75rt3rPS5dnMwquCScef6wmQ
yVGeYAr/UeM0OPl+WJGH/BJ90ouT0mgPWcgeIpa/nDxtvQWzHnceCZDwm9rrQTYYiy5O3n9GuHzS
2wcVyMG4BYyHsWz0cur2o1trz/yUyn7MomIji1kL0tgibOPLYjulbNNYKURNrPeBoei7cUwSsEMM
9UA4+jV33lnpDO1ZXrhJagKra1HYXNgriLWHRHjRCZ7dBwTGtpXQp5u3koPSCYtQ1Yo2A6wnUtlh
ZxpfUQxD0jDNq0DzMvOrYhdEa5WihudWG1+bqn2fLSN7iIh/Pv/LIEWb1U1R6va1wFZbUZKUtdIm
ikBdcsdsYnkyLhtmLPtgG7a1yxW92M9gvImPM/nKotGa7KzWyVcWO/xUgyUX9eM8Z+ZJzzwlQAZq
flMRTQqG3sovhFyGr2DSChPPBNlLVKYC3cyb3jwX0V4En/KLMSiylxz8b70MBS5IodmCaEg6fDWV
q7xC1fW/XlYW//Gy9GqzsdzVyqhtyB/mt89DYqAHV6nXz5pcYx73wWQFTWNVF9mAu0hxg/zeX1SE
fd+KnHuZeeYFlzD7kM+1tUvJfL4NTbvJVsxS4mBiEFWde0lQgr1PA5bnH2AmRoZNkr5kdfdrpBbm
HyNlh+zvkbWeGx8jJdoJi8nHuewOMV4V39tiPyFY9VeDE6VfV4P9YqHSsS2HMb42tZKeG2XSd55l
l1+ItJDbcgbzj37pfTkqLef3Xizx145g/AZUmbgJk9SqZhG/gwSbPiVtKIIoz+of8eii8kDmLA2Z
UZWqfVtir0azpRV35CKHo9uU7yz68009mcSiMF5C72l2v7HgBFPbx3+tRicprLf3ItecICyt+EHr
Qv3guql9KA2NJBH4e2x6x+ndtEtsbJhbNSV875kQes3ybmGtlc8DFIKgwiPkoHll+aySqoLu6S1B
ZYrqeZxH9d7hlsh9Vz7LHtbkHqJlzh5kld14bZC4rjjK/ks0WPs617KNbCWI392QR3uULyWrXDFt
sNrpH2WpE4YH3wgfE3ntOG6UnY2nMtKwvBk7MkpAsNU32Xcq8+aWxxaM71gxMNOJ82dCV7chK8pv
RgxG2kTS59S4LtjaBVJHq5Xf5nBGzbM3+VPg5fFWqT9kd0UDmzS5LOxlEV0Gp+zG99Lo6wPOeu1O
VuNjuunMJIdLkevHUhf1Vl50UKxTyc34bBcdlDzDPIIhS5/S0sS3xwTc3ToD/lTlEDIV1szVRJOf
qg6UkZgHSF7FmAZ21PQHVLwUEqRr+f84+ONS66v96wW0CBfQpCtRX1kVGzqY/ehZvCQaYmS9Vlm+
rC+0adlU0Wh8dGuK6bdunZv93s1msXRUWSdf51hagpNE/DNOO89vHQ2/hG4xv6o47xboQb+qqifu
tl0Lf1kfoqwPhr0HN2Mri3ZtkYcnUHCRxdB4GSK7exVGY96mPEpJY3KxwbYgE/dIHCaDb5Pz/wM2
+0bVC4ITAJvOieZ530wDNzmsE9UnxFqG3ZR2yjn06v4MudvdGXGlPCYzgm8Cjvc3a+hvuhy/pMhA
jXHzZ1VgUTE53YhCK97DVegVN6ea+yMy1vMhCdvuns8KqsJYkbySIPqZJ4P4K1IPlm7wPmpNf3Ez
d8KNhntPWUlmSVJre5gB/akTC26tQ2FtY7Q/n9X1QcHuffqh2C1a1sTE8IscDqmhhodZaaJN1+rG
SxF37qGqCULI4gyk7JAqafJRxOTUOOhem34Ux4i7NMf6bKOWifmSqRPZcqMomF8pdlYyUbTLj84O
6epDjZHiR6vdRN3BISL0MVaUDuu8TGA1uI6tbLIn7axh/7i+K+g9ObZxyvDRmlsQSXtXRYVybfW8
Kj5EmjJ/tGZeqOyjQVM/WpcsCfek2CFjrFduHBIhWIIbH62WhtOzpSM4Li8lYtXYqx06qrLI3Kbt
l75FtmAdW0zjstetENOU9XW1QZ/22LdB1ZrbY+tW3SGcixe8h6bJh2XZXuWBn/fXWWLcnXaZLv/s
IbsJKK8+ibxsL4tthclwISxMk1b7yNzU3au3dOCMqvDO5Gs4iKPY8a6OED+VlbKfPERl8sOJQZbK
kmy0FfQn+3zcJev4z65JRiwqS8iFfdbJs05Xn/UCS9PPa7c4s55dYZ3aOGTGk93CBM5tjVbORl5Y
y3n4+DHs8RyW9fnzxcIS+5FaKR9SNuS/vT4UjhaRoyLZyr6fL+bo6dFy2+ryWd9HSn5Cu/pVvvLn
teNCdwMCY9rHNZwvoaNBFV3tVuRBiXFaER4u2fPKKvtPdZYJq/NlWccq4+9Ti1Qa+i1IDhhKvlEB
WFw+TmXXrsoUX3T48cmW/3K5Lov3ehiRWlhfcl6vY0c9uyJZNmfFRWLE07da4rI2QwfXGzXvWEf8
y2XRtlKHfZMor6rlRa8NHm6yXptc41g3KstYwFdvWgsVzG6BO4NyNl9yogGyPs296biICXKgvDi2
PORIwBUSA2FBq5EKkIeqS7xLsx5kseuseqeGEMVl3VjXJKnJ8Ve+qqsmkanEuSZO51zTrN30nrGc
mYRNYmNrgx06w5bAF/NKWrDOlh1lixZj27j2FuvYz3p55oXar2Gy+DG2iayTWaK5+qPO2v0868oF
SEPmmvlVHmYzRrBqPcgzWReTMNqAg26CfzQgNQ4BcR0rOyfKsJ/Vqjz9o172kENJk4e7huXyxyv+
24vJsVrj/SCAuEbmCP1mYzjv1NUecV4P4Lp+HSppoJhBKznakbptZPGzz2hEaqB6yrjXWyfxLc2K
MZRuoqNT5dl+FFH2Gofpo6SULG2Y8Lfofu/hAUb/7z1Cpe4289IhD+uhIOr1HcGrLiouuupsTQOv
3c8qJ0sQR/gsf45o9LQ/GGV9hR6TX2T9R2dnVp3NkONoZ/V994DWPMwWE8eOidiJR7qvcQ7YUpV+
PVvdw0dlVbR7AH2rkCt15XpomyzessdWN/IyHw2ag39Mipr2oq42Tqu306TMapBlYR981iWucJyP
cim9mz6bNA05VV+OlJW/tcty26KF8Y/L/WvHaX0HskUe5BVtzf1V91nkrmNil33cosYRZpdCQNt4
ZFwmv4rm6jrhxkhmp6zVcw03RTUERdnSh63eb6KugVvJr7yTlXZjr6Ygs5Fs0gbtU2Nsn+pY5Vmi
x87R9VLCJWOTPurum2yTNSBOk4ND5DH4rLMtfDziAjadllrNkwAr8FQ+ye7ykBkey3bVdT5eQ9aZ
Qk0QDRHtQS/d8aDlKhiYPM+uBOOya0vs4yBQgajDUhv577ocZYvsA5azA489oOO89pYNcCe1XTkY
SIblmX4qrXRon8Mcw1+rxgrPc6MvuRVP71oOZr2x8o48dI0pXRYBkCja+TTXkOpZOEYPCGli0KjA
wEzZOvtjbs5/QrQPIKGMkZ/1I1gjwwOzZCIokMX9sxKSxBuMBukOB+ltNUuTo7Kuu+AulVtjmqfn
qgVMHtso62tuevy4EkanBFdCBB97br8sL27hkiOi2lVnw9LJ4zpzVpEd+k9ZnslDG7flwWwNxJ6i
6Gr/fSC0Bvd94rGWx66+V932XTZ+1v+j7zLVYsW2/es1PoeK1B1OePJt5bU/6+XZZ91SufElRjZ7
fQf/eKXPOvlm0gXpZRcXwr+7uoUZ72u7QGgrstorwrAY1TuRsZvcvN02yQJ+P3/0HIicStm5z1Wh
P1TYL91VEqnPba8t/uJ02XkYc+95Cft2Q9zF4Tug1WxHe2ew/N/qa9FbvXQXBQiOvFIyNBq+MeK7
bLSQCnoKuV1Yc1+a1KqwYYu41fFe5xiucrZkoMAyyLI8RSZ9PIFoXXkfk/eSh/h8Z9N4kyWonF/y
Qh3vHyVhEthyp4ePku0c8qVUH2XJS4mQ2OgGFIbzFfw5tOGxW+7yoAOE3RahoQJRoK6ozV8NDYhK
LFdcd9upVm/D8F9bEFXxI55Qh88r1OgE3JNI7Issxoz+7ytDjve2hQH60sOEE7pTbm7RHrMfOkA3
D2bpJIfZdGCWDRXQkvVgEBW55ljP6yG7EVal1PVGtDeaZWJ5Skn2TWJT9xs7hq6Ovc9Dj2lSokwX
NZ7HTU5k6wcqPLVm/2hQ2tuoaa5fDKVybvNAWk021LDN8e1U34fRgsO5dD8hZLn7ue3KU45ZAyKA
n6cJ8OwTad12CZJIL0+dZuPdNSnhEUsHYs4QKm2rqZ7FAAycGb45EtyrnnMWOPsGK+yNbM0hF16b
MX8lGJ11QT8uvtvH7VO1JlVRmVl8y8HFcYg8TAFgSGEr0hfqqdXC5eOQFuPvxR/KYucI/SrRmagQ
vJT1LFxK8VtRNvyjLlv7VW6BBa0coi3dlmeLdWiAA01CkPGYc7F1hNrAio2TR81qYMLUbf2jHexn
b1KN57SfzEPqmOEuq4bwqwKNYAJK86NekBwthrm7JWpuXCeynUHdTMV9ioXa7qMIJloBygs9jDE8
am2KV2Srhw/6emDXVN/GlciWEO7fgoFlkd6OuMbQKLsxRf8kfJ2c5DXkQdgxIPBoBy0VXJowF7zN
kTI0jfmbUVUobZJIxxWqT/bxACI8HCxxS9BxuJW1QPO1DW0iERQ/G8RazM0O6JOBCdNng2Jb9VUB
uOnUBcq5Reu8GVGI1rJonLMNsfjr2P+w1+oQD6hjvwYHyRLUPgjm6KDBdUUBa1RwR7WVC+RhcztG
OYmftUHWyVZLY5uLWDt9gMPWARqEvpIvzt3rQIi7jhn/UOfsqa1r5bkC2nVoF1PfZXWhvBWWEsgO
Mw7bm75OzYscGRZAdaT1CjYjT7mmkt/9ZQXRWRmzXWrcE9vS70Qkx12UKziI/F0nz5pE1MEaztjN
3jzAIWRnNMyTyx+TsfJgNZl+88pnWTBKHhB+DujvOJXOn04z9+mWdXe2NWHwbT5H1ev4yKgGv51D
Zy8b5FsJwT5g4RMhMr+6YjtQ8ZW+Fa8znu/3odIin4Q+AedmmfdO3Tpb2c0NSRHYpse8u7b+v0dZ
Q1y/9JgvKYY+PCBONDzARkDqw8AnmUzS5bO+jwsSxcvish2km2xIM1W9EGI9ykGyns+L6EM3riEu
x7iT7SbCPrr2V9VS36SoTuLt0R1wfipRi3y/5lavTqvYm8EDX2dEoju2OEYdQGYZd6tqf43mG30D
PfyXEfU/uVx0/dD5kwqAzipNIyxcnOIQQ89PaUDZ0A3TvchSdaNnGmDg1r3OGqpqUpEqGfR9pMbu
VZZk/Vole3mLCPcfiV+9KAH8mbb4Us16+KjkT4CEobyshwVLpk1ST/FOFoGLrjbK9byvkwVhS7e/
tFo3360lR8iSrHsApWo5ysbYmeYdLszFVrbidzud8wIfHtna5Ch6zeC4ZKOsgmkB1Nac77JkhcQY
wvYSsr0p9M3qN52tdhoDgNJNBiA9kMVPv+oPoxtZntY+ba10gfS0Vh13ghutzV9cF9lOXcHIlCXv
8kWB1cNmYnqZ15KsUnX9FZnY7Cr7t/xl99jEM+usPVxgRI+DMAngczEPMgUiGyDFdGx09PiGPRZL
wImnT5U9zqrN6tGMr+Sl1A1vaHxE1k5nYevz3HycmqECXKmnwZzP+O0pAy4B/VvUWd5DerJ52Dw6
cLuzeSbbmuXO3iS6vnMdz96ZZfZWJZUCSN9WAkF68kA69ogQcPzohTzcNTiK31wC3WaHQrOmmwYa
F+Z0k2eKBdyorhBw1G1+1kQZc+zbq1X02AuIPzFLE4olcsaUPKohbsdtaG7cUieKm65I8oMzPc7e
uiLykPaNeH0kMObyZOjNErzoMSxv5DNO3P+TD4ztjxKJvadKNaJj5Obv3hB9F0nk7cNY8w5pqBDb
YjvMLBnzL1perHjO9vaKZnDb6Zg0FZ8V/Rw3xqbYtPwZOamHCibiTiB7kIagz2vtuTe0b56mu74K
Imxj9iHRTsXxG4MEkToD/BmjPhhG7h6iBAWeUx22XWiGqA+epyJ/Tp7Q1xcBAYhExBbQswPxtJra
DZmO7Tj2zMtqlpwnYIu+KLtrTzg+ImL/Z2oVSMzWRreNSq3eVZ2S+6MJwFTPhgBdSYBO8btm98v3
ru73+Bce28W6G1Wjnr0WbCuT07D14qbwtXj+K+y/NwXqy+x9fyKFzXfRvqMyuE+84uuQAybRqx4q
bvmkg1bzxwZzeV35GhVpYDU100rdYT8mzO9Z8Ybu187gmyk8TPMmp/2pskzYWOYrbID6BOSY3Qlm
L76ZDIQMFGUM9KXIAFhZ3/RYXwB8s6b04lIEdHiHTLqtCibYOcdsqq7SW2yDrF4i8nZWikfBVPZ7
0KLflbEonvvwrxoJ3T0ktBeF6CjrhOVWTQSQ8ngVnJoyJo/F2aiafgOPySdZalSZCC8AkRx/ZknU
3LTZwAwte+6HQXsxnNMAgjJQQvGswQvZlCgbbCaeAUQ8zSP24jdzmU6lUHHiSvPb2OH5pEGR2S4p
PwaJ3mEfgyc9xdHRq7uto2OeGJYNFjnm+NhrccPis6v3sY3o4DD0D0A/NmYzj6CQzZNWuoqvxnEO
0q7/4iwlCcu5XDZ9WDQnkYzHpgebi9QSqVng60qvHsYRjllpFgBfwXUhW0+2P3awUKlIE3U9bnED
rgxxaN9cB5gzrjmir+1918doZ8ZqYIOAFEgvHJYFHoOJBZCvhYV2YlvuBmOvsHQPmyMxbN+suxkU
h3pKPAE/vK5jfVvPdXvqU4TT7/K0hveW+b+1LbpKRVHaw75V+2NZEegCHckoeRVNNn9cIMIjKAl1
P5+WcQ/Zo4DtbDY+Vu8TOhpLexJerO+sXr2relWfAJIv3GGxi10K++NNOwMy6fX5J3OVDU1m8R5b
sarJszLwmf2ik60jrlBEQVg5eFBl7p9P+Dm9Jy4buNmpY7/Qf+i280WEva+T0ztGcFW3TjL8UbX8
PMJbHirTRsC3QruZDHxZrCLZg3dvsjRGPxjjVVs8F/FSb7MeIHLT/8wdNEsA6jrIplbVdlFi9z40
4TFfXOVLiMBvOMdnzehfCqsrdyiXvHdFpmydsOXHQ9gR9Z/hqtpiIIVPolpryy9tPHyLGrNDyTC2
96lNQqUa+104NEXA+03PeT7tvZgvJK/QbNFza7jWJV+WlonnfCSvr9dsXUKxT5N8txBQPtiiveR5
ibRPWr6MlRqI1RsGn0psovBMI6OZ7royvDQVqhIpN6OqDQ9VqL3FukOopm3OKvuNoF+GYQtz0Top
uiKI2afmMROIXDRd/ZfQytLHk9pQm79Q6Un8yUywJm8zDFOjx64wtAMKvU3UWxsUkEun/aJm4rU2
1dj3jImtr5vfYseOdo0xoi8cgU1tvPyoaywSUjd96xpv8fvUnQOnvVRd5rv2bPvCKzB8zyt3V5Lu
ufVAFpuo7W6F1RPNRY4EMTV4WJ1Q0aRs+xdi+okvBuvNKCMYWYSc7kL1DmOG5onbnkpl/uk56F9Z
3rs15th/GuOxIPPkx4J0MZPzFMwWcL5S99yAMPR0YOeVkV1DzSbL63MydjyD3cncYZ6h+/3q9Glk
2iuE7gnsanMxZ9fbJNWAd0YKOVWMyVkeBmElZ7Kj5yxvbKjDdg6Md/jiphAsiCz5ua34fdf8lRjW
qzXOfzR6Rw4sNi+Asc8VLERnJo5o2m69QQfha4vZ6NYpsmdkxa3bxHTvd03WHKqozR/yGRyeEveP
ol98s8+zbc6ibqNDzEIUK8HhSxvB0uZ20Gs4K9e6MBAEctNDk7vRBVuaELUfIz4vXm4dQ1ZqJxGn
2ikZDRiacbGcyyQdDwUiyBeg4cZeE2K+DnEesZiF1go8pt4NI8aI5Jq0bZWkzkPeRfE2aq51D63H
FDbJVAwg0c5gSVzU+BzGiP8GKwoy6FKVvLkJJN4Swnq2DQ+7wEXUL217GBQbv4EicV86kvZB41g9
avsxGsM9MCBjxpIJiXz161Kzc9LqoXxTanKiXtpNx8oyrQ2U19bveFy+TRZMnxheyxu04g5wMtgH
cKq4/vXCeGMCw1kRqtbbZPc9Hr5CxVvTwj+DuMhbhCCKz2N9fCOezoYtrYc3zQsHPwcl9eZZSCFZ
i9u8RSWPCHQM6zcoZBOi2ki8RYpxwnBQv6E/6RGQcMKNLCZi0W+FAotoit+WLq0CeEkmmO6o29Xm
xCRrmqfYZk8cRuZw6xBxvbV81vPkNjsAZ+yVmYA2lZdDtcwc68pam4iS96AsjfLcpXxloxkMNu8S
iaEUKe9pRCMZUZg+MtYoKGo+QKOA/UY46NmTqQU2kPGdqiotxintd3fISDGjDQLHv/xCTmfeDeiJ
bEAK2QFuWIY/aEZ2r63R8WeRGtuUELBvWMNeL1MPT/Jk3C3VbUjr+dC3SXhb+CxKYl/ALL5kcSge
CKT2PppUTFmNot6RQkfRr1gebHNmwi6bOSCQALoO5W4SU+xk1SHpA8gM3c5YTVD7IglgxKd3e+zL
o7fgtIq0Ix4s1fKt7Et8RsplX+PKt50r7xVw8KZvxgTiC/d/uID4nWtX8FFssCEYDncLaG3H3oZp
HPlhRqC1bdDBEZzukgTKkAjR+NLG7MFW0pu+PrqjjMCVnffNpkc7VEGHjYlbQHwgIIAWa2gFvZc7
vpqXJCKZHroktJ/GyiOobuW7tjcqfywJapRe5G5SDOD8lszyto0rezO7zXBCqMO+JkJL+NMt4BZa
wmWayQO1YAl9d8rkUhg1IF3jMiNNtx2sOTnD7aj3LPwt3tkd3bT6oKGYIZQ2PHfcqohDVX+YztJj
xCasw4AUTRwnhJBnR9t2XVjuy0hkgZm8tLZWP0TzpPtE1L7x9CbDPIr5VFj+MA+VH7eRcrertr9N
9qT4Ben6aytGEaDZzAdXvVOM9UZREuZJu+aBaDfghh7gT9mgQFlYGGg7moYyPZqXPqK0rqqlN+iN
O/4S061ryTZio+idotDFMTV3rwi574dIyfzBVe8mAZ2tYc+zr3XKqfPKFyFs51J0ys9m4oeaLM24
mlVdbNs5/bM1wO80iIrjnPNQ9k1yyYZx8pVkdvwJl4GOeR9VCKYV1c5PGHmH2znEPUgMMKX7MMR0
DekO4Sg/zckcz2YIfGuq4iDuJytoBf+TvtLzkyIGKKAGgdF5Ko/uPOAM4pb1Bc2xm9qwpTKAihhY
IupYbgCWZUUmcvvcTB6OLhOLJ60Z2j0k2208KVDWarEccitrgVZWz11bPioqgDcEttu907bvmsj0
wGg0kzss4+bzzPvST7DklujoRrgWrTHRfojTLXLQrOAjbd6o7D4qLxYnOEoq2avlW9saYOVYFmy4
KeBQ4LMeLNOE+1DvvWdhYfqdMxDrQKZpytCGbu07qdLpNgEyRLOo3WVu9OogVrOdPB03U5Ftlymy
2QwPfEHDIHZ2FKpb4WSvGAJNm5qQ2RbJVXWbxaAJSyVCaEWvLsWEHlYbMkXltmn4DpJwOyUZnKDL
ky4QYbwnBpedUqR3bVW3z6zxL5hddsiYJw+Gpin7ihvJD+eHDADHmCfisWU/G1kkmg2XvImAV9LV
LTtWtdFZ6bOzq4xo2ueVrW0SADa+cJGTTe6RmCyWN+0Q5CAkN5aTPsaeONuW22w7JHLJW+fqboCO
d1gc1YPxi8gJz3CoNEOa73qE35feLpHzSvBiQE99F87qtnXcxoeunO1Cz+JJEopoi8rTu4buzrbu
2/GLlhMWymHf1LqO1Zfn4VlqIPxVh8m0wfzxCz+VS4zF/U74M9sJBaeL2dg4GRiZiKAcaH2nwdGk
QdBOD3NgPpN4jYnPwHMNFLCBgNq7JhhYUuxqCwXzGiUI0OFl91RnULgMEoEeOf9mAkGfTebsq6yk
zR5rMJ4/P5BZGM8iyR6VsF6CQdXCq2iNd9skD78M1SnpU3EsZh7XpgKcqySbUTlnh10m1NMz3rsb
DRe6oK41FJHKEOpcCE4pbU+dXgDymjI0HaPaDxFY3asKe5ahtpqPg7WAgjDLHGsk23oMvXTZwdHE
DCOFkNovCjv1KU8AAnj1EcvL/jSNYjjJs89DZJv9KU+ATsGpYaZ2CLeDb9/PRebu+XGrk5Gp1ckm
3rXrlvI2I/Z7QhJpOSU5mzYPXlIgr+Z2JAP6bNrXJBiRoTkTvXB9Qv03oXnNKa2L18bNCaAU5tgc
ljhni+zBanazGVnifj6NRo+WudPihWtree5bFuosemEeB2U1xKv207wUJ2aRgk3QFG6tvny1Y1AB
3RCVXJ9QS4vPbm6WgRKXMXspNzzJA8tX1qFxerMIu+9CRW1OS9+glzVa+4bH4alRU7CLMctSv27K
5yTt/mi7ov/4ruSZ/JrixUL7fA4XF+WXXuzD1Y1S7jPkmbsWV2s+fu9NUxUTb5qDPYXjyY5eIDVV
POi2GlL/7C7IynpO8moUUaEFrVqnx65bSLgvG21MHzXFS3Cz54ORfLOQoUQJghV824ZhwENqfQP1
fSjbW6rwuEBCN4jTOcz9WA3D/ZLVh7GtEVYocEVM4uPYwUtUWKwBg52Mk3wHiHmQF3aWF9J2FX4V
hrsE8rTV4ortb2j4cQeIEqkQ6N/PZeGxtRpN4jUYUp0AOugnAcc8qBx4bPUPd8l+EHdx+WZDNOQG
3XLZHVPGAwsb1Fgc5W9V6VN5ataDLMqDiZgHf/P1p/y35hAj+t96j47X7uZREFws9lo1Bpgtv7M5
6YPWRBVuaysmAiNFehjq3COpQ4eowv+7dBPE0me/8RrwmcKpgdxxGED87eY/BZ4SZAAnTekuYdbH
x0zJkXO/99gE7vp4eCzC6pLyHDihko1DWpV/R04uIlDeQtPq8Zhd9HuLNjzhcMXdOmmj+ACjSSdE
yfIU1nnBs3vJd9oYPTpkxcL8C77rL43qGvthDROolpWfpgiZyKbRz7OGtc0eIoLzpW+4h73BBS+Z
l8+epEFiP1BEECmH8aiUdsqt4843MSPIZjlKy6qJOKOHeEM9ZKdQFehydwrLKshYZ76aI1owiuUv
ZJ19ZQKk5Rq6n3qR+QXFo6Kq0pNXLn/yY/8PY+e1JCmyhOknwgwtblNnllbdM3ODtRq01jz9fjhz
Dm21c9b2JowIAioLEUS4/wJ/GkCrV3PI8dbU4/YQkSLTh9Z7HMLZOBNULmGN7WOWEAerboonNYPU
2LOM2odpGe+6NCierJiMM0JWiPbnZ4j284EsjEcvBJ+NEWVbPG50d07+APVf3/l5bO6xRM4PjTJX
9wnCGYZWKF9KhtmTM9buNcWX6AXvTHLS1tz+GJPw7Mwt3vOt+eY4YXHmFcgvPnH0L0Xuo5gQK986
3yz3yNP2IEbD9FFRWfc0Xn8s0yj8FpTRB5GkPQ7c5p99EL4giOr8ykLiaXwX9Fyxn1Kf6UsexNWu
VrFtMxv7O5F5l1gAY5Sjtt2FYMkrqUE4Ll0F0YpoyaEImuSqozh/cDJzvqBiOp9nUgcHUJrGYVba
5sj08VCUQ3xWqyXe4RGRyom0tmFnPwL0x64w7F9z+CRGXER/+kppwwQnmaC/JaVaLOSV6Kga9vza
DOqfbaP9kQ9thTo5hEmy/eRh8GqJ3dhDB2jID2guJy9hnGSQW5OJQerYTll6V2XlcGct0bsJqO9g
1NXF62vlA+vrY+gZhFRh7B38Lj2OQRx8gBT8HmI09WDWuvJuqJaCfYY6HN0uA9loFdEprUf3z5r4
de25YOsbf7oj8BkcUhM5pZ4M8gVF/oOLkvu3xhuMvZM42hMrAONal1FzbuCevUVmC+udTPivGvlg
y4t/1hgSM5/WjBevSMvFe8S8eEYfvhiVT2hDCfMfafkLWYGIHGlU7uba9t5AG/unIHIgDFczHltz
Mj8RYvg56e11nsL2bWha96VD2CLKwTNjNF2fUQJnOJL8d8qPvUnOOyGXlu62+rpbekqj1KWQ7tvR
W9u/nkJ227Mv4zxiZco1IPIJ+2MxNV43iwG7Y6nLlnxv+kilk9R/29z2b92lTYpPbXIeaZu0Nj8Y
ajnuWNulaL/leclHddlUHaYwhFP/02r0JhOCZX+qANk94sf2T309dC3DiTSgYimnIAmrmxTl8pkd
zALxMambzfSfOurVzCL7+L6Y9ODV0lReBzcz9oCIgldpKzOb0T02h7O0SaHCTVejwb9fmzI7eQ4Y
xraDWpwbryZq/mub7MibuSa/s2gdLydf22Kl2Wlar163Nlace8TsjafCTLVj5JbB2SqRGi+UynpU
S1N99DMv4tM3tt9qV/uSAUR+01VlvM1+mB1tDIheimlm+RRMOyTeij8jEBfnGAPIC4kRWMuwEzHZ
O2i61x/6OiWW4ucPdtE392acnl2+sXc4eTJFmpP0CnPsnLDkv8uRbD0j7vKR16nzCP1QPSosuxhW
AvthaMeYGb76kIztDTGU7A733hBLHYDcoKjmo+FpNqYnGfpxxfwtdJCd5EJ7bwT0H/K2Vv9Eby0/
hIOdH9VZeybd3LHE7JBpLJJx36BueDbrgkyPiiCTpkOUY+p9SPpe/aicAcBomyxsCiJJKf5QWFAF
xh9x+dNouoaVMoDGLrC+zINZHjK4c69phEhBORbfieVPd9JUB3r36KXZVWpSQBQOTg3U74P0l7a2
0z88q6/vpdZHxUyGaXxo28kDp9aGhyJLhtc89HNosNFwVIJheJW2qGCyCzjqUWoerpx3UZX9Qobm
nw7ziFQ1UUkwKMs5pMj0v6PBCl/kNF45R1cV68Ld1qHvsHswlTq9SlvFe3vfKv6j15DDn4oDeonB
szZnKiaeyXRy3GAJTzBsS1tgRS9ZTgZVmqyiB3WbFj9kXJemaJinvVpq+lmq8dQUrxNR8fUMORbY
OkAlwbwKyBU46HNcxs4lbhhfkWz5D+h27dLMzM81/+vW/rkfIf4cOKShn+R8W8dei95GsnGsbLJh
j4JT8YBkoHk1xkU/p4rGnbRJ0Rdq8dAuRRArwDn1aV40n6Dm/HfH1llLZudS6urz1iRbU+oXD1ub
G2e/VK9m9lNH3s6tm/ih0EkZh5j1rltbm620gAhq7yY9FDJMa7c8qNKLogOGaXVUx+PSxAxFzdqP
gEDQ0WfOcJKqFhYZbggdvGvHaj5C319APkuscOkcDWF2icMQUPVSHcKuxDEYnAlSTay9QvvD8FLw
bYVJhHmpmiTVL3oDcr8dOvtjzOvhEirM2GRvOjbJpa3L6RCYcOX71nZufs2kxE6IzqmKFiKSltrv
Tp+zBPPCL1KzMi15W/IEUotc3343TAuVpDZ7kaaiC5hNZOV8L1UQU+YeD8c/K3QeDvpYee9W1CtI
gkXK0fI8911janRRcyZ1Ui2QekF/jUmOdDYYLp5hMNzJTh9Ex/tXnce63w+TwXtVls/qctKkZbrb
el5+Lx2xJWZON3U4I2FcuJO2gS/PMWxQofJY33tR2UOi4ZM3yodNvk2u7viEO5c0TttDF9kbtj5f
nLQ5hU6fgv0MonOOWsh7MLyUZZ2dPAVj6HRYdC8H+40ggUXyV+uOBaisDyXpiU6l6tcuSPi6T3n2
YWnjxDyfUQ7TmJS5uOHczRF0Z3RE049eGUm2eP4X5KCx4BgRf/Y68yy1qhzqd8e4MjpGRxsvSwdU
0M3RdQ/6VoIUde6HH81IJCutSElBo9EvWh44+5CcwBLlc/Y9SJdjlJrdiTDWEhtzmc5nb1Nn5HtT
z4KLpx8QH3Wf7cUPRgo9vRim8mTk9ddOV7DicavpiR+NDEcxEq9OWbsoBrTImOTxPrBLqIY6GoKo
ZhXf2rx/9v1KfcfJUBA3u9r0/LeMuFZSMVdXlYrrM2mgi5ZCtsJljmEX5kOQB+napI1+dFOM/jVu
0h+l7RqXBhuLx9BCH25iinuXVdkfzL2bH64ZPvZjpv3CZuOUeI3FYumpmeYdE/KcHHbbApewkp2H
uPLXYMFfh3m9C/DG+DDj5hoB5P2hZQjDKc8pNiavul3cocybnwqNOG2uxPnRHeKSpHf0lUlfde5d
iAxh64Xo0yfts9kXNYEAO/pRh9/UYLbPXqMt6PzcPUwqMcI8DguMs12CtirIWHvWX+Z4yN+HLl7Y
hWl4k2paoTcKaOIe5r397HcTeahuqOBqGONzVJsLvyxuTqCC40tToRFiKfkFuydMHFK7vhD0q4/m
QitnZW68MvXnz8/kIElQHABBHWOFRD9JrXQX621E8MbemfoLroOvwcwIZDDUngJfL3D7zkF9KVr5
oTstmrVZ/mKxWvvoZ1d7aRv9JPuQPvXuOjy0d6P9s2Nw/jBDx3vLSuT5scj46C1jwkUbE+Zl34gQ
HLFmXE2Xmore4mvVE7lfaj3J4tccJ16poQdcvjZecgr90vpoiwqz3Tw7y77Os9QXx68va600q5d2
mK+mmqjIWuiXpErnx2wpWnW4m+NWJ1xDreya/tS7io2WkW4/jrrmsOadsh0RHTQDpNFY9sQW35hp
yu4yvbYf1UFjrz+189GMoh7B2qUuu6QggYnNU/8olfVUWdVYJFULwqjZEF6GPiMs2YQYprlWHUIY
QjlMqsXyB0gC2By9wJ7JWgAnojq2Or1nV52vXTi9r1XZo9Vlf4us5DFL+z/MIi6uGRGvx76v/ilQ
wHSO+MpV+087BtUbH3R+yta3NRzN2DWjVu0AkCMtspwlagkGjXqMYIDpB09G4o6nsIdMqaVq8MSb
BEnA7ufpfvEwkjbp52IN9CRVtzKfYdwRZViO39rnqkG+qLYVdBmDmqmcrx3CyQ9hnFLkcZsDMIZi
OaQlSeSlLTIZPRECCoBz2O17ZuUfpV+Fj1LzvMlfoJU4ki87hzZWzspgxyyk8+5dtXP9wcb3A8RI
C+iFHhWwVBbHb1IJa3JM6NXP91LVWqAckPHSs1TLKY+v/uCBHF6ORMYze5qHaP3D0mRb0z6q0+BV
alY2EGId0ESRaoT3+9E2l0D0cnhoW+UNLoa9k2qqO9ZzDQVXavL72kC/pHZWP8tvzxac12jFCn6a
y+9egEWTrpVHqZaYy/No5rjdyG+zM2SQYoSglpqcLfL757QkxEtimdSapeXqXqma+maTLCCQPFWM
1WbRXFSbzFCA+eeHMxbTLg4C5xsA4ruaLTzpeJ8aa/6buMWXiUjon2UHXYSkfPiGzzefeqaGOzw6
y0cQHOmlLGz/1hpzeOf7SnQhD5lfCkQ8n/Qs/pIiz/aznZxXc8Kv3XHLn3lW2FguJ+NNKzE1dmPQ
N8R+op9XEvENEXwWBlrgxo/pmMcgcYLgjhTpOR7nd3vOjR1ynMA3ytR+aOeumHdZpfF486b2afYk
hWLb6RPRUCSy/W8OCo/7PoGB7g4V+bSg6gFcAT2HQ6eisdnBYvHa8Q6w/Hytm+o7tpnK1dKy6d3q
Kh678VnDD/4Lvms/8tndk6BHubv0T6Ed/qq6LHmK4gjd2tRRTtD01S+lFWtMWtuT5ur2R2ifSYml
X415Hk6GEsVHV0nvAsX7wXRdvZl19MuMiu/dGJqkdyrnooEYJcvmYpyF0NhYxykKTJAfvNBI/hpI
EqWT5QJFqkhWOrzYSTV6Bz0kvVQBBHgtijMR+ZiUH6bnbR5j/oI6MVkC7Ws1B97F8sh8AnxPj1WI
PKbpAFYawMI3Te/fW3+5sL4fh1x7NdTmBhG92pGFCk5qQUTMQu6SwMtIvFdlbl47xtM4/qXjeGK8
FK3tXqasQ/5wBKBc74kzKhdNIa8Gp6k6wZ3XkQfxjdsPoB7qY0oE7IC+kn3I7XzxkZ2vfB6R2LSD
P6vMrd9mnY82TfqTQ+IecLcTEjGlUMwxvB+9+MeUY7o4DmjnYrX49wwNpmx1DzfAoNlbfdi+kLzV
zlZlhbfAyonKR6V7CHLV+ALy8/tgxeXfJiqY5IJ+RV1XQf4OCdYXJeIQQ9vtVETqrjj3Da9qoUXP
FSgVqUlRWa12gjhPcGzpIYVf6iBdRu/Oh6zyioyKBuwvvoCNOMZ4MTz1mqm+TaRWj55OrluqFkKK
j1mMFvyyswdd+DYYkLFHu7+XJgP2wdmJ7OrQuIn25vVGC8oTANFSkybNsBB8a9PkJgcsX5+rwZeZ
uUt0KTR/Ufssu7fJB9JqRuWL1PCkCo6p62Ohs+wcWdmQr25vUvN0rXuLlBSEgIMkvbTpeIRcey+3
YdFwgBRMSk68GtiLLgcErjIdkypRQSPQg1l1/NzpZB+WncpSjAOBPwXSwFV6EOoebn6BCtR2ysBN
b4ivJutvzqKh2Efe9DbFhDsmS9PfGh9rtLwOb2kW8qUr2vhvu7XRlWbu9OqE9ms6/CzxxH0nprmf
DGvEmiQ33sux/BEmCE3IPkK06h5xSu8CYtR8tzX8DJXeG47SNzf04FZhU7OXvYNKpgf7devsm898
70vAMPWU3byQGQRUtOhVCsRRimOV+MUx+W+bPkXZLqg8xLttPXqdghGUl++h/W2e0zAy3tyiM96S
WWHQB9NylWqseN1Vm4GHSBdtsI03PmCTk0Vr/7whjTyi0nqxl8OroD4Bd/cRRIfbVimd8ypFEjeM
ds0wXp0gdl5btNEfx1iBZq4DQCvMAHY0jjRn6UxEMHxBS441jd/me1C/zZELNB4BNv9zvrr7u8gU
/wizH2AUtimvcOl0LO6abq1KW2vWh1rjeyY1TEyL81wBsFurus9Rc3b2AW48SdNozKTzuljF1qMK
3qRtmv2blvNiSK1ulf7SWnVBD/6oFL09PZWAQx7WJliQOFoN3s5w8ujZcXnNW7Sz7Ek3d+R2yRQb
Q/AqhaeGZ7Uw5kepjb7bPEa1ey70NEr2c7NEgevK2cneIuIrn1o6obMmiU9bm+ElvzxV5aPXl82L
FsEq++XgLTo26qsUPEcoePRkq7c23xw+6kgd71H0UV/7wI/va83+Y+uQsE5BeaNpzlubi11ZO64n
bfoBwQpkhPbWaE/3ehQ/t6OXPfINzB5Jod96SBA3qWGUaas72fTS8FVrzfb6W5scZjXF97r1g4NW
Vhkgn9x5kcKtiRI6EAJgqNNWqgogXXIx9XBI4Ki+1bFfvvlJSXjNi6OztGVRTqwyBmIe5kW5nypf
3fHs+1fpbBp4tBaoFBsm8J9SxQ4rZZg9Bl1Uv9Vz+doSKHxA77V+KxJEbs1Q8fcqdFC8HoY7pzN7
LgA7Q+BTBxKpIKU0u35Tpzp+amL3KjulCZ8xjeB94121aSgfJ3O8s+uw534OxkdjDuXNG+sOVNAU
ZA91UB7z8qioQ3loGqc+aFYwAzzym5OpGM5Dn0DRiHs/WezHjvi4fW0Mv4AP39/7Zf9g9QGK7SE5
KXgJ3/0uPlkhggeJxUqnYAbglVp1GSP75+zmINjqq9oHMCeUEEy32uuHljnIvmH2kXv4C+nZbgYl
vB8jBSKpz9dcsn3gY2DXm2DQVWW4gZj40GonOgd8EAhwq0DSASn3vX6nzmjNtZpikFyAneQq53TU
v7DuYrABvXAoDfUx69IrZtTKfdWV0GP7wb1mPQQ4w/iImyFm+eeyTgbtmfWh+zZnlnabyGgT72gJ
JhrFLsunFs7UTh1x0kWdmPTthBuAV/bJrp35RrIYflD7Fy1svOdFhG+CxGBPlQnvMTDuzSZWTwrG
KLsi+jLP8zsZoUPUauWpsFv3rs9wgyEQwOZWTAMK8LZR3SFa9hWExYgLXdufSifEx1XX/cc+/8lp
whtyK8YO3edh75gGmdtC0e4z5qqZNaovRsqZhyqb7ywEZ4MQkEimYLmY6HDypuTSaEN9qzu/PmIf
ORwaxwnuU7eeD2qrfw1G/ANATHXHYIaioc7liwX846XSzQ8ljqpLhlrjPTKJ4Er4phzTxmnvy6Ig
SqIP8Ldmfx9UU38PkODS1QgytnWyz+vy7GWjd82NqTqkzBtYWpnhzsBNa1/33cWqFkRg0GlHc7CT
EwDh70g1fVvMRC8mWfI9V6vfA4fr9qizEcHjubEbBbhe0rZ3GiU6CcC10JJgxd4ZfO0NG7aN+r1K
9AlenVnfDQANrsoS8DCaF5lRa8u0mikKj1FHHiQNEWbJEyQjoqFVP/TsW28rj2kKzxdxlH0av4Be
/nt2jepG/k3lS5jUaK6pt6motFcThofJY0+6166HBPyNU+2NPIzuu7wKbsHIDCPTeH+nEF+etCuR
2xuWp7fMCFk5PZoUTvSBUS8TzIQYql3V9Tm0p++uqbr3o5u0e0KBbUgodAU74K1Gbsl2rkEf4ggR
QKbRckzLinqJlHyFCJDvhzj62WQlLtmReeFb3icgVpC3qk9c0L/rFIuYkTA82QdMOdrKeiYwou9i
0GUHP27ePLeBY+Y2uL+pRnENa8bBWDH389A3+7IjJlDnz2iaqvd9FGn37VI4JoaVDiTMNN+FeuAf
zQ6kXqjprFAUp2PstZpjkCTuHlDWKSqCnwqZB5QYIhSFCGX86K2h/NIia85H+9Ll2Ng5LpwmPSAH
oo7QUz2mxw9BA5BnfmFF0u7Je1al+YitebbDDeAjjdWQP+9YC4T6MEEufho9Auy13k1khYNXhFX4
fLYVCCVf7cDhm/H9CPJyh20WswoWhV2iwuExW4LXcxqcbG9Rn636n4HrZwiUGcAbXT0FxGDmAA/9
czhj1ahDmN91GlSm9tcAaTAC9ntsPOB8te0QdXZ2Zt6qe4Smi6NadCCUOwUDFk1VkI9ELyYIfBIL
pfs2VdPrGNrNPaHGbD93E6JoWfsEe/mVSHOzs9CTv3qTDgpU962rY7s3xe+9m5L47s1acDpV3H1r
XO++jBhmzUZhGEur6jKjsISF6l8DQNRz1XV/4X1gwAm2g6NSJtPDgFfRvUPwuFgIxEGqv6WOewf+
YWKWPfpcweGvkVU70Y0A+FIcH3Wj83dNAYkiiysCFW1gknUrrUvlVsXOSuz2DHS9ABTnWYBu+Bic
IDPfnJyklF6guYV07FtpdS5RnkI7JHF8LqfWPPd15f2Reu9wmTq19X/Mdn2A88631FsgMsqPyOj3
uZUFN30M8Ees1ObASt279ADPzhY4UHAnpKQUn8VbB+HesQqCHqp5YM744I3W8JwOaBQ51BCTSY6t
GbznmWLfbUU1FM5atZn5X+0aihg2X4+Wz9zRGyxwjG4G0LPyvJMf+N4+9FBf0xj69iyZd7oa8Cr6
pnE31zFpU2YfP9NcP+ZBMt3UGfkmhKJetDj4ZS0OUVB17tEtloeR1Rkf4qVYxHPMfNTuVbNuX4a+
nR7beBm5qXll0L7UEVPdqk7PZeCo4T51uI1gwq5Ky/qj61NmHlb0JUl1dA7N4tkyRvs05hHr76Xw
3YfZ6+ChtVp8bLqX1GmSW8jy4Jb6TnQwCggAsLGjO8s2X/TAgL3hjTxR2D0OIK6I78XHQalfZgwq
CeyxOOsWgTMtuwgGzF4y0lCFgSWa1uJ1BQLzv4XSkS/q0TYtPOwyjBBJLb8EqTFmXkuYBb8GB9nz
JRGgzPpR97F1xXALjgRmoB4c66AHjTUFw8SK0+dYQiP3CEpfeVCLu8acntVwHqF2+PZhRJVmPy1V
ZAqmfW9ys8zUBWjmhCm8kg7pyVkDXeSZxR2IjMswwUgBrvTYmd2L0uL/lJtxctAx0Zz3gpkLFwK/
Bf7s6AxTDqdgdh/HVNOYCnbZk0dq7hY31ZcZuNEHXhugDYtv4RClH2qOS4zX/nQLn4dbogTOEiqo
Z52VTsoD5Xiu9iDFxCcMgJWnHHzpjQY49mqllApgTx+kwFTn5k1Og2vle1QH+TWLS4bssXMOGHYD
DyGlAAiumPcFimmRU9i8F/beZMh7GDQovTVAAfzXhlPS8PeQHPEfYgKsl2QOv4RIwSE+epqwljs4
zgjBfcEbAdA+JBp3F/3fVNmnff0365r2rh2ycz3WfCZBBSYOltZqAkmohcdZ11cn/LPIS+MrEvIo
co6vehJYl3RQXmeCAAu9VT1X5mI8EP+ldsYl9saQbP3Bi2fvGkbWY0wqbZ/qyCq1ao7wnwFi3L5z
TX2619L4fVRZpYZVgIxiCGV4MWmqfHRtkoa/BxToy6oAEWR1d7JJeIPlKu1VOCKd/u4GR3sDtusi
ja1MLARMxmltwdXnad8citT2nmEBOE/q9D6D4Hs2ACPYedCcqjj5WjIxQL4yAlpZkkyV6pzqGXO+
MgOgqSjnpHND5k9GCvzFOuRBZ+yrsugvsCOK986sm8sIW2QvVT1xGvDGtYVfqNI8MF3m/2k7+6CX
wc/JVqZzEafzHcIfz/0M2Nt07eQpQMrlKWi0mswwUphO76RHq7arcwkN3AhgZygJEnMZP29hargD
UsFOSJKxCHbOPGZHVtFPBnEORvFDlj11IWCxb7n9jmlZe80WzEy54OpCEBZX03mKFtxobUzqFWBE
uCBJpZj06IuiGP4x/m+TtEv3bHnt6lsZcF29FjrdLitSSgF6NjrIaa2ugoN/mnCEvFjhe9yAFPDf
xiZITwF0Xrs14BYN4xtC5agb4nm36moIRkhwQ5nJgsGNHZS8F8EN2dH5KSTJ8fvkNsENXJY1H5ms
8ktkU95oq4JLdpHNZCaCBAuLf2+oC9C+bqujIFQq52mBFDKXzW5FD9w6aPB68HeJoi1xBFoDsFhH
sip/Okp+SNQAh9yfZj+AYl4uXLOcUbY2fKKtJep8FKiiNI5zNmUX6Rk5LVcGWcTgn+Pb5STSSwvV
aWc7WXqQX5mgNU0CFuGzxdXvHDTqWRRGHG8PyX24guH80S33bzQj55KjRi05YCkSuf6yGbNEJqWF
8Z1Us6w6h6Wi4z+z/KYc3GeAd8ZF/qT8DJyXw6gaECfpq6NXlj/luHQM4Jgvt3G9w9IoeKncJ+ti
LaTRrW0s9e6M1AqeTIA+VuyvPA3QbslQj1M6HlW9/iZ4YCkGYNRdDb+OeCqSI1k12JgRVU7KGO82
R0l6rzivUA3+6mEuHr0m5I7aSIie2qR5k3tvJ+7TQNznNNcGw7o1ROjtMXUnvVXcUoflXxui2bbd
NLDDOhDqJjjI7ZK7IVslHp/JTjblKbBC3Sev3O28os9v+Dp6oM9kcykgIvBsKOcKr3fGliGZASIA
c8ZqGCPQ3zblaAdHCpDIrpHf1s057UFD2dFF/t7YNMSom0PcJl/nUb/JlVuvEtTSXWGl00GutVyV
pC1Y/7ca4isLBkDuiRwhW9K2Pg5Sl8JIcQxpuhCIJqKPQ/cqN359NOXSbE+D7KmJfO4qMOwHuRTy
I/W+5vq0QaHviaAzy7Wq7+1iG4Lc5Xp9zdzpZ4BXxiljNsBT96ZVeQvTNjzlM0TnVp9e9WXokM92
FtvOeQ5mkMDY8e1U6Jwo4TboCVlJXvxff/i33yCb2F5BdtdDfe253j3UZHAo7Q39IEOAfN875MYv
NoCs8TWFy7te3BVO8dtb8xuo4vMVNEjjFRGsybk5GWGuzcfYDf9Sukw9bleYQfCmOy6U7m1wUfvn
DBPLk/yW3q+eUntWT2g09vO+ycL7dtAVYB7LOLS81nKkbP3PNq8rZ4QDwuQgT0IfpyemMCxdlgdB
H5F2MuFYb4/P0sGuZjqY+n5Agu0iT/DYWcNlyi2WJdUxdwaMj9wFXPk//65dpFc/BCvs5QZwhQWQ
sj17c/zg6guA0SjsepG3YXhbhmV5kqS6tRVEf5YRydJn5+g71QBmJX12AoUxUvpLsb2tvz2i66bs
nytvuHiNuZcnYT0EW4Gz8qVtSBDIWMiCvTmj0H3d3vDtWZY2qQbLU6j2/akBpHcOnegk+0x52KXH
dvznR1Dqctdkaz1G6uvmp/1S/dS2PrZlZdv/DD3YypHgT81rAFdulwKPKVJAbr0Nwnn5cOgeRNNA
Z6E66Sd8KMjTMy+QOz7YOsagzlM+ty8OcwPWh/c6EYtZLfDYTl5yQClD3d1ZC1Z1HsuXfHC7k2nO
TCUaXT2oQUHspkdgZkeC9yS8gylf7CLNeagPQVQ+OZgXbzde/qpU19dpq0vj9ph8OqQY0vbSYz8o
D6MU9TJcy5aeQF8yYzhPcvXlJAV4xgnMCo9d70Or38tbAqudVtn8rXVwjT9yCxElWbdMuAYfIdX9
aQuXIuSCdbGSXomDQw2JF3zDmOgfUQ/cHRmTo1xjKeS2x8v0BKFc1shT+j2f9JsXG9lJnce7xCwR
KPO6iwwyGqN2C2e3RD33EBbB+gUw2p+Q8rOrnFDuvGwx0rcLG8aOhp/z4D1jFueumGU/sd98PM9O
uTwR22Cgaqpz5bjt9+ntqB36CeL9dhXLzGEkTZbPTOZm1sG3oAsJqQRewB/gkg1m4h7yo9KF3BqU
EwNdlFGzjquOmUy2wOtW58l1rhPAHPK5Z+iRaBRH9j7DMWydXa2rqEgLCnJuurYOwnCpH2sjMU5y
fvldvh2N11Z/mo28Pamm8SJ3dbu1spV33Y/YmKLdWBQo/UMh/2eBtg0cinz7pb5O7FieljjSsHwA
43/UMjuHnd/mwwOC7OYFaFp1E9bOEHXVjWfh7zLMsvX+yp3YxpjtxvCB/pVCzzQnrz5YEKSRxXAM
HE4KXgKXEfyAQuCx5JLJnZHHOlCJPVrAg/0C35D/DubSYRvRtzu5PtDLeL9dhG2vbEmX//epmKuN
sJcetqFefoxU17n4VpettXGOsP1gQoswg0x0lc6+qHgsShf5s+uUSzZx2ORVWzfJa/8Dq18/lPI7
f5tlrMeWubsHFnBPQhB7DD70Mn8lOULoWl6TuUAOZh9M5l9orRBPDvvkUjRhqB6l+7rpL1/QCDBI
F6TrPE6eVJnRbcXWNs0ZKQcNpUgNmNgyCZN/ZytWlKTUf5vLrr++nEeYOA9jga5bz3YDPP1kk6Wa
9+j1FiShvrvyQ8z6pru6epVpmUzqZEuK9dTLtFCqJILQvA4ggGydpctWla2t2G7j1rb9jU/HRvlH
h1AHYxhjpgycHUCA/CJ1efO44gnL+GX/+uPnUit2kTKov00j5RauT978LYBof5XHNUJJF9D0cg/C
rkNyQ56Uf9+Uo9ehClBOc3HL9PCZChLAFNmWcJ84IULwkL3bjm0NKDuk2PpJdfB/DFqdX9dfvzzJ
K9lje2fW+cz6MEurp+cd+ZP/vneytfaSzc91OWg962+9Pv+Bz0cpGomN1n7XZqRmZVzZZg9y7L+1
bV1k7zrPls2tkPuxVWVLjvufZ/1tOSO9peOnP/VvbZ/O+ukvBcuAj9Fc3YUw+pZXHA9nchXVvK5V
5YWXglAK5ExoRCzelzDbVmxtc4YnKPQ7+lStwebaSYZbOfnW9bc9sumbAQghUvDrEy0vi7wn28uy
vVT/s207TN476fdvbf+/p/LnfCH3FzFov/Hg4tDGtHaZC8uHayvWlexW/y1W8W/dP7Wt64nltOtf
kPN86rP+hSHx7jVl+FvtvHAvQ4OsQWVr+0bLGLJVZWubkG2dP7V9qko/v0cwoP+h1UgiJIUNkY+X
k9w701t5hNdNaZX6TCibZXVWZSfdK9624R0wFbTxra7MC41c6jLyMxcKiChZmeWuoSM/sNp5L8MD
0X8kWRuUgf+hq62Dhq0SQ5DRpShnSJiIvx3+bbjdHgVHFv1bn+0x2No+PS5Slb1j0KSELFyYXoM6
m4fO0dN5L+vfBIAB4aJkfA/aITqtb7xclK1Yh9WtLpfrf1Zlx/bqSjUgkPLP8C31T2eQtjlLwE5o
Ca/RNtivE+t1v9yf7cgGrxIWb9nVIjBiLBGS31aOWzc5VgqZGGxV2frUTwbRre23f1z2fDpk8Crl
OBsPoAKfa6gUuAZIDyLlhgaSY/lwlTjitW8ydPlZkmUXuTJl0ufZZVadXZM51kVe9u2Oru/+b8HM
36YKW1fZktsbFT0RvbXTGuTKHURPjDhCJkVHK3uYvZJ0DGou2vQor+gap5QnYJz1uPlDXuR/olq1
GhyxziZ10pAczPPsmiARDEsc0poUdUO2crfVfStQ0D8LrV256A47/4ex81pyVdmy6BcRgTevCHlT
UvmqF2JbvPd8fQ+yzrnad0d3RL8QkJlCKkqCzLXWHHM2MCDjhnyPfBiqEmx11T8KzbZBAiCSYdeI
qyr+L3WGlEmtiucyRmci9OTq8g+eW6A77Vc886/LLy7qH/+ir6Xr11UXaxax+/Uzj0hOzo4+rcVV
Fm9734gPcD8UF/avtq9Vnej5W8x5Hym673+SGobqysRaz8XGEKu4IPdfuyIetxogwLWKYpZDpGcA
SIs9PpP0Giq5M80C07P0Og5lnmqS4N1UB0+Rkm2V5RxyUmfnMqhbV4yau2zcSXOpe3KfUaQ3DIXb
RPzUxcbJbH1lOhR4KtQUndLE3shRaORrkEEYLrOyXxOVpGp4svaNGjQPaLLINQONRXieWbgXxfIp
9cfnpaL9MQAD+4j+pvagxo1QOTgUbRnAoywhPVGPUCBis0ofY8eCLKh35ymGhWBRtrBRye1vHcOf
r2nV/EDvuOt1pXwdcx1XrdT/zEum5DU+8Ac/kKkUz5rn3pmNbw7RejK7fkDCQWmh4wyDGzR1/VbP
1PSyJC9fVDk1VxB1KK+KwHbJxWILoBNKnnOjgt8ky14FIhgyVEkdN0aM1WVcegglYSYw4CgQJsq2
KczyMk9JdRF7YpMVhQX3LM8BCxOEN4o48MoK/JA/DR86ybNtKy8ov0yuNOxIIHF4SwDYtX1WbnER
Q72WEXxqPkaiMgRDr80KaoKcdmA93BT2gUoN0msOwfYW6tfUT9F1WDYIXaKrLyefYDWlvWgqM0y6
4S5C5SoAn2kG2RoruDbQsK8ymdBrKinKahrHgBUEHbHpUFqVmlzLHEtRPGTdaRi6i5J0zsO8bOqM
sj2T7xbqakbcO0I1S1dKaeGKNpCd0SfM5sZRhQvj/5qSaL58HVHNAfnX4jt3f30VGc4DlJloVYWt
C/dUW1uKoXvT1OQw3iimLzRFP5gWpc6UtSqeaqpJ62IFDwYDB/DSCctThdTu1Cyb+yHfz21SEEMd
QBuZaNNK9ZDPeqqtFF1TDmJTTMG/jUVfSavJQeXuhCnBZqAGz71Pwahtjv1HMuTvGql06sKR+/Pb
0tEzU5lItUJRQYnp51+kO9/CPFE/piahWgEgznMwZpRdw8F6mBVyycaUGMfKzvuD2sftLk3j4sK/
QEHy38qPzSjx5cpS/Sxr/XMNNehsR8nDYFYN0lepfox7EkcWsMe1OBQdpEJfwK/n63p0e4w73GkZ
HisppnwxtVzL68hg02RJyG65Z3h/vNjIP6101o/iVHWjKxfLCXeIw3DqzMCibXjgVN79E7RB8jsM
5+TrvLU2tw9N165zGazNysdiuQ+yJ4wKZ4L2RcNa2dSPCC2aR7Tn/YXQ8V4cYbTbPmJahxgqG4E1
LSNEm6WVf78osZ9lGx4XroEUaiP7IWKx7Eoo6E7w0/pTPRBWLlNoJ6LDgmSxB4OZUM3GpVB1qd0C
21RW4lBcniyVl0eVRU3Ycn3McaTQpVomevHWHH9//Tlpkvtbs6jRnC3XD+o0FXnZ5OBPz3dmHHTI
KWJXbKpgRuF+PxbftrEFIflHo+gWPR3iDm94oHCGCrxgcKnrwlKhrLgpqfV7XQfhrjeHAMZ7WH2W
5Ub0x0NYb1IValM1SxYBa8nGLZx44L4JouDULZshgXtia/72j46+T7GTeQ18M14jYYiP5ZjhYbhs
xJ5o01llY9lgQlSLlajBb/D/GChe8jX6/upuxBzw//OS1B6or5CV7d+nabsCyO1tvJQy0cDVX59O
jBZvMhWl2pzSdtFRkHbUjRYFLETKc7RscgATZ3E4+T7EwsgfEK/LMcH1pbuUIZe790FiDwe9Iw++
jjwyL45toiphWTl4YkySdLBeDUrxIUuJ3r9eKg7FG7dQR3cWIPCvl4p3++MVmaqvu5ICjb87lk81
lTFix9tcmO8p9qRULs12emynKj3aY0TBiQJ5s8vIM8pkK9ZJESpPchkOJ1utv+ehIj8NZiE/qWF9
6bjBXshNo3QBOsjTr9fgf1l1qx5NSkte7YxTkcwpzyk0g9eokt7QIwcPolMvg7NfxOZV9FEpvE4R
1D3my8ixfk0GRX9W/Kh4UZK9GMIzJ3uSmwb55SWs0+nUB0p6HpcNcD91cPWkZtdsZpd7NtV4y6EY
g9CURI5v/5KTAfdSm9glyqX0NXNqONqK1q7EodY3w07DNdUrdQMivmsaXf+IjRXoImNU1xGCytem
xxZBRq+3XfSVr5SClZ6Z+fpuxDLzWprjMyU03YdRfpvtxn4zJLs9ZGUEOslUu49mppBCtoz8CkQH
lm7Y/w4ss/2gZEv15hgXcbPxnxWKz2DYtgP1nuzFYbuesYZFL/xvE7LIfzr/alMNi6rYbD6Vg1Ov
8WsrIcxZxXMmGeahSbsJ5nZfPKsoph+xfndFp0QZ2zMVGG8oeeWzaDL9hvyCPZRbcThCk9grzpSs
xGEd2/p1JksnjsQZu0E+y7DeVBTRx2CaqUsojFA71rBikEXXPhQ2Mz8TdI87j1o8sJ6gZdeVP1gH
0dO3vrPWlcHge4fbyexz5wEYE732ctWv0PhEB3FoRbJJmULUH8WhiRERPpCqfxKHszR9s3nmX8TR
1GdX7tf5VYup7/HHYBdGg3RLs1Y+Rz4y4tDHrmrIqyuFPmuwE/2tdNqXJG7lI8UKw01VW34qMVT5
KrFPYoBoh4u4KaU6u4gmsdGhHEUmAoa6UzFcLXCPzczgJobHyNGuuX5rmmJjd3aFYWG9BmNeHs3J
Ko5Rh1hugQWXR0lm03SVDWZWnrzY6YGOm1HzECoWVuCT8QwhLP2QjcpZw80sd+IQjQ4l9WrxWuoj
SEqtp5ZgGab0k+/C9KOqJh9xV5ZbCsWr9IMq6myLHN/aqOQ+PkxDO+a2ZDzpYWady8SgwGIZ1k7y
r4lqyT2PNuXMtE7BjYg9e9nMSuqviOA11O/+23YfIvYMqf1V9aqy/d9er7YUwHRm/FCPc3MZpYpy
6cIGfUdVl86T6Fcu+y/6OJivjTXCB8rV4pSFmgnZuEqpiBvmt76yb2LoqKWnOtKc97rJZc+uY+Oc
lg4GLHUNLQUu7AtypB8S8Kt1XKxsyoZOcsmPyh7jb51CgZih2c2Do3fBQTKtZBulofwEVaV2xemt
+V0uneZHR96IMiI9hsM4aTtitiXU3dK4OSbMcX7uFmBLJXeTrC4g48KoOpXcU09mGXq9r8aHGjj5
Px1fY0R3eW9FR0LxMxh/T54DOfZEf0jd40mcLbZsGs0KOWFl6fuvQ9GtOkoybvhpR18jA0W9GXpi
bGVzQLt9P4Vh6UeT8vKDFRrSOlUKFVuqwdoZ1Pvu8bppToqmWxszyabrhI+L17dy88KvUab0x7Y+
mTvfYPNIvxvn2R4SpqRjYWxuT2Zb6D/QJAKL1LnP8+3jR5slFiKVYF7XVVVfYrWtd7pWDYfIbg3c
ff0SW4LOgo9FsSo3PpSZagkWy+/9jzgYX5JIl35JVFp+vVGWK6DiCuPnlA7fQkmy3hWzyaAdK/NT
aMIGZ4oSPCChtrfZAhWXJT899mlsbAkHpA82UiBqnBuD+Bk3MtOfww9uwJ+ID6WfaoAPMtVJzLCZ
hCeBrf/KICOrXf8cYM3RtI99R80ynOLm2WlZE3Z9pTxQt9FRnoPDEroryyO45vs7VdXwoBqtBWkg
p7jFKV12FHuWVZMCBIFw7hKwLvjXPCrW4DznqfOuTLF01nvH4RqA763DtD6Iw06DPJdbcbdX4x4w
lcK8bN+VlLoVje28BAjS3WoI5XNflf5LVM8fqhGoF3E0LxXglmo8iKGOYh0jxfCv4ijsg22blumj
Xqj+iz+TSyyM5qnULOvF345+Zn3EPCq37Si3W6sdgs9C3dZDbX6WVGRhmVPVuyEYinds7la9EdmP
rCNPmDwUl9qXgOcHiDe6PlTcr7alIyrIOOOsuyhZxi2wo4kfEeA1LdJ+CbtDA5haaAXdy31Ao9Wa
V5mdsRmwFLx0y4YvxuQ1eCN74lB0kLAtLs2M2xaW1UeKnXjnoKuobsBw1CV2V1y0ZWOC4j3aknbO
rWp+JArw3pXR9DlFS6FHi54DDhTIvVR9j+dh+hzryFiNS3u0tP/3eBvk0n28b/uch/K0VRPYAN/+
Pf+9/f86/3+PF++rVgPKbUdf67kRrwYW7LdymOqbaunq1lzawGXUN9GRs/j9ahNDAEU2t3Jp++u1
PDnBWUnONlZ5JoqNsagtnaqRN3wzsn/aZOyjnVzf3IeJzjF2HLeu0RsE5YOUtQaCSTRfo1IPwdri
t+71cGy8bFSKB7EZdf5fRf+qukpTrdUwkU9BhRCPm5Q4gNAun9plIw5NTUJ0/3WcVV7Pcg3W47+9
ov1+KF4h2mDbHfOIgrZ709eZ7scpN715tB9KLte3HvsPiGTOR4KeiS9Vme8dHy2pOlqPk9k73zQA
dEQLneHBsG0MRxN4K0UqR2RfURMjPN43pbTRVGd+g8gwbDvOKoCnr8iy9uI9woxyvr5qjTNO2M7F
7xQSXcu5Ma94ULlqL9SNGLgOaNpGbdrxoNYhzO7FcEc46nyZ6xhhgTiXxZfoEJseVvfapsgKJXpv
7fVUL4HrtP4tsxLpBiC689Sdg41YMs8wXTTYMUDILd1lCoIuJh7rrVRl/ZbFH1h87Xelt58gRoa3
KMYJPuna/iFqemUnx22298dUv4SBiieGVM6vaZj+pugw+82LQ+zgD5KuQ8fC+veGn8xWG7vgUhVN
cyuWjSYzPQwLcInLAE1dpEgNJRtGW16UFF08yGR5PThFdxHjxTAMntaYRk4YoAGnSRZPdkrm8ZLt
k1sArANftSa9Ah3CIMLAGE3r5HGDD1p9MYIu2VZIa85JhqhCG/X5ZNlUFqOON49WNkT7ApTx0dEj
Y0/Yozg40zwcsmoc95IclcdMKzD28fvolDQ+iKfBsk9JOeH1WhMkibrE38RtK+PAINcb2ylGhK5A
lwFA9VfyE+U6ja3u5kN7ghtM7SB3HKqBqr5/mjusfjB3Hp8jAzxyp7t9FxKUCgr5pSEHvQpHWXsd
bRuWN9zTN7xnereKpvHs40MFgjpPvWoKI0hY8ON4NiH48NP5e9LYax8/sney1w1cm2jR2s/RE7Wk
vyNTnr9LifadwC/yciMgUB7Y6iZreTj7g77tlzPYMf4d1IGVWDyMLKjMCUgnJSbfC+oS1U7/5lBr
wBIwG46wUcdrjZH6QuOfga7VZ8eYOlDI/AJYGZW7rFEAyQDvGy8xtBYm5eMu16Xo2Zcc62IpqGmF
EXyo90juDH/Y9ekwvesmaydFCZ7tgl+KMuUF2AB5fI8oAFwH5dDvxKvUONnX2qAccksZPGKJxQFF
UMxSdakMNhwMOfzW/WrSJ4CIYojY+6PRXHpE49899+FjJviEvMH9PKKtqmx0aCTwVhmOgRejbLFy
bKXutcPA8jD6cga+gkuSwdsmbjmg9FgOIdo566kt8LlcDlV9QrSkG8VeHPpprbioE2MXkwdEcqbF
omDZqHmI31OpT+VxdJIKBwv2xOY+RuyJNpzGGd2olCgNOdVY/4/XzQCjSgTq/3VucfjHW1v4COyZ
Cbl/tN1fIt5/jMr5kKXvzRSGz9xzfbeILWOv+mgr+lx7kh3L32pDKK3mnH+z5RTx1ayKnTgSL9I1
56ntMudsGNIOdNF8cboGSWGbt2/9aFWuNljBtzaQnhEUOT91RdnkNrcDOOCrQMnViAFAebss/k0w
4wE6SPy9iuqYx07Tvi9296vE6Mozce6jDMT9jFCgOudKFW7Amc5uosvV+d4heplg/TNOx5KnaK2V
3L1SIoNz83IG8RIx8H7Ym6PlWkNNzvI/b/LXqaUxQS+k+q8pNaoAM5c3uZ9AHKaDvCP5FR88e5Cs
UzcGGBBhHYrji9SHSEhU66pDcrym5nL3VQoqDPTQ/mpD6YulUmrvLEIFZ0vGuCSWQf1/HS5tOHUP
52jZiDZKMJU1vmhkQZbee4cYJ9qqWs42+oArgDhsTS1fR2BhvC6eCO9X9fcI4YJTyPWHEkzI3/py
erVKFu311PhP+Zz3HqVi/U3tYmiY1pg92BpQlRiI23ky+mFXUFULwTGiZh/bqr2ROjBBlrv4YMnR
JU/lapOx1r3KsHaJGBC9To1aIrBeZC98unBFzNt+S0wIKMas6594ir77TWr+KA3/IBPIDCDhoGtK
6oSp9EtRtib4PoIMJDS63+PknPw8L35oTfxN0olSc7ekgJ6qIcPoccPSQS0YID2zORte/HpoYJqz
gBC9oxWWxzBDCih6cyw8T34/N67ojdMww/MSppzonVozvdSS/pksZyLjkT+kdfUk+mLdJuYEaIk5
efRQtrJ0iXESYj8w5uhB7ImNnAUfsypX+3uT2MMNNfRifHy+XnXvla3M2sYkolzRZjUhuEm7QXcK
HHR1H3d/H3nIzo1emAd/Vhk7x7hSoUR6GhOnJEXkkzxRUuXo2J1ylNFRoVmPlG06g4oRHWIz2lCD
VtIyppakqdrcX6P40o9yLiHb/ec0fwwxrBgNmTj5/Ww9Nh2r3ppK7+u8ottPY97ij5GzKUkr7LB0
TzMdhGDL6aWhRiKIgvWPF4qOr7cUHzDMZH/j6PrrV5smPsH9zScn4SvoW528b8LW+1//pvvof86r
/MwCuA1fn2G5CmLvjw+7fLivzyR6vt60K7OHGLArUvGt0drysViGiQG+XhPmEbuiR2wmcfnFrm53
oBuG7w4ZobPUDRtmG9ipjc25SaJqVWNgEURIzYIm/2YUzQRDj5rGXt6boT9vLaf7RVnu5KWAFeXo
R68mWEfqJn4UDnwwZ+j2Ydr+rDPf2TBnOtogTKNKjTzFnBaUrfPDlLDIjjtXqrmRA5rVweHbDjHG
Bncru05eWWfuEOG96E3vuD0/O7ge03PtVxQXdy9KMHIyZH4QsZNLLzcnK0Z/WVH1REBnnRLdKnT1
W1gMJ4ms51RgiTiBYCiXhF8hkXRI0Pvu0BGzTHWSYyQpt7pNpKscs+Qt8TO6Vv5RZy6CvdzSNIw9
Mqk0OX+1KZi4uHMxZPv7qwIieV5Wg1zCN1W6ig40aN/aGcVV1fZIOeenpnpqUn24DkyEWquGhZ6z
JB9mSkaAl8V8kOBFKjFZwSEH24OqsyA7tKM7IjXVHeoNjfTSKyMOYMtmSv1bPaDjz4qjFQwGVf9s
CqLFKzRm40YtYI2JthwCw3bGZY2A6b9t3cxEAqSpuq1w0Stsw3/Ilg04Cqe0qmtrgmtKW7g4I3OY
67xsolQrd/ZkTa445A6iXWNoFAiGmq+me3tj6m+R0WoH0WRLlQqXbJyxC22KtWgTG031VdJEMBvF
kD86IOZpU/P1xqLZUAvyu1OR78UbizY/HFzTaTWvnWoy1suHFJ1RIudHwwRAuDQZhNUvliV5QxDG
t6JcFwiCr62iRDdy5r/HqPL3g6KdAZGnpxGzqqvY2DOsf7BWxubelk59jokbZP5ElmIJSaOv4Xnd
HRIjMa4E+42v13aRuZ4LH/ejsG1w0bJZtPkpHkOzUdrbr2MckqpNXaT6ijpf+sPSUI/L5Dlu7IfZ
YXbQzxW5oqrTr46TSA9GdAyWAy2K/9mMRv3REbU8THq6LAvR++D+R2HGfdyYQDlKZ2694kSWXJh4
V0RXDO+6S1lM3tc3ai6jgFrj1oWK3DwUdRbcdIJkNzUunko/GI9imNgwJVNdbIHKnTgUYxUo655R
UTkuXiXaUFSkSBKSM2u4ceXIgXNNc825wuWeD5rWfQZ+DSVkaVetrMdJKnb92Eb5L4ZBwNyTuQ/P
YgQzv6scKdoxmvn+FVPU7qTAMa+IRa0rDmLVWgltvAzG2bqKDqUF7imXJGfEoegAmKJfqpQJI84b
EuTYsCWVrGmrPuL+m/TG6T42JHaKmVljbVO1ijf2RMUEOMvwVqKG8LBnSdaaBRltZbWVv9EcDXI4
/JYbqOfoprcN2lAtIX4wEg+1tRRTocXLRGyYu8y4ZeHmqc4js40ywA5PwizEX0h9PuDhf/aWQ/h6
b3mLlx/eGg71d4u1io859EHsYdeckb8+tItKqFtKGMWe2AyiUHLZsKilcFI0gq7tto5KxnuMAb4U
03P4VXi11HnLTLvrd1mdCbO0rGIX4cN9wxwZqYM4zoTqodezN30RHnWLkqZePgLeRCiPTKE/MirA
btAgCQrA3T2IjVq144zBUb3wN/6zq6bOjyhRYWA0OdhH0d33MwpRsRuDnQH5n8SkOQDnk7SDsvd1
xewJC5IEzkhsm6QQxVX86gb2clyiMlvYJ9gdoDBDvqCvpUmTkNh1v6ZO/+lDi0iLajti/+UZylOA
r+Oh6Pp3i8t6jLAD27SK/hlOurMel6rahNMUzpE7TrYWf+/9aos98R8ghxWu9YBrJeGSdpQ71auT
QN+1GLUdTK0o9yaLhKSKa1eSu+2gmy8pf7VhjCj0EXXI/If5Cig1c3IbIP0sGV5cI2JeRGn5UnFt
Lf8ssZcBbVhXYEF47vbKoYFsEVQmiS6thMSXpOPpjwuDRJnrZjoNCEVLWUlS5hPvJ+BWhcYPPQul
tWaciqEeD01oDl8bTY/Gg68uVy6bPjNFrQ5IfquDk1dAx8Vubju9sha7wnpV7IlNYvkV1U4ONIyl
dr5Y7FhKrUKgw6Tjf/1ilY6V76MMEMCiEV3+TLERf/D9sMs0yDIKvpn+omGalxpFcTkKoTkVu+1M
wCvPrMm7/2fE9/R+KPYcZcDeCgEvN+8CTiAbbSn7u2+MTg+3nW4ck6X2XnwPxCZaDgdSHJs5ak6i
qfQNzB0Cm9mIsDXohaOBKfX8f/uieEyVpsZ9VMvRgC2qsa9dq1OHfQLkC5E813ThQ1Q6NgZiIw7j
CAqxEkm/a6aUwxFjyNadG6vHFUWKx6NlF56GTVdbjJMbZFjrhvhTe7JdsYpRZX9L7Oenk47PSrmA
dZmP4BtbYDiHlH4idb5Wsx7daHLOiip0YZSRKJ3L8GRSC3MO/G5Fvr1xhym7ZAqPiNypDM+BsnqU
q3bFLaMkhU5ksay6PbiBZWk7yzfU9+puHnAQMm08aa23tm7zjU4Shir2rseLpQk2UYsRpZ67Up+R
H6FM0OOBy00jftBVxVxNyiStfanFFqZXN7D/wdPNL5qe7vOyJH6HJVHU6B/VUOFZOKUb8EvR2kDo
V7TdKQxq2eXhiDI5LAqvQZARdifAr9STxKR0JZnUaxATVEFLtQLKFm2GavGIbjWqcAlRkJxezaU6
4G9sN14JoqKxiTX24+/G4sLYvYNVCq+fe+cUTEm8ijDY8vNYhmuKRWmkEK7uZcC3WgwdH9PMqv8d
+yiyZSqpVuNs2Fsf1o1UtrtWDbkIcOgi3eRK6yFa8WbQqYsZXh17CV1iBMl8rPlp8ehe7i2KAjvG
Mvd5stWkCSGwRL1/N0hbZhTzivzjJ5PncG1P6PdLyUxgE1GmY8/MPXW0OTZ4NMo3+cOD3Jl2iX0b
QSDtyHjKJ4ppcc+wcWCQc/7RJSpdNPNdADDYDmwZr61OhzmF6imUfrc+3jL1eF6+QWpstuc0nH8Z
dK7yhgdlxSJbsvxLoXY/qgw6kspPdKUMPWZN00C+MbRwzJFj3SMgeiqSBgdcE50YCm4vJZyg6YjC
50ROV2a7IEVgLbuj2r75PC88KK8uvsz4g2akcGzey6ycCCbE3K+oypkgehnnrpI2WdD4twni+lzZ
38sUV71ADr5NvbRpbRaCg9J7ywSwN7XwSK3cxnDCnxIcVrcY8SZWxvndqQhYEIBUpF8WFolwjbRo
rylE8pxYvkFcsFfalHp+2D9Pir3BCJfykZBSLEmXybayQpKSH0mldJu5GjtvCtNyI9mvoZTnrhFn
/rpOc+Izfb4xTKk4zSEnHFoig5GiPARj3IKmnPad/I2Vf7hyJqtfd/VTk2DVWuPXRTx/bTrlh9L2
4FkAJNkapsdt/0pFrgbsKA5XuHhmLrNBZTXDX3UdDFPddhozN7bCnaFLstuD7DJj/RWQWKVTJAnm
K2V+VMleHuO+YkMMlZVup2iBQd/0Fjj9Nz+oaqBOxc94fp/VBPhaGv6gODfzGvUFC8WXnnpJsi7Q
UoejAzJ1yW20Y2d7xNrGqbMImVEEbPrqb8I3IEzMj3gwLsVI0j51TrrKsEwZzprM7J97erzucR1u
y+bkzx0Gsvm0xZ7XxF02D3fTd5yziVc/J3n3qXQYysvtdNVjZv7dvOB6CwKBWKOT6NO5Q+dAJjtq
hgEbBnwnVnXRAQSLv/VcJLcuMQWWNGlfjkyyQl2pVu2Way97qUXAH0uBo1Zu6szwb3gbtmtSO/Fq
rKwXc8w8Le+4EUhgaNP0HY/71FMcEt5N3UZu02Rv1IsicmxZQ49JhF8S1ZtmjZHw4hNLZfS4bqT0
FZj/DXSa7TZvvQmBrooSdPfD3o7Un4WU/Mwi9UdTaZgF1pD5ZdZQRLi3+dBNGzsjWRAp1LLbKXVE
4RS8K0RBxwzY3zAVT3JcXaolUJVPSyL2l9ZYWC8MfOCQUtmm1124d/V6lMxF7lw+9GHsRoVJtGQp
1K2CcV8oPBQyaoRM4H2wXrhrmsEqVvZ1Fj1YFGK4ZVpcsqT4nWnWvqrMb03EwmvUr6GdZp4upzsK
VYgH+S1+LYOPrt4eDi1uZgGoaq+iAn3daTFEnqFPPFPCjV6V2smVjHz0fE36YUM2Cv2eQvRIW+uY
SqmtZW6nsX7G5o00dKZviQJsjZlIZpi/5KO80XH13tihSf0wNSuRwddMKt4duYgP/SoI7YUh9thr
IbTx9HWa29SDP/Mc1vOPYjTf1GK69eZKzcxqYwbjeQbNmZiQ5xr8JxXTPBdgrO2igTNYqGTU9Gaf
+D5l2uZ2iCTPjvC6/5ii8tMJ0mez7E6jSU2jPLyGbbprqMFJRr4TcdtsQLKBpulPIeBACtoAo9Wp
4SUlK3Cp9rSa3ydUeSPdVU0xEMSdYMbBhwYagHdFYHxO7fiJN3XmWqn00tiAbNpI/Wiy5McATk+r
xg/0Zb8o26UuVtvOfbTv9Ox5Qka+SuXiseyAl0dwmPqEimqux5OOidi2IA1AzZ9G7KiZtyQggak1
+6Drbnga4SFoEx8fWutXozegKXjC4rGN1Xuug/wFoOxK+oDlpZyDbUpPapvfEtA8rjIPxlp3nO1o
OvuPrAHQB21oX4xGC28/oVh+ojwixEcTN/YjphjFBd0wJXwW2HSVX2TpE9khKtwaP+SsPSXy8N7x
oVj6vUUUYUD6TF+dWjpy53uiuKx0u87i0gcXBWf6wlC3bTzsxsLfNLtmyDcNl4WbBCt/coejS24v
Yv4/gAK2yktElGrX4qcmNxiLjc4pKWB9dlpCPiXfDBG/3sH2f6UpFsoJ9Wn5WL+ZXXtSnfba2ekK
P4db2QafRsa6EQkZ1g1D+mGhqYdPWvQrUjO4POhYf858N8gIgI3PmTbUysCMZlzbmkyBcbfVWWfs
HVbLRXbBerRmHhDJxKr4uXRvZktQeU7t0YXD85DGY+NWFkRAWafgSMuC58JMf5XtWLtZmw5e5XQ4
RiI6rEN538vOo6UxiZxCyNl50B+1hll22fmfXcvvbu7UjQnM22r6s0b0DnJK4oG4M6WUbGjlgxKl
dgrk7hsMQgqdAkJoGrHDute4yBaXEcuTmRu6knmdajkI/m3b7eMh87KnJoMR1SeSvFE1mA1NHT1i
AN/6sO15wDGTvDk/5bHrTgogMlZjxs7222dJn8BuOt2n3kIan6SIupfus26cTdCDFG0iPIqdxPFS
QgQ1CY6UwngvlyV+PEzCKj1eVQERgU6WMyLWyS6be3uPyeSbFQHv4Qne9eVPpWVuPA38PAv4OnF0
0qUCh7kBhmLM16WKHhVuPx7qJKqa8O+Zo+oURMVvTEZDV1c60krai9/YGJXk3xXIdfZco5JQcATz
Ixt/zvzcBdXRZLIYtPmld0ga4i8C6uqMgOiVufarTdJiZQSLV4Q6/pgMVgCJ3Y8X2+FRY05eYneL
wyBPcxMDqbiBo1q9JWrFr2NYmfUsPxh9NjIZTxNXt5mDmSl1G0H0uyee3R6NYiFkGSO8t3F4MYph
rajGyMQK04zIgu1gdldpGMt9JCVXLWBCjidtrhr5ViMyVVXzwIQ27LeItLXGzDwCQi9mGHyHbwU7
NaFmL1QqfgF8aaTfBP2+RUWy901txBm4JVt5yUowZiDudTel2nY3G0HtNRAxnSFexbNxrjuH2tTu
lyEdsFo+RRiz5gShAT5Se5eUa6SM17jX9Y2cVx9AFg5dPkN8LhZE82elY1w9Ogpi/SJ8KXWLmRA1
UDZBAreSA+adRQRmkhL03N5StGRgDWkNq9hE3GNOqEKMb3EHArIfJjzbTXWja9OzKpunKuYXGHKF
Ex1TCbKSvwzL7720hTicrUPF3Ebm+DmPBypnXlIqUl18Qap1pnCdsBK/oMSgbOR/6Dqv5UiVbV0/
ERF4c1uUt3Itd0PINT5JvHn6/UHPtXrveeLcVAgqoSQVJCPH7ybW6zZapWacW/DWi4Iz38xt83EP
edXrk6JtbQKPVp6lPJqFue0wuJ0nqWKFDypSqBEC9W52lyP9I2ViU4wT1oFvXWR86rYybgO9wywZ
CSmOhixPswx7OypCy+PqLxS0AxQmxCZG6Feo8Zs4wiMpNX4bdiNW9kC738I1iXmTFqKFvaCu3seu
quMq56xTUk5XisdV4lj6Bw2XHzKU5alLQa11gPuRqKJU1x4w7MvXUGUQUBraWk0Laz5gE9MjXus6
wL6b7kwLX1ptGPaO1rnUAYn0sZqrcU9pXhOtxI66OSkxV1tRmas6k7+STCBHso8YY66ngvq5bzxS
fWlSrOws2vUkjuPaOV1tKOzS/B4170vmU7KGyCa5TNt7R/RvTt1/4SS6n8bRt3XtvRhiC7fkHote
xBfBUFn4k/TCBwdRpfnYpc59W7vIMpL80rktAEqpAmR7b4nVkGifG09B89CaKlbdeIiSIEbijuoE
6yESl8wyz6Zmc+uGDXlO4BiV6twkq46uEP06itU7Akd+6R2pmF4rtmE0PkSB1cEFdO4BVAhwSQI8
m6dX13twbQWSiD578eXN4DdNQoFNgYl9XbhO9GI94mJLzPmqq1rwhminSHER2S9s8zzAzmDPNelX
MjI2Q6KxEus0huqx2Ci6bfjusQ4x7KTpB3eBbHCvhXMinE1fqq9KlgG1tPouGPDcGwLC8DJs0Eqn
9cOu+YpKqPeWcaC+qEVGgdE7K4uqktVXf1PTA5W0hetwRkpV7Pla0dl8DHkImaf4AdxcURqa77rJ
9+hErxE45Ti2ua90eAMmnj4enPGlMONsE+i7zASQFuhQ0aCGG5scmMJsX1MRzh1qVv5Bwrfm2ZXP
AwGspNLotJJXp+wSRKSjnf4aBp7eFqneW9lTcnR2A0xYAw9HhER7joeH8rcMyMhII3ltwmhrECSy
9cbhJFP9M1MQ7EYJzu+z31DZfMFI+gUgXmwVOCqrkjt+4ykOa0OPW6nv66sYtx4uwONIux0+V7kO
0hB3tgJZYIkSIQPVSmq0f1lALySOv4sgO6uOgql5IkkWCiygp7jeRxhsrCAtOauq0L97A9up7Jdm
O2IXFtq7oyl7Zxron3iweQz5XRRYneLX/Y3fzAcVdb8t9eg6YTmMs2+a+qTB4kIw3aqICNe7gacp
tyKCQ/EBJQbqd/ebfMtr4BGxHDNHaQSd553z7GnDaawwI8Fnjix5o7p1lfkh+LKwRLmPU0/fKXPk
ciTHc2apuL7Hot3GMes0ldpfyv6ZexQaCKT6eTq0N1U47jgOFLwNMb6NDsQK/Uo1XVmTgLV7Rkga
rPoygD307Q0vpWu80Nt+cvKWahNiqjXBOCO6GunEKUs9lqlMUYFBwcu9CcmWXm9ZQa95U239vdTg
UuVwJmjYPhT881aiN+6VLKVlaBqvHbilFvbdmvSf2U/FC8+RZT6Fk73XMgp0MySUj9mJCgCnPdaw
ro53a9kaEI1xEqZhdedF4b38YeINQH56lJVD1N1nJis1u0JPk/TEopjqa1QR1DDqBXlQ/RMGpNkW
Dtdd4nRnYAWEfkp2NbOwWbMIPPezc+toPGofoXA/nLZ+rlUuzNR6JvviUbfF2gzJKSQCGBdwgmTH
Y11xtyDrgiG+rw31tW2sT8Xp6CvDdKsNsusSlWZMwvPfmWIDxUR3KNtrWuIDzgQADW42b9begnnx
6irhecKpEEvtc6rbE427+kuWw7Z0lOeMSOKVExm93xcU3qoFmyHgaqGKaUXhIRU31ZVlZsciaD6F
iYQiaidMKaE/Ve2jk5knI7drX1daaioB/V7FoHpIFGVtzvm8radtkIITRZ8UX1Ee7TGuOFZxtFVT
6ztyK/pUFSggSapEKcY7fZTX1CZQtCqzg+yITG1VuYEV/pFqNXRRnYRuK94kKcBz0sB/CwTGwdaG
X+HURjcnFpCE+7NQNPydbC1aIXoMeuMhaJBQBMHvSShPOlFCg11ET0r6jmeisCbdV0IVNlavX0e8
x9ZGo305bXPQvfix6EHWUQB+N8H8z46y91HrXlKBrpq0BdyvCv7muL+OaX8pEuh5QfhBCfFBsGq0
copua8nxvZWzLk/lQa7kHozAqcB7XIdtR20+dyqHHShetDZGWrNqrBMAr9NNiN49i0SKtBbnPCNO
qbAecrc3QdCVtynsz2qJhbQnLjpTuOm4u6YoXD/vMbkTzSbu49c4q0z/d2nJL8vIPgMp4VrqxX2O
W2Pj5EwudkXaktVgj3eaRL8JyI+H5YRWW5MndEaPutJBTkf5i8piP/bYEkZkgyaJSlOvFR1XI5zz
yTTWKpgqHlwhWhDR+6rfTENCUmKcbqfQOaGg/LDN8j2bpluHzxewmn3hDnmxU9zalHbtiQIOphvu
9Crxnb6FcKyQFpVMV8RLR1xrp11pGRsLewOePxp5lJnv6txd3aR2ezIdcNGHBj64LSbr/FHS8B4G
h+aNQz9lZVDRcRWLi5E9t2a6JkD1roqa16gDAp8vwWkkYgpiiboNbS4U9BPXKQt2dMRfA6e50rm9
BRjls0pAh5aV2oYUolNm5o9NpL/lg22y0Isoa9FTuR4uT2bDg1HEjwtVIFRpytA8lntWY4+Ear/K
Jvli9fuECrQ5YJtPpvIUrNG9vFryXMngjfIAPkZEiRLQqD8rADmVRthKO1rpxs31PSwj2nrJaFAy
lCH5kMq5cKRyZa35MuT0dqfW2ZKXLdaFZfes6Qdvm09Y0Uxmlu5FdRGFAkDACTZuqnyx7l2NaCHM
OHD3w6Sgm8yxrCQkKxzc8NjFPYtGnBPA9hVfJhaxxaO1G+tcOyoZCFaJEgEkwmGh5kYq8gxtN45e
eUAeF6+qkQymQTPyB2WsMY130nq3bP7Zhw19wn1ZZ8HaQcKBEb/UeVY1hI07eUGWwZz+NLy6ZowZ
NwEWtjOMfumNh8JBko7I6d2mj6yZ8E8do1X2/D3bSaNQbc2ATh8m9ixtnqesqncdFXrV8wzrKhqQ
cfNIvvBH22Szsounz6T0B1PrvJ0T/HbI7PTHTPuAR8azpobulqhmSM5x9qa0GKoWBqW93Ws/gXC5
aaiw8yD4NBKz9WkRuWtsA0zPwMRZFfxNNtOSWx7jfi7ZIuUUOXD4Aucr8vSvroa+PTIJB21wwIkZ
g3Q6Vo2nv3gppt/WVo7KpZw/Lp4RGMOGPtXjfO+5z/jnYXsoSJaYhN+NyXlS7Ydc3mRidqsk6x9F
CPqcue6hkiYtTeeW6qjJHfe7GixM/MPybrSy+2SGDjwlp204VCdTDXu/rgzuCI8UeFRlR/IxxLoM
ywEMv1lTXPfc1sZBdCaBOhart70RRiZmEzA7VBtHAs2ReKKmhoNDY1htEkveqqR7HfI5aHFIul1g
5L/7eKovDU4bIe1t1WKlbIQeD9jRAB8wjI0Xqa/x6Fy88LdeG2CyFXloLgtOGbuC6TF5zPvnwIhx
F3JZo0WhEa6QWK+GBi+HoRh810tYOztWvwJT3SWxqr2kHrM13rGsbmmxDDn5UFp8Mlu6L3ZnXllj
P9lq/lLnbrZRKjOGaBG+4jGChN3Vd6iZVB+iB9PgTDp0iB2ic0iTqvXntuem0xGr63zH+oy2TgrB
kFaa7ggy5Sj9ZICFbVXX/phQ8uc9rcqgA1zBQgWJO4h73wys4RRyl1yRuX5q2xqKpu5JyzAEVA0s
X7pCQquiYWXJ7zQp8X4R/T4b6TNrmeUddPPQ5E27GkOAqXqi+eQ46UdLk4+nTaGsBKSHOiuiQ5h0
cwGtv1lIXFZ0K0PsTobqTs1zgBXd+ixm6Cl4L+mw+FqqULs255qeJTTZ6hgiDWwpRu4Dm6tSFDQ7
WxXdSXft0Nf5cFTkxhMWLukjsIc9J9a0JR2/eGp78DIuGJwR0l0V4VJBebcaqrS9L8lMX9fEG82G
/Cf68pfQKv2spW8z4Kih9bQ1qaXkIelKHD94IkSlGfhlG6uXple3OTXlanRQTscTieWmevOkaexM
tS23OEQepjJxVnYqNpFOYMsU8nAIQ7M+9fTbUxeCe5IOz7aAZKo2v0DN+P7FBPWHjmwQ18kxK2ir
s27FpzaxiV7ptngx4CJRivjcOOCnZUXTXhqDgigWP8jMyzdTY/Aw7utXLHo2wprrzwJp3NQdrJSZ
NIuLZ2FPxt7RC9jMZjEezXrGhCroNMRvwOFz0oq6NiNPHO3Gxoy4LJTeRIBd0wjkRmOZZVvPeVbl
vqOJwMdyRcDlRPUqE5/INoEB1HxL3rKBj0hHbmEjqyzfNM05T6E8W2by0tj8bwOtsfdJnEJg4rZH
5vNc2fzFpcVHoieiExPaTGtAMrbbvVieBbE4zc9YfQ6nsLhXaaFwRYlVwLeyidIau++6YrnHZ2ty
3BI00oE6U2U5YD0b25WFn4Td3mThTrxwTsRqa4odYLGBR8zW6y5FRHgLWtkP1Tabh1wPNl0yvhg9
qsvO6X7VAVpPaEDVThBEwxTd3IZ4YpDy2yQliLZO+CkNu107bnsMwVBpHHo6xijhSNvclt/4N/Mv
GpO7Tm0VwqddFDCdS+yGQJhQSvi0Oh06nbCRloRNwZVsBditcSOh+pcXc2yYbgahHzAqKSbKCotr
zpTa9xBaH6r+uxumb6xnCLfAKNwq76baVnHGCehDBx+Yb3G0qdtbNUNBAWSIe02NyIS+h9J31x6M
2SbFJ4m6TR0pb15luptWqwhci9PiAvLnbLLJJR3PBNMB9vJVjUqHdQ7iXipW1rU7jH1MH0+MdM1j
+5AYwXi0AxVsg6WPKaDkOGExbBW84OEhPzZKpm4r9w6PCwpDdXzuBm0/1Spd4aH61XQgInbf+Hoo
an/oPY1CMZv47cNLVDdvmQ1EZvzWu/jOZbXPIpinYtcNUI1YDrQDAHTkKdTs+wrd+C0kj0QpCLMm
3Gnd18p3VXRvRkiuVxZc0hZupdl+9y4NfZnQgodd+dTQFCDvzcP3V9g0P4xfXcDyMMG9YYNA50OZ
1WuRM54Gh+iCPEnuFVPinm+NXHKTLFYFVJS11rHmc2ZP/FqKH9XoP5tOpWKx+73G3LObTbf7IvuE
u0F6Je6n4L2sjHWneuAvSriqooT2i5XtIixwIRuuUyXZ5yqBzlVg3JW1lxyLmmvbKNch/+TVKD3o
gYDgWulZm6jp+6t0Nwbs2bU7mKRttB/jWNx4wiZUwcbKlMjnqkLAA5HbMZkFuw3rDkLbIMhP8jtB
ZMVSIXnUVS/wo5LWa1RYMT/ROMnCor0JG2Wu8kWvvX9Xwj3oq4q1k3ntamC2aRBfjjN7s5gsjaoa
Yl3Ht6Kp0y70pvoWzy8W3bccJu1x2WVnJVFGdB5kavPX1nMETTDsc+iPcHJ15lKC1V3Fw8W/6sa1
LJmHA6k9JW2ccB2oLzX2EmtN1x0/NPaubVtrc/JewjgyUbnR0y7qvN9UAQuZvEcHkayqoSgP5VA/
dY6cdnpixJuuyq4DlDGwY9A5o8rKHTcPwcZum+IjPIDVgsRRwjHHotLHpoLu8Mao6vbaSfchE/xD
xZStcqlV18ZrJBneW5eHvivxZGmAN3Adu1XBSJOfNmMTDZ99q+Ei7gDLJ632bNgwC2X9LkucXFB0
UQrlG69ybjmI2FpOZu1TtG4CpIMdECueOXPQRv+TVOM6sLuG+MJjWrXDFuNvmIvB1ZvCS2izVmFZ
tk11Gfm9ktKP0fqjRv4ARc7ww5SLeZTj3mlGdV+2KW0YO3zORvBPk+dSiIN0pYy/B/KDk8DQrrFl
dOtG5OFWyUhGKDX3t2PB0cyb56HpgpWJDbLvjKrv1CPzszF9m4O7rwxispPfjs0FOuXZVzmgrVWd
htpPIcRIjOGpN+SvKoVM0XBx6fUTOo6TV8HwCYNoE8QVLh6tvnI882tWnFCI405Se7rhB7pz1mFe
Z+Avmy60Dx6UnyNCxV/aHDMeSgW0veAf4JjfdYbYEh1RQfN1OwQupjZJ9uTZ4NS6Q0YRXiBHuxhv
nQF6YJnBW3QHA4VZxQ/6adPqUPe76jK2abaDlnEYu+BGXAjSF3oRqTZA1XE4ZziOL7mwfqppuJhm
e6NKxbY4OqUBI7g6FQhB9TY1W67uuToDR7nZSWRSztY5nRNjX1rNQRvIQc+HR2WctEsLF0iHB7wt
4n1eUeI2nvGjp0a7Enb9ohTNRJ8r5WHA/01HmVlCeqrc6NSApdFz+9DNpjlrhMUmkTtulabx1vVU
+J4ZcbXE9xnODH7IXF9UO2yVDnAmeZSnqo6+X75nNnFiwWCQOK38hFb7kZrpZ1NFE1e/vutLvhcz
JryQvPWtPdXvoUETMklmOX0CgmaQ8aQXbuibWJTRYQCxtfg3d1W3hfjEDHtMmuQX3/+D81nJyluH
9Ato09L0rz11pfQsq6zwZ6iHh1p3fmTWvLhj/QgKEfh6ouCT7xCc5eEoVQYsB0xtZu+AoyqkBtsm
lGwiD9xVm08lS34V1NkJjBNGaZ9a0Lt+KeCJzWiWaJDns1LL1sTuHLrBxvzhOBrjzuEOEmGxy5m4
A1t5Ndr4N+Zmgs5zOewKFVob8veo+hFO/ULOFN1oUdxKc6sFPDmZ03FX9va52eF+LD711IWbPmxa
N4ZSp5qSXAZ0p3KOn1FGCHaB9u3oPwCa7iaavMsAJW0tNKwRoF7HpQqn14uOgzVpqySOLrJQSK00
8rONWi0VZb5rRkvdQJuzqC56vxX2TuuHELcxWRLBUj7onBiHNW7/1DxWLEpDFJ2kO0YIr72yYYbf
jTL5iYpyNp1qDoZQ+LtJ5TRtujiUtyzC5gy0sX/Wpsg70dnwh5rscdeKtc3giKdIVndGSxAENtX8
GvG6z+G6unTL0XtbFztlKVQCl/vxqBJcZaRnPPXuoX9j+jdIEKsBEGMg3Anm1K5sFLnp5a2ZVO0k
8m7bCyVclylFmaz3hdCoW+kJxyLm2xvExo2mS5wzAQVRKTaqbI6hS3B7qBK7AONI85R642UKcuXu
NRuqTdXVlABNeKdoFP29KL5DAL0yIYzSC5V4rYz6h92UN1Nt9rmXjZtGo97NmtSmH2QgFspwZAn6
uyY0PqV5Cg1mTXICHeCw3x4ch8K0kLl33g8ZKR80v8zSfQZB2Q3EwKFpORksSqOQMmII9RuClVvU
q7e4b2F7aAcZZvlWoz1g5/bdoHszlYdyVJYEKY5wXWWlv9RD/ATDknIUHyqr6RBqCPsqJuMxMJIH
kzll6zrtLq2mnSe1Y8CTHLGo3xYAZERTbpKEbiSJnUlcrfRyMNbQKNlyQ4odCS+mzumao+WOi2g3
dtrWaRqqEpqNHpkFK6lkZ3OovoOk+05rsIpkWmnlQ1a2LTcNkr+geNUj+zserJ+2K/Dr19eGmskd
5vfgZSPGCiWrdjv6pCULYC9FRfNMuRnF9BRZznPiDHtVNw5lRKmqNPoZ+x3kHiYcnZYHolW77er8
WzOVTalKHhhYQ3SeubVKnrBq/1kJbAPTT9MwyWFLDzR1722HTlzWFC9T4K2rcTJ3UaP98shhLUvv
LWpnRnwcnZUeIgVEO1Ig8uFs5eSeFjoN7tz9peLi1gbFDcOjDuZV91h29GKaEDFs4dgXhGME2gXy
IUfIsPKm8Sxabx1PFilKDAExORv4pACzulvLrR4MK/+oarLKFNXBax9Cmto9eSbtZcNDVmC5j32j
UbBZa6ZcEGg8EqDhmr9SAjqRm2AvZhnVh1DbtQJLtSQ1dIj1m605ZIbiG5jQc29lsJ8feeACL5NI
rZUZCbTpSH2C0rovjfpqVYPrgzWy7Ca0bqWUxl3W2vVGwOnpXZiPQ3PSW9DgEDilUr5wciDqkd7q
qq9wkISXqjt8tT14eZZprEudAy145sZYkzzXpl2rtc+5SgsMV6RZkb5TEHbXnk1RQqHYo1aZYUD8
pGJsJ9RwpDlA9RvU76WrbdvKPLeOgx+KJBkyZc7G0MIpaGi2zaWXZnPRiri90ICYgPV6ZQ99pF/V
ihwOeW3Kh8RU0geW1fPPy46iRv+ITxGPTTvACzKIQs2vLLXe/fM2A5Wh2xBrWN6WXdABwCEs8+3v
SZI+TJjH3WFjTbV8oA9TPkAXe5Qq5h3LLoN412vpqfs/A+ZRGQGmW37baP33RDTSUen3unJYxkG2
Hu6Hkvj6+azLC9qSfYSgEtia32zZV9t148Ows7Bx+c++LHZ9DVOf2zIC764RtktCQ9tK+5s5dP+8
sLa7d03RH/+136Q2wEqnB9D6z3ittHGxMM/gpPr17+6MaLVrCMNoOemyPytGoqci6461yFbqZXCX
kOn5VAYQpwrZN8dl0/aKdM6AmzbxkLRPXhVmJ72klyjCvuXJ0bj3ZCD4GfKbxhfOcOlVJt/l0LHy
aj+ErHdYNpPMS3YIG8z1nxOHQX8mq5Cm2fyxVYbrXKr9Gbp8lOvJF1AX87J8Uh8T2TgFbkhDguF9
W+Z7ltOKv2zGKE8vvaf/ykuF30NVb0ap1Y/LeTSOpJVRleflRJaA1FcKL9gu7zaJ5Y9welHVZMX9
8mJlZbVNK24trLKiyG/tAq+LPq/95W0YzcU9HxjvKzKYmcXnMXk8RbCuALX+nietx4H1gNjRpNC3
TWPEN1rs0bboh+wOCH5mDkh5j0Wdsy7CuHtIsdRc17gqPI5VafsB6psnaq/KD3s7e27ovnHfWf1L
NOFn52SW8yoGS6wypS3ezUr+ECqLXLISL26X5F+DFMgGE+NbTBDZM7f43QxUFDmYCghH4XeqZOKY
1LtgoKJZVWe6VVByc1xoTDuBfkA0MeVOx+ip2EVgIT8AESejmcrvrHLuHRj+n3GfvLkiqj5U1gRU
b7X3poPdrtIkG7exDIlG8bTynjB5fDUzhyloDlxe9oWpRFI5KRQ/XVneL29ooeYwSQRys2wub1Qx
zaEkzBTKHU71Z5wMh40NxWy9bDbzCQpHdzfd4OKo99/PIOu5gD4Njmb1ZRH5U+WoW8XQcCGexyzn
98AEd0NpdX9+1eUNUQftTtRgWsuQ5fyDosLz7yLw/qKEz4YifT91KXGRQKA30oLyfVtaCZGgMrpw
mymbRhmSR0wMYr/SrOY9z5Srbsk+BCO+n9wg+l3m1gcEb++lt3WXCOQG2WzvZHRVvPKkiMI4OXrv
blm8dtz/uQ4ubnSvfdC9WgVWLpG1QT3AFzSl071wpP022Hrhh2E/PXhaXGw9O8duJ6+7I+x+d0dq
c3Aj1rReG2WqPsMoTDBMiu5KNX0Qk65fDZljtGDYPdAEWGCbRuWVCwegKCzSa8rSaWfgtXBJUzPb
tSUuKZkA4MrTfrykltHsDAGrQJiA/62p5RetHfUdzjbhRfN0e8eN4pzTFCFAwYTLXXYUkE52Emn/
3rCS6J5qhJJOc+yvMDviK2F/N6zDV3UTjg/L0NiaFLoy/xk6dPW/hhrInB9UMr53XWMx+7bpI+yp
5Ez22a4P8DbFbZl2xrKPhueuK2UfbXriQteyUkH9gv4+12uSlZNg2ujx1N8vL8TLOr6BncR22dTm
cVqHEjc0pLWTTG0Edyf0snH1CQ96XA5/josSmsquHlRHQPDviTQ/jKro9MP1v2ukh+0NOiVWg+6+
IEUFjmWPGBhdwr2Bq/Aa0s6wWfb1hRvcU93D0cdxE0yIccs+pzfW/Yg907LVR0F+xaJsv2wtJ0Kf
5u0T0vOgM3OO5cUyrYDgZu6hv/vgc1ZAubZ+aP87DvxjrWNtd1t2Sc8VWLpV+6IiQn3Ismat6j3s
ChoozVZJTL474iCjDWpE9JjKlNLL0uubw2MBIsC8k95k6v/ZrssKAz76uH9GLpsY59Nqml/+nmJ5
o7DC5mYDqeM57WID09c3LRjV/dK4F0rGL8GF+f/ZGVq2ulc0WvzLgcvA5WV5Ax0qcPB88DRJ6OOp
Zx/CeQFaRpVx7ej/3MK8hNaCa+A7XcMakMcq7nSJUYU1occpWgBHwxE/Qi+8+zhEeOOV9NOX/bnj
PWL3oT56c7lblshilKhlvChOhcQVyhpJmw5GUW6W/W3Eiqhv5QsojoM50UC8agJ0mVtEzmpRr5xq
h6tptfzYjCSXiqHDytxSTsuuKkl5d9n+8+Oy9+/7nYdwLcuV3//av2z+a5+lu9ohL9NN79JDJfdq
PEX6+M+Lqtb3ccvfOpnwxfPIsV61BPGBKlP5Dmj3bZnS/lAc8dxoWnMwbcPcuVoSbbzcwPUDD/hn
s9CAz1B4CN1lPg01fJmqLH4h8ZJQYyZMWBnKpjbGk4vLVjAmxhpWOPOfGK5jWeY/o8TUs63119Cq
VRikhcuKvVeO/cte1zpsRVWg+5XaG+E+yAVL6wZpl6vnH9LT3sgnVx4wzC5OQsdmMHYmCAlDuy1z
mb10KiDaqGTaVkHC9W4HPifIN+1LV4XyqJVVtlURiB2KNsyf3XE80IwUH1pvFKieguCUR13yEJjh
7+XjJt3lGyyH4uYUeXcNQlCGYT5g/j1gUIJpJXADhR2aO+wkPxMsSS/LiyGG9lKaLfRay8XiQGGV
XkKQvBh6bA6rZQxazvlHaNpo4MzTP5v/PcUyPJfyJc+zYv/31JkBLdhUumbTlkgDhmE64NviXZct
kSJAczps75fNpILFAj310Lv11QEQbA41HRDYYWrsF6VSvYwduGoizPLNmcCt4yGrP4osf4Hm0X8R
0XxpqUd/6s5GkiVCEuyLaVW4yARWCgv5uR3thehb8gGGjBuas9w+RyfeoFOezeUKp8RhTtfkKiZa
erds/n0jzZScHGR4lh3t7lv8rHTEiBsYUp9dOyq9bS2h+PaDXR8ioz0uW8vLMsSaxy2b5awuMvuQ
flnj3MeDqhyEi64rR6XOKr3DREFHfLWO57eXMZUSqH6W0ROtLIsxPFa/WNIrxz+H6FrmV3po3f4M
5nu6aiRLWJXl3CMY4iT//Yw/x/dBXnFl8Rk1lILTIJt+6zfwsB/CNBcPwbzkiNUKrs5/97l126xT
WmBQd7CEQ7mi31Wq655LPanOaFleWBNbTyqyKvzG7DtZO1jKJvDJHS7E8/Kmhav9Gh6I3KsSnmDT
GXInHPiuWWOEv+KgcDaywxxBTwZ0VMg7Cc/pkLoNuf00ZbBsvCJUfrbga8GP6ChJjaqxnnLOtYEg
m54Hy4jWMskQEMEUeKSbuRk4151hGdbjVAU0Th2dFSYiO9bmmLobZpOslncdA6RzbJzgDDyPwWgc
Z1dZ29XVgbEGhF7Fn6WTHyuRWM+VIR00FSF2IFMev0iFBsI8wPm/R4Kl1jTV3egTvsifI21mLF+O
tX4HtkTH3Smzpz5DoYSBZ3yfBAG+UVpTAJFkzq4fbf2U8IyADpO3INpJcWZ+a3ZjrjpXk//PxklT
477IiL+LVcV5GmbLIvx4V2Vpuru6DaZxlc8ZDK0zahegzozGJa5b8y4Bg/8i55c/45rKLMi2UP45
YnmnGUcSknszIIIQcTsY9wZGYvtgG230KG08K2KM3jbL5vLCANOx2wcq+1kFhPHQ3wHLPgZoJu1A
OiD9IfBak2TaLjzZIqsufdTnmzTPmmc9Tr6Wr1ozfsdWH30nXKs000eCLuZjXKyKTuZ8TObQU6gS
s36ejBk+6IMfU/w5RniZttLd/J9jShteSpqJE5Iq76Q1o3cC8gTf6nUAiTIR4Tbl2VCRhs1bYnnr
3z9SBBtrpY232VDmLSEFJjo+UnVXNX89Ls/kqI8hJgwrS3V5FfOOvy9NFhMADOv1aUJIu2kHEtfr
eDDOhdDTTWwlygsi+VvPVfhtxd2dWffGC7oFASxe/z9Dg7y9LaWrGQ130ov/Gfqvs5qTSsZ6Uaa0
ET/0Shi/1KCST2H3vzbi7kPrbP3PO5r3v9759zHSk/2urgJIKFPZkSxeqwPPWBT/AKKquVl+TDUM
AeL5RXoJDpPuTcW361Sl83pt+VHgQauQqfp/9y7bOMNXx8mgZe2NylFY4QnJiLnLgIqPoPLKcdmP
8J3m6bJTywcXX+R5NKCfJ1bLqNbWWmu/DKiXvcuPy0vpWmBlTpusJM4Z/4xf3hm18L31qug0Ms/f
hdwa+2ygMaflpbgLhCbulp+oQp8bwNTj3/1DEGp71wC4Xw79v2Nhm/4ztsG7d4XHQYvtsPs/jJ3X
ctzImnVfpUPXgzPwSExMn4vyniwauRsERanhvU08/b8AqpsSu3+dCSkQBcsqFArIzG/vtf3zPLEA
fXIdpebaKVPYJU2L93t++bpNLSl3vN1mXm2rFrCWjmCZEJmh/6AAfz9mWaMyPj291BUUX/OreVL7
PLuQJwWL12WdLmR5fp2P7THeRCkcs3lnLI6Qmt4ch+FKijR1bXO7EtTIfjgGDSdnmclBRV9T4NUC
19e54S0gg+zWV4Pstkykg0fcM1au1NMfV+yaDoDf69LCMJwVlVZjNe84T0ArZ7f1rpq2nBfUPfow
mybHFp9GStLMh5Fy45kwhHIxz2Jlyre1AWlpntVNLKMKXs3TPBva4YoHpP5QuLp+G6fmw7y4D2G3
NiYZcpHM5Idao9RLF8LZz2sVS70hSXO8EpRt3tfZ+HJoNzHbYx+1BTwldqLiIddwheiPTm9LS6AJ
5pZiXHpylT7oHskkf3+35vRuaYYFGypJw4fXdzsfMubdpjWA5hKX/nYmoac8LjZN7qOLnmDpL3T0
iaf+OlvWAU40FwnNvHZeMQ4Jd/Z5PlGzT4mWZLt5TqblkVslFp9EW7sRbV1sgWF4C9ttWNWMZ6+H
2pFImYJ06QEquOQ0hYhO8izKDxX4rHnrlx0dI0A7XYop1yO8tZQ6vEVv5tO16K8x+RcnAPLHVhnE
B1Xnz0t3wHXkurdlFz/W0+LMxWdTxZTTmzYWH4bGiJYMxIeneW1jR2RiyPi9r6GebkwidoZeER8q
TGObrIqGzbyXrvcMR7ZRdHGVxH0/Rqf5TwqlU0+QXqkATn/KiyIKuVWmbOdZGctPI7mzMKzq4qH2
vfX8J92G2pg2knzddon+3sQ1Fofi3CQGFQ9VxVxMkNWZpGzn3JcWtZdIsz10oea9lIkJbuiv1YOC
huF1l3EcJTdREPsWj1bDwnUSdPd+0Hb3BC0xdJggDvV8ZkHeECDTy6fXLbTWe+wjIznP25N6Um+N
DqPlPFtNB5yquNOx5n36KrWWMEXcrWtY26aV1c2Q4benAYDUvlL4tapAMlvD9r8G1zbo8q9kOKXo
BP0pa8DEbTs2AqN/Hz1adv3FNZTsa+zpyF/s8qOhW+W6gUx4YjTSPhejVpKB5DqfI6VczZuWgjqf
3qvibkzIhpNqyJPEqvq7sXC7xfz3bEyKSWeXT16BVFEpBxpjSmwda0yV6zy0xQeEA+d50ybSP3VC
xYOo2xpvihGd+TPkXl8uHfpRf36GmD7Uy2fIU9pU82eocA09hln5Bflut/HK2NwkajzuEAekKx2w
x+M821VxttIDVX80m/r72tH1jR9m1VgvdxSN0g1uZ+okhhK9V8lJX6lSrS6I4ft9qcX1DmwyHFEl
TFYO3LyPUnYfkECbf4j6WCfK+K0puU0AIY8wlLP36HrVpWY8M28BLvRG9tSnZbCFl5WCv0v64sTI
HJFR06s3sy2QZ2KGzWZJP4Cty7KXuCOIgfaa1L4kmrH2BiU8UTYSy4Rx1/W8vBQ6WiCMztnJsPJ1
3vRERvgtexhuSPCLO4iXA/R7wzFJ1dKmeD3HUU+miRZ0misjHxVPXsmXlV0VaOuq6iASTCvmTea1
bqfnRwoIUPQjClSQwDZJ5Vtnk/HNsz1N5tkg6e3jSLjkPDcvn7fQUupHFH0cyNRZhPV92rfPyTgK
rHQTkHqznAHsOF0fC0D/96GPYLLW0FnMIHRnrB9tV8T3lNODl+VF4ixbTa8/Q9vAbd59hTbOMwz5
y9UvTG/ngw7aiiDJ7uOeIkejqN1Xo1eXAKDbJxVq0wqMo3YBnUoCWpuEm6FU6veVqj36VdyD1CEo
S2buBysiQyXSnPjUFmVPBoghofZL/5Y+BmbszL9iK+9Pht7YV2uamDq6RSu/yii0J6JYe0aCecT/
h9ayMuNqr480K163b+s63KgNXbZ52bxbF6DCl2GbbufZeYUaVt/A1luH180clFROnac3mDfta1J6
9Y3olOXrBpBlaJpF8vn1MLXhlNtmxNQ37zSvaNtwWMVJ4GG54EDzMq3JBsKuw3Q/z3a5Z2+ysEAN
oZKN4/rWB0GX7ti7iADm2VrKYA2pRt3Ns06cPzaUu24xU3n3ONQ3ddNaHwrpY2Bz77QhMs+ULkDw
++ofyLDUbVQVdGnmZfMkDLP6hOcK2zLbqmNubLyxKvZNl31CC4z13PX0laaK6K6XmXVr6l9axhYw
zhBXsQdjhuV1WplXeXynmqG6UqkOredlLyu84pMhde04z4FStG7d7Mu8+bwktDR1T6P1x+NESa6i
imiUdeV0HUbSpv7k46F6OQadC+Ta5fgJ84tYVi6V6YjSvzbdgEJ4r/evc573MjffqwYoF6/rup/m
/tpvvsn9teW8HzWn/l7vqVVPN8C/tnz5e9O6CbjzD/u5g4/60e/3fi/jM87G+GzF3l2bym4HjiU+
vy6fX70sKwcKZj3KBjZ/XZxV3OkX83w9ds+JjzCffIazl1r5eX41T+pSwlTRk5YAsT9XeJoaDj/M
m064y1U/PUQ9OZQvh3k9Qlcrcq1FE7tvOv48mY9Fo6BbvPvtv//9v8/D//jf8ts8kX6e/YZb8TaH
p1X//s7W3v1WvCzef/39nYO60bVdU+iGqmIitTSb9c9Pd2Hms7X2X5naBF40FO6zGumW/XnwBvwK
U9erW1Vloz5a6LofJQY0Xs+dNcbF3OFGt2Oc4kgvPnlTkzmYmtHp1KDGZvbgMvR3iOe2dqZ3HQ8Y
5LXzJvNEpKVYZhV633KhhL1LQ4WQgGTjR7F5qUbLeJmko3YxubUeqA1zrqElmRdU+cVW0fx28brd
vIKaGwGaeQgyuQgZFLWyXZmJ/mxl6XCeXxl/vZq2gJyS0YxDdxrQNTl7urZvwja/FiFSWs+UP8y5
mbq3Aldufn3mLfftmXdMw7ZN4VqGcHRDiJ/PfGhJdHx+6HytiHE923qaX/pWTS6kW0yvcW/X1Dem
JeXakiSTIdsYQIdMk++Lo8oFG1jW3lmhuLlKTdUCeDPUVzd0KhAKLBs820JOqnYBrr4/54u2ei6T
qiV9JnhfIte/CamGv1f190nctI8Gpqm7GC33vFS0TXTWPCyG82yiUVQZDAV4/rSPhfdg7Sd1hXm/
td6jtUiWo5Mlx3ltlsc/HH8ofji+Yqj7vq0wWnoaqaee1wDrqLszo8+/PtGu8bcTbWsq17ljCg3L
l2n+fKJbkQkarH72jRGRHl4M528+w37qclItUBYY+6Dlzef4dXWfg0Wts+zwsl1QtziF4YgeAnOs
Tgzr4IeNueBSW7aEZk4LOzHph+eXnmdOLx39+1aFZX/rStpdpV+4e5hVxroTzfjUNAtZMx4+EhCz
UVO93bepKR4sT7ud16f0chgx1wucnJ59qcAbL+tOjE9eHT8MjDE/cA94c8AE+cGd6hoIDZdDArd0
tIbbznGCU9sX53kOSKC8/b68uyXnGQJfV2TeojMgPyJzMVae+boJuzZm9rKrrpjVaqR9sssjVB4B
6BAQ9uFwp3rlgxw0jYC3jrEk0UyfxVc+Os5atpb6SYX+v0MsZL/M2jK8ZHhY7w1BSFCYWymBqez9
T0eddq8MWAjzpfHfP93+6vl2+JwXsgr9oHkz+++HPOX//077/LXNz3v8+xw+V3mNSOCXW22/5Zen
9Fv9dqOfjsxf//7uVk/N008z66wJG3ltv1Xy7lvdJs2ft/Fpy//ryt++zUd5kMW33989wc9imJVw
1vC5efd91XTbN8CE8iD460Ex/YXvq6eP8Pu7D091wCOgybN/2O3bU938/o70VPtfrmZYSNQFvTLL
dN791n97WaWb/3IM26BKplvvfsvAnwW/vzPdf6mqbgpHE/R7mHLHq3HqTKusf1F41fCCa7pjmhrv
7s9P//0h9vK1/fNDbX5ovT7UgMczcqC5GnAhDRe8Zr65tY5QiVulbu1rjIF7laHVBrjs7xtf7Zf0
G7J1SneWhyJKOKLE0BxQCVPVHHkKZNK6EOXGragcJ616xkv/xw9n8h8eufrP96P53bmu5jo8cE2b
E6T/fD/yrYGh9KAxr7aWL0rMz2eoEdQ1CKXbh4l2hX99Z2n8tDII4yvi62DO2Jq2a306+U4qQioL
uOpoIy4CIjUnipwLI2qq5ZKXddN6IUJpRhFHu1saufflP7z96eS9ObnQnGguCBIvbL7/n99+RVWj
r3LNvI7uUHxicCi6lCPi6diZdPqjqa98LXBpEixao/8kfbW5bTT9mML0OBmBSRwS/eGyoaAOzWEp
lHjdiEnVWFToNhWxylIPGJheVvuuI2TWAR7DWOYi9yaVbaE6p1RJrv/hM02n/OfP5IBKp7HrCj6b
9vYz6QRhZm6UGFcu9Gxb1ci6uoourtr7+1bHuOIEmgUqq9c2RSzEzqPyd7C0QJ4G0yMSRpSPYpAl
0TvGxo1KGi6C2MmwRfQdm3d2UkHtQ/47uDBTfv3W52bC3946vx2TXxS/KuPN1ZRx0255pOhXtL7E
LinRndS29MiJrkpDb+n4XXCEAoMCgNZs1ybDZxhvjegpWSkdijKN2F2wCNvBB7iO/h26XtyHWxjN
S/r94VGJ9LPS+eFSOjVt7CoLbggUo63Vq8fAJMvVwT6BFC12DxTLkg3XRosaKhgXBq1OLkl0HE2q
u+syJCM87oNgU9p5uFX6It85xo3l59QRzRxvDiOp18LzVqRewOpRXG1fSv8SBrZLBC2TOFo5nc0o
ox20yypWz3Iow70VKs1Go49qkqy36JFPfHZzG5ZFH37olLw9R4qZrLlVDNsakiSwBi3aIJHubuZX
fdzdkoEZkxSt1HeGDsNCBaaea+5WlPrK7Xue4Hb8YI9ko1RDrBFDYvLQjqpyP9RqteqV4qu0B3ef
hvVHHaHdYiSP8hpoxc5K6+o/tGb0f7pUbWy6lq3TLTNM9eefH2PsRksQh35V9PbUOS0Cb1FVAN2T
Rdwm5p625qU3phExWT8GeGCoXwkqzn7uL0fd085BXmxbMDUaMutT0mrXXgHfiCXBICRqNUK3grPg
fvj1ZapPb+vtZYplxrVJbeSdu2/uGjaC4WiwKu06WgqwVDugrGvfGE7MoJadik3JgAtfPEpu4Yjs
bAb1AUzXfe0+qa6Kw1MN/xB+TgqfwMdZpy4eriBdG2VGaHjQhttfv13tH86yQWNROLbqclt4e48m
xyyLy3jQIBaJ8laVYBFl/Dnsk1PQ5i1knwx/SiYOIjNPGjLlk+YzaheLZv/rN2JMjdM3583QXJqv
QuXdWG97CZ50Gh5NfEsAJu7LWEPe+iEJIvuUwzkJVAKZ0g4hBYP+4UhvVSd9q+l1/WY+lbJuNqHs
yWHJGnM1SthGS4WO3h7fVrGoag02a6Sc+HL6RZBlqEpTBwVXd9fFpNllpTzQOIdC52lQlpwScp+S
yYMSJR+jGGvSrz/qP10iBs1zmhSaYxl/u5NhtcyRCnnqFZvAs9n20bGfEF1jRc0FlcgdUR9/2Lm4
KkoZrQvy2j5HtnHWZGejVjPGTRERUCnB0u1pdsPSTFX8qQrRi4jKVqUCl/DXb9j++4PccWhc8Mzg
H6ivNx0LjQDhUDE6/VrVjUAtBh6Tm/R2dNrngorpjbBMclkosWKFiK01dvn8mFIZ3teGvmpj61YL
Rm1t5sOzJTpx0gJ4SZZA0KrCeOIBjPhcGPE+0KObHv/GQrc7Yy9M8Ii+2KmBUR0IrIYQPhVx29qA
fgLeNEWquKnwxy86zSEAOpUp+a/8uH0yNvThDhW+ODUkKqxFRHtcGQDJxdi3R4H8W+DFVjpxEw0j
CrdMv80ItvhDiVqCZgrtqrTOwYgIjs0j7X4efEkHBUWWnpsH/KKQO+htQ8RDBEJynzl9KH3yhv/6
vJvTveLNb8LR+UmommkZLjeUn2+B6Aq9VkhXu7puMYGix+5OApE5jk5V7WzFHu4Ut2Pcj/bFScoR
X3gv93jl3HWnpNUuVWFhtLV5GIVGaqRyaVuE05Y5lFAt/G4flSAMRS6Phf/YorTwDOFuipK0RzqQ
6Kkb2oaZNO/9zHY3XRTdxEpmP5BTuEzgiY9Gq59FXqjYG7z+rDN+P/bxrhB5cg+z1FiSqLpJQXMx
EAulo4+cYp1asbvXczrkvz5TGo3tv50pg/KHCdDFMS31zZlSBr3tbKxdVxTRH8wSnZFog48xiNRj
XWrmCv4atpe+KoEFpoQNgPIIWhyrsTkUR4kycGEU8pwZIOh//c7st61IysDc0+g4qBrKA+3tO0sb
X4/UWNbXvjDyY8Rgx63LmAxxFY9eqYhT5SinQZmw6kVYrTQ7IbOkHIEB25gk58u3MGJgNxL+e6Mr
xrkSQFbDlgqa9NwzvnTi0jw7wRiLCRVDTbiJ6xF3bBvIdUYwEHi7O8QM5LtzT+yxqI0FbOzYaZ6U
LOn3mrfIAH9t04TaUW4COx1wAslydBdBCeIeNAGOnuniN+xsEg4QlBcS2OTheGlCN9hoTl5Bjo0t
LFMTfzxVh1VvYVmayhFx/BTFsj0RQY9H0FzR9sAknevvY7iim44R50VXFOnG9ftqGbgTasXXsRDl
JkbGkKQHJwuT/3T/dc2fh6Sg2fM98IMyuKvpiGLEmxvaKGLXIYvRvypxD/lYGbuNqVB/sLIAY7Jy
wrj/NfSGZuOMUuybKDy4RhY8NKNS7XuLgK3A+SKGKr5YEoI3NptxXJlFSbORAWb0RAIHTYMW1gI1
sYzsL0nt07eJ0FNJt1cvOQUCgLvxrap9appSu8OF+tgAjj63+W3kxqg28NNxwtRtEFXPYUsdezGZ
jwVG9Lu+0+37tEGPYTA+qEd6t87Qf3ThsBH8pBfGZLvJJB+pM/GW5dHEr8WtzBMnOlKL9VFe3jlh
kqzGgFZSZ7s7G29mBBLpUARTJIiQ2VatChUchKkDnHMoh2AFO7280tvrkJoH3OCwJBiwPlH1XKvx
EN9YZb9Oc0C+hlI5WyfJVoXflovaUrM1SDNt58f6HXRY7wr82G5Pmd1PAKTog9Y71Y6C92EAogFg
AhdzNUqutGSssSWk0JeILsLHA6cvKrqtE5H1wmGNhV9H9apB9k2dDKdVbKHyVnMwswONXmzuH2Wl
afuWMePlWKtgBwf90JWKPLnFpF6q17VLe6Dy+uHqicLHqdNGFymgZgyea68ZIXwe21gCTwr4nJZ5
Gcz2pFi8G9gwrV/dGGFQLtUYOXln9MaCOixiQrXJSdCFymV13yK9T44qOMG0S9StLbxhVbXgK0el
vcLRw5Df8ustUuerFikeeBS4PyP1U4uxzEvUucZt10Sfa2N8Qqg4ZRsm9hWNA+AQS9t3gnpM5X0E
ETrehnm/MfMUUKXGBYG/CspDne+whiYbssG+momu7wdnxGpP1fahavI9nqvxyNcWkulGmIYrNVT6
ho/XJ76EyjCShDqmYM4TwFcSYSE/lR2D6M25WNH/8bZuFpxE3n4TWg4at6qjc6LJkQe4UW8Cr64v
RHbXlGCppqZttWfcMj3qLqP+KgnFJDq2xBSDEBhrwum8oj63BLEuVFMMV6cG4lHoyrLL+Fi4nSVZ
3wykpyIowBIG2SbHMIvPN0VGJtHbk8XO5TDuHVWLL33yR57wAxsSx91panlxec8eTa7cr4ezNDx/
1VqmzdAuYzrEsmIOcuNKrBTDPjY2MW195VKviKvqhlCK+sZMRgIJDJ3TGqjJsUoKf50jf14Fps2l
pg7vTfY6KSp2kmJECDEofP5u3BW1C0F0NNVbLCrqrRxlfxvtGa0H0t5wkuqoAIeYGjqshyJbxkHo
X4rOOzR4VE9pYD+1XkxMhkPmSTPYN1rSldskrwGuWIqFPXwsyK43iIeo3GcJWiHpDGobQsGQVHv9
amhQZlBsVddzkJEx+txrg+ab00TDxZ0mTqHiHhYMCtG3c45eABK5G5KvMvX927HpG2L2vFvsAkul
HM2HPKvPVeX559A2tAWSrW6nBdV7JOT6ve3rxwBr/CVUtw5jD4yx6gTrcNl+Ccfxq/QUBzJ5Sh5G
43ansQCUOXKn1NCrHQvrMSjoC8UjhovU1BamSzrU3Jbxo/Cmplp+8ZwKgK8XIBFIve0EHoMDYtC+
60pzyY3AXgd1R8yL4yzJ1XFu23z4XNrNIQFtcG/G5tpDMrHujPGjFRBdmJYY8bW2hIrdOflDbwLQ
coDploQ4xHMKebSriV1nTKT2Nk5MMJydAoy0KcFp3VDtgk75RsnZ2LfVJPTLg0WNQvJR0/RHJRiH
NTmAuCNDC+puS5fu8MNLeu/Mbwed1Bx6syWwNQpAdIuKl1kESPnczy0PInJvuCujWp6SmaxMjOoa
YNf3kCZLJVABUhHw5YJwy3KK7ZknwaBACKydzaBwWinoVz9MKqCyYWHtnWxW7nCXXTtC/zrHWZkG
7SLb8VAcW448hNPE8ZHIeIWzUGydMpdGZg6Pu0PQd91W19N9hHZ1Ta3x6WVxEJ4CW4+3RZO1B5Jk
2gOyV3hiYaozYmJFq6RM60Nqwn6jS78Lh0GSljVlP82TQDPqg6IyaQiosNO+2tgJ/mcPKeYavI3E
b548+qb/WFFwg96J/93NplTUKQQrIWZqYQSBuzKg5B6djB/LWHUq+W/yXg+4Uac67lKlP2TtYO07
iCl8SCw68+TN7NhH2WpUSsBybh1hIiqGBaDc97oCf94ZyR2eJyM1hZdX8yymQXPX1ejJo6CkG8mE
Z3FxmGfnVz5yEuBr05poyDeVRpwD/pKbatDuo8T09+ToEFeWOMqWUjg8okBiO9LdVYtTf5vb+YNm
Mg7a+W296ihfqGFUrRTRHKsyJ0Vb+6YW9rnvIxTWKtwfStvaMhYwARugfWCxSxjHpq2uG2LgVkkP
breP8kviPpAzFG58ImnWpGs+9W69BT1qwd2wB+jqoGC8flKhe1MEHr7kwEKAK/MJ8RwCzcXstnAY
rzj0lfoHpOknV4eMqzj8PFHwwI1J9lUE9aXxd0Mdmyu/6wn/RsMuCEjfWyDKRMmzPyHBYxdmT5lC
lICAFQ0mH2owaeBLJe9O+pDMffUE/Jlyb1shbEevYTjTL6xVqjkg/IwafbnYwVPjgkinRLVwCleL
pwmPr73rAwacFyGNmlCTbDe/mpe9bvuy7/939esRrIDBQVwBaMDf/E0KW3CHXv9MUarhdoIS/3Ds
eN4GL0yy1TLnUMgJVfR6cAAcuPSD8ltVFzou3elT5G0B6T3uGr6Rkb7efIR5zet+81uZZ2O/0Gnz
+yvCfJWVVUUtbJZh8h2Fx1wQYI5iRy5E3nyNIm+rDAahM2S6rXTXMxISX8IWiBQTHITVso3UOf2C
Gz6pa7rscAVrAuKEq+lLAUB+GVkOocx2LGCOk8/CWDmDYYX+jPzExtwQWIesK60DuQtET2SWi2Gz
Ce57Ifglz6vnSUs/6CAcyKl6WQCcz4zQRK3C3jwFrYMkhrNCOohLke3mRfNknk2RLu8Uy1rVf60E
afZ9s4Lw4QVBGCQNTAead6AlD+uZ3vIyLaTYWR5hOwITDOEI48FCQX3wFLUmZxM/MmQ9axd99Hvv
3kotsWb4KT94voVOan6J7rwel3Uh4CnPC+ZJb6uFisuVZi4csGiB7cZdeVNu2jxxpxi111ki3gmP
s0wu3deF4q+tX5fN+81bvznM4NfJ2iVNrzz06mhO/gsGEUih5ndgGoJA63h4gKEVbnRqADSA0iE9
vE6yErDIDwulRXLb6+o3s/OKZsoWfN3El4Btlq/z/7QLzYFu4WgxmQMUZ79vnab5BJ+f3s9oDLyL
1z3rEHKkxSPHMtFcBYTPegK26Mv7fN3s9Y8qU+rc6+z86s12czXsddkPH3xe82YXfLvKejTOrlEA
YnQZcHz540ML/6hYzscpPMB09+p0xryU6LPdfGaKGPg5ZGWEuqlj7ebv7PUbnWfdRqcDluYJ05fX
8+LXTedX8xcdvmRBzjt0nabIZeak49aIwl0HgCLf9aNbrOs2X5WTSnC6zVVQ5nG8TlfAMOpR/XGY
7iTufOvAMeOvNXBYi6GeIDMZNPKaxlOmD98nqDcAhr7OewAyl0odTOZQu1g7o0UPYzr0dFDwA/nB
0jWfcQnviKg/XFigZENV9Mv5rM7fS0XDd6OX+UNBr27vTS0YMjQaqJSPSdiAxPnzknv9duZlP3xF
aOT/vEB+eOnFBUvDtv0sWv/ZIYngYFlhfpT5OEBfFsXCLZ3s2g7ecYDDt0pQDtzl+Jb9RUGPi6QG
AfJsE0a4jTD7TXRXaphm3MewNdtgXTQNBCS3zZY5TclFpI/VmRLEeSj18oN1q9hEzYrs6mmWv8cg
sSfCzFnC2wQWE2hfRq02L2WuPlg9gT56c2ljtTqiF72WotJ3DLR8CTdhbcmL6cTJGl4SEJ6EKhFG
2XWulzaWyOBhrBSHJoL5AJs82tqkpeXcrBZtEhHX3ndo90Ke9UTFfS6rTIPNAgBnMA1vr0rlmHgF
Q2O2+tkNhL3p9GjcNUL7ZMX+uCZCZ9HqIEFzvylu4in5tgXv7Kke2OyeDj05Lk/hOHzOlC4/hhEj
UKpK54kKE8F/tmtvUG/Qw48dfTEY+bCHPf88UgDe9PDlkFLX/q1arwNCWDKzuka+fA+Q1NnLzPma
eancqHXr7jyrx42hundl5od3Tj2W26KLHjtUtWuKw6DfZOGDI8rFOkp760nvGDAztNHfInnf9/wY
cBgzWhUGCVCrEH1ZpH6wpAn6NfNcYHkD1Hp0KpkUBAhV2bNC4NG5KyBYgy3bMQ5KDhClTnO0gz2E
kAuRPd0+seOr6arpQ0seE80i88ugS/V9lexUJLtHyE/OhmTTfCV0DPJ2J2i7dLCOhL9GZcejMILe
XRuMGfB9PI8O9mO3sI4hnNTMG+IN1aE/EOhSZVZTe6nWmba0CL1ZHFLqQCfADqTLxPTFjIehrsRT
4oekcOmtvtNyP9k6JdikoT3FNvcPS6vLW72WLfk8BLnXmnsqsQsIkAW0s7G+l3l308m23DnaIO/C
oNpZGKsUx2qvOhwJvjtJjRKl79FvwppLLaKjx4NOEc4Fh4u/R/nrUR0C0xLACmiuGGjiVduZ4kQ2
wnu/c7S9mYf7EvTnppWMIeLaJ0zOQ9AuQPYfsQx8bndJbF7lELunJIBFrOKrPYbaF0VRQKR3lBNk
7cuFOTYu2TmltTdsa+vedi5ITqFwuyguLoPYay8X9dcUh+klcrX31G9owdJD32haDzLTyi9DyYUl
e8DQaQVzqnLug8LQT+nTSMn5feN+0Qt5J8PMu2qh+dkozeHWHzzrkEt5poSXXoiw5ybmqt2+ygd1
KXPUxZPVUS/jcwLB/IQj65kIEUy6bWCfpZL2q7anjuSqzWqkuP4A+3zdq9GwztK42mV1/r43sD3T
P90jilC3oTGc0IpSvwi7iYRD/zerjp02umtdj3h3nOBF5ZkK8N/xMSqS6iHGkgvz4DY2gJj79VWk
kChy+6CEVsJQMVVRLXFoIiU6wms5bCtCDLYUbYYljU1/AclAPRGzlm9JogT7OlH/3NBeZhZ2ZJ3n
ahU3IP+Rnhwb6I1Dp4OWqsENdXo7riBT4slWx2RleKZxpB01LLNUj3ZaaSx7zMMo3loIK9FHCUxo
6u0rC6tqPio5KSN6B2UC8/g32WQfg8LZsEm2IWScq1ttMdIPbXuH9OBer3TGE5gl02pCntEqoxb/
xU3QTWaFuLRBXO+lo3xS6RVfmoLoAxnoy8Kww0OcjGDYUvGsq/mDC1sSzITY+IWzy63xHKXFRwDn
F9uqhq3qUWt1h08qqaerHCnNGqG4t5rKj5rxTY32veZWT9pH3cvGM94uZPVkXrfaQyg/h45h7PPO
/Nzrrb1ro+6usaI/rDiqdkNC3cTKGc1Ng1VHXxZHC8lTVBqqfSrvRFgCRxls2Kx2Nt730KgHA5Yn
hI56cmcTqBMpj5qu7hyQikmkPwSGWA2UA05WqeNmE66zTBWIe1J0KhZIdZ+THdpZ8sNolvW68Ovm
gkwtWpOl5ZKScq/2ZnXyIesRIT6soHKLreLRAwR0428jxqMg4RGFExKnoCbK2SLpsmmLe70WDGkZ
xU3QkgAmQo141vFL3svqCm3pSqDBPU05e91TPRiSXn406vhsGMkJhndw7/p2QFhTRFBuXRU16R3B
o2J43dXBFh6OLvKf0W6vnXwO8V19UTBarYoSM0cTc9EyGpnRje5hTTpg4CvSvBgDiourbHimCWxC
S+CxLiUGRhPa8dphSMIdxBLP8KujMWTf4og4OBtMeypzYgGG7CRMS9mNtU+TeIT8VHv8YIo82oYF
f8eMuuLsR7ACeqvnd9ECndeiOHqURN5WPpgZXGDRDUYArKYjXrUe1uGqH7KbgUBCki6Sas01sayx
Ebc1DwbHLoilbeRX22pImwCU6cvwiSBxZ+9n020bguRaZsB5KhqVNL3wUSXNwNC9RPTQEnk0GSMd
u9ke0G5b+0GAAla7cgIhmcp9AvpOmOYfmWz79wWEmljFRWh6SXhXYxJb1KEPijQabwM3fjICmZ/r
LlMXNXXqQ3NVHIqANnTEiBv9lrILXXnT2ZYy8xnvTnmG/T/2zmPLcWTLsr/yfgC5DIBB2JRaOuky
wmOCFRJaCwPw9b3hmdmdL1915ap5DcLDBZ1OgiDs2r3n7ENX1HKPQ+nqV1ornL4GdMvGsdelHcqT
77pLraS/0pwX+yxhC+/XWl1lohAPzdZKjen40GiMHO/8yfmoOQq7yZw/Ry7xUJNA+pni9WZyb0/r
QNIyDTgy66rwXrsypbyAkARQJfBWZpp+AoAaMNGz5nWkrXbXuBOtOcFstwoAoIsWBhCV6mcps9dB
SypYWqwqAKM4xRqQaTS+pBCiEJfJdKd1eMO6Xe4SlweR4BEDH5EdtD35e9rCNFcIwxbuV4Z35oOA
2ceBBCeo3+2iNbcuDMwQfiJEQUs+jiSyqbqLLp66j+HgYo3JnsuQU3mIfaDWJpd/ShjOimm+mTht
T4q9su48uCSm025JqnyL2TXTQZ7jl8DtryHYzXXtTPN+nhSwanmwE/UD8ky2FwNv1w4B0Tbx2gcj
7SClkuuQtNL7JOQvqrrsoCywU4VTcLr01U+GOU9Ob4kfthHTSFbuJ1avapviCTUluioMOK/RnM9f
o9ANVn2C57+1a2rGIfXPMsWKCkHM2CsP4rThaIW18MQSKt5EXXzzKuDvcatPQUzs3SRnUE5W0F9m
PPSXys1vZPZQ16Me2cZZHx/alJ1GQy1NnAltZIK6jHapvILs0Ad9uk9N/3Gui+bQLe0SMcdM2cwK
0FNWVzswD5sohOLaAimEKKERQCTkIwVp4r4T2fnFjyA+OplLBs8SFwxr8yw6GMFpqsWhS2u11qF9
94vcvzuF3gceHYxMx2dGggda2fRV5Pxeq7w811wMWsYxG7OnDVeSIgzFogtOdW8/EQWMe8txu0Nt
wHUv3TQ7Mqzit0cGdhnFfpTZ41oo3Jb0e4HFjYRcv1YeCNxOdNm28wRCJOXfq1FNp9QS72OeVZvM
ZEHxGKrCfblQKuA2Y+E7VN74o3bM2wjKTbtcq3MvONepuqMCvVkmzRazLo7pDCACHtQmzh3vXifl
e2Wm57iH9y1wV+G/hdieMH3bt5qHQ1mVoInohmNk5k/JZAxHtcCV8Uj+ouCxz0bTkh2h5HwcTX10
WdvwRKhjU2uqisEvaOGOX92WAYzEnf/qiPSWy/Y0jgFlk9vOu7gBL5N2Ht0lAowmNGXrLgOGCUmb
YMIv5OR4P2FxfZXle2yLkVRjcct6+x1wt7p5AOIKlZqnzpJkAVftRL2JPaZOHAfeT3/GwFdtoxip
X1RAo3JrdsAsLMgth/wBLdYpWu4zdzoSGtZurcyXAQSGTbIwk7bZP3UYPA0fPyRU7C3eCofUmq7B
RYx2DnFhvhfVYO1NgMlb1La/6I0/RVHBwYKXwRuXAJrKnQ5ziJxbB1fKo/bk2+6+Wdx2gFOAJKNI
Ty9emL/XUpt3K1K42uu6whBczjeA5u6qsptg64O7Dex+VZqdvQ+m7j51fn9MneBUymd34XCZXees
oSGXV2uJpkrcVVq68VUF2QJmLIYdXGDY3Wa09nw/2n/IM8M4s7bSiLId19f1B3uJIJeGaRDhZGU0
VJtmKcZTY3z4NtjMb/oE1JjHMppHRGYIYBd6ar+bfgmrc3AR/usDfIX5CDCvXHMUJkbApJDYUbz5
OMeRyW5SqJtHHetfyBD3REnyu/DqUZBkzEctxtWAR7lgy3PdZz/rsJs3yHAExVGZnlzUo9AfzSeo
9m+Rb1yY0pREL34xKoSaPk3IO4JoeM41q/vHhxSx67XOp0869foDlV9+mXPnkPs1+7MCq7RMUCJl
freO5JQf2N68kLNLYfG5bSRSSWWSA+pWwQ4PJZs0zR7kY+xUWgO2pcC+JkH99kdrIDPsY5ga55Jv
jumF2w27CbnpDF3lAuIIoxAb503KYnNIlf+Dif+Bi0F/rtv0sU5T8xwmrtyRdHeebI8XXDjGVSo9
r4PacjfmaDxJPf1kf90ejMn5Zo1FtkkMuC46WmJ5DTbujvOZAR+5p2mkEOSKH+VMpiVoI2MnpNOe
+x5mL++bA56qlImYQXipAWgMcCEqXdlv7ULSFyrpwcsmU4Q2Q6ggtqI+0gK2jnXHlxjOJTqCSZwM
b0lplNjA24LU24TBx54dMWh63lxg+qvsXJRECk/5fHehcBD/TKZsw+ymiMm8NNWIGGlboL7atlAr
GETYn5zyh5ipj0gxvnTsxo7U4Z84Z7Dh2k8dXY3HNFUPRkWXpiPqdddHYrxPIOeB/Lm4p1H3kOEh
Hx1FVLBNcSOT4grGZleEuX1wBcB+toTRbq4UJUKwgPzpvJ6shPCjIWup55F17UKSGDetjD9h10yv
TkOMBgSybmlwxdss8tQ+mgS4M1/qveFRZ1aofs/c2YSZaO1N9QRnFs9R3xCuYywNkqxrf1QxBISx
Cu9WONyiOFAg2AGbZAWkZNZdGNwV/HkiPUkKtK1TIU1KUjKlDgqh4Nb2cP5Lp98y9a0fICvg7Ewx
3kNfgdxtJ+OmhLcPcvcJl/LPUjNjxZM+7tPA6S8qT9WBEPMMD6P5y2iFffVaqK99U980cSQbN45P
M2cpNhu/PxQu4/N0GW5HQWY+GPkhbcvoUjHyQghJ/jzzofFUekrfozk5ufRnjEjfdOu+VpVxde0p
3knPJBFciSPijunaJUquujzsr16Y3Yya2Ap32ZCEIBMfSAn8NEPG9IaUEMQBPm2uCH6UvfWquSSq
zo1fSGlg8Dt45J1b9RcFWLqR2XfLUiH7ceu5doz4kAaoKCxlk1dn9/lj71KRkCe7C4wq2JaA/6jM
K0Wzorgjv7SPwZL8kFXRlmIMrhvggi0uW2eNWifZoKVctgy6h/Xqeq2FgM4brtZYI4oqQfwQY3IA
iCnpZTE4100xc0ZO7NaXoiQxzeQUVuwRGF8yaa+aQx0hvpxjxI6Ekr7YON+YzXYEdOaBRXgFXowu
PQVjRG544G+k1Qd7UgZ6JhhYGNpOxszvxFdFBeXUDcc4rT4PsBRPvWMlT6bNMARwr2ym9YclwffZ
vAhJCEdUhcVmCMNv0kkHxowgbylXI6P4lU8QJW225H46IuWJiKeZBgSXkLS47s+ZIHkLTjxzFBIM
svgUkjQBvU8nF3+6EatQsG+cgpUbEdTut6/ETKpt6scgovLARs00e6susLqTXzKzb3PpndJuokwj
GAA0RmwycJI73tEFQkneqA2zvMC4WcXI6KqR2zAR/Vmk+Lwj1E3ZPezG6Fgtl1k9SbnuvKjal0P9
nGaejwj8Smyde0DnnTPwlbvf+2uifUoUFXUDa/E2zWwXGiNLdnMRfJqqptqGFjRUwFftzdZ3VqP4
YrRgVZcWTObpJYzDMg/pu11mJjNcBEHluuPtNsuRIeIgNm2Y9nuj+Rk3xM+NsZb3Yhh+OLl7Vlmg
t20iUOpnRIiDQHx22sJY1yVZAUY9UR2ACxzIMj6mVcOe1R4DuqTVL572o13Hrznhp5uWlunadoiw
KipiTbuBLopeJBxRIL50ZpJs/DAVyG47krftkXMnKtyb1YtTPMndODcxaQ0MUIjCm3dGFNQHixiM
FSM45uB2lT2BKHv1h/jpwyQchvG4lQMFiCuGfCcUGcVl7jyAFunPFUME8SBLMmOcyv7ZI7G4mDkp
NWbSbZRCPQGZjNNNuQQu58a4ClNWuJhKZTPHHrD/3sSt7S8FxoIIayvnGqVDfoZYeNOFAHpOpCPW
PGuO/Iud00fKE9wnTjL/SI0mXOei53xq5vrYxzFszL78+SGGD0b/W1GRqrCiV5WsIscP9oInuSU8
s725eto41qszjvoXKdKwfh2qaVsOh8H8RsEVA6q36Ps1Y3a1/fI+uDHNxjKzd0mJPDXl3bym27zO
sWleS+1fiO4unujbWmszdr0N1dRrl9TxnnEz6oHY8S8Ijt5lVTXnOsQj0Xsy3jZZYJEHm3XbqW5R
PPgjo4/GvbgB2a4iR5OUEHA19ILJtmK2r8LoZWIkgVQXfUhRmuukJiQFVXF/aIV5mbNKXgNk0SNO
FTk9T1lU4c9tYGWRNb7+aD0mIdRKo7tb6UiX3pjSHVC1zzWbYfD9xttAjuDeR/N5BsR7a+NFvKiM
jWUz9Cy0GZ60eqq8xDt/fMgMyTnX5k8ZYQwoN+XPiD0qwmHUcyttFF+n5IEqubwUCzwHcg+602hb
mBH2hiJVL5VUzxlvhHPYEmbVquVdndKMGzNaXAQJ3FDCtTer8vcqWMy+iAZ92q4GJhtPZb9qNYgt
yS8sZG11tdNcnBmydMdpbihIyqg7OWj+SSW71FmfvUJ2Th+bb1Zb7wvyyV9Znc0LmVAkDxISY1jJ
s0BZv83NiZGNKaerMol8mZcUwpbov6GFvf/RWzCbJ7YoxkHoKiYMHoVhxPxD+E18ED/GyIjO9cDV
PrWNZygB0dnqnc3Umeo65enRKGNI00ZTnzDAfYnr3t+aecM7yq+TFYz2RdwClZWi1pMFYdldQQ8r
IiEltWpSu2R8mJIc7Dz5mgcUIsiFppzeUu7768ElvYbNiLsxgvpZtPa412a06yLbeyq8aW93aPVK
33zIi/RLNy8KmqFqnwpg7IXWxGyxVztXpeMfk4JGIazg7lwb0b4cLXGLivKNQ1Bt5UwJPtnm3Y54
+gUTyjXi9nxX+4kLTdOTG5uKeI9GF7wtHRbCjJHsudYF2tY3IqvcfeFX884rm2JXxW8A98dDFEA7
6Qp3oLEaX4MijdYhfuFL5hMJg+8+f2jSb4qwow9yZsLVdGUjX8HxE16rtNNbssySnWMmXI3cuNxA
CqpWhjbtzw4567Q6PqVlFpyy1nixqw7DcMh1y5NmsK8bcxONan5sxgFu2PirYCi/HSJ2F7R8prsL
A+A2pslKeMXnRlTtqcQyhjRPIKOJ5wGNbNERgFtZ28Fh/0BgtakH54rpCCqKSr/nYZ0dS38ybgz7
n1W2EOqVah5GTURhQL5c0zyz5qjVVOfeubW2QRuRuY5L8zCoJ/re6bNh/MqmrtwzMxxIjmeroyvw
iXRGrpmA4uEDbNqn5Ihc3NS+JbIsb8r08oesff39C2vgvECSvTZiBHuuLAjVshGsGoWW21hKDjKb
s5fY0pwkZkgycUd2y9CTiKWb2Tt8GC4sTQVltewoGRWVe18gb0xciJIDIysrNMqLnpJPvaaTJ0xx
LxlYtVHvbqHvGWsPDhudKOvwsVPkKaD6TaCAtB2vb8L1Hs4bAlvX20NS7teeIFY5imnejQAhHTCX
XDkeIdOAV2jZlgUL4l5b2TYNynGL5ndf8mKtqWnMDepQ7+rO9dc5T4bd2CPhqEPT3ckmfQ+X64nn
BeSJdcYjnvoEffo0HtAxEkOMD5xI+5oWcP+YFbYmebYz9rWGwFYvY8eqZdnXCs2eJMe7WCrWgrIY
SQx4up7FgWaXvzLwXxBDk1KWtuVZGC7NJ9ZhyPNosrximwTtGdoUzK4K2dww4DfjOaFJ7Ia939OQ
C0fzbSjZltX6Ow3M9DDJKdoFOicVoGqIxomR89tWZ18qbZ4rMSc39skVW4HYWUPTYRZRVCVmUTBj
EDfNFxr6A51ueqwHx9PTi0xk8hhyyVqSPQbhTc+6dbiFiH10ZeZ6qJbyDO5jMFukiqE0nRODEUk5
+Zug6dHlYKGZzMh68WyeKRLeXFrYa2zavNqvgAmk8mhQFz/AAV/TiCMNLHa/2HgUPZdcqR4qpjZ7
/2wuF8/cE/1B8LoZtbVuqsml+DPTDXDZ5mCVHv27/Dyg5sNFC9p8xBhEIgYtQoZYpzKsk/tAP2Pt
jrR62y7pThVyC2aaLvFpHeEAbLgujWt9CiB4hG73xov1GmufaL640SsH7gFtuJF9p4jkLpLQPezy
G/wN/RD4eytXLfvnBcMeKOoPkKtzhCF5JLfG6at3yzO2Oo+fc0sXW6N3u/tc5kdZJ+vSiYijWyZz
RIpq9A7aP3Qm6Y/SikMWHMt8sGRy9qaXfsGMT2WmuEBm062MRgRarn53fJsnqYKNVdoHg53SJZPf
DOS4+5CkHIYSNctm78G/D0OIYy4xUaXgymGmwVsedUTo4B4pYPiQ5jnrbdwQ3gVE10W5ICEfTQvN
NacF2+lzPw36/hIiVjo7ALHz5I3SCf5XShqRkzZi27vzwQ9sRiWGax+tIn9FKj2elRz1eWJSNLaO
fep1Wl8bBCt75c/fPDsszsKy8/PHZ6VTFWedmm9hTY5yQDDMKSSN9vTx2TiTyDYaE72krL16ZPu4
LkbbzkEn0ID0XlsWsjE/Jmd97MsnjX2ISTIvczFEyBITgIulV+BXSGfzZWrCZl172Nib0JersYjG
K6Fx6w97WcF49XlOviPEupE/6b637FcigMvV6PVPdhZXZ0/XmN81Kd+u4Z3tdDEVxDQD23K+WkOn
H+3kC7JEgLUy3ctJgZ8VvVjnkLvbfmOWlrVOu19lnH+OqPz3jB/o6qJeZ1GevR217YmRGfVXHp/i
cPwsRc5lLvLHjfJJnEHm/fVDHzGGgE4DHdfXGfjwCqU06nINhqKGew3VaniJ4PZdjIgrJW2orz0P
JEGrt0JN8cvsnJoIQt7GjXAXvUp3HqR8y83xCXke2VxkrCewgvZmYIDIJsjLmSF5BX65AZlQH5Xs
yeOY2Bj6w5l4K+OsgvxS9WG60UtCuSypuu2ux66hyhMzY4hZpXmiTHI3HVNuuqesDp03r36XyDbW
Q1xN9i5ehMuF4VeMA7OO0FbiMyp8dFv03Qujju5JrIljmoqIWXL10md+vQ19rhKFCDCeM51aJ8XU
rVPwGauWiAoazSZtRU2KGNy3ZNvm/cBor3Qe49jN0Kc6x4Skeyt4tVsQ1A5X+7VyUaTERGWsx2L6
ijS8PgjnFBqGe6WVRdlvGdu4hR/nZ97PvEYXxboJF5JEtr6tUb37Ma5Lerqz47AOTOUBYZU+aCQI
RUTjuR4OYMagy+ffMLqU+6GMbxEN2RXOkvbQtu62dfU+7RPvuz60ZbPVs+6fSqu5+ZFuNo1jZNBt
6H8ClnBJXwRjG6XKpNK2zFs9QAGX2Jbz8jPMbVACUhI4aIIztSqv2+mAXZ6HaGJS4OMPKuvwvbje
uBtDNaLoy7PrWPTfx8SkLxmkR3vyXmuTEUntpcZqlAlu8Y6cxa5yaKh+RMeW1sb1lXllg/LYkJly
IpvhPbTFg1W2+b0jz86OSXNoffM+9RHcREFGNxfC6RSFGOpFIZiHMX9i/7doHvWDIT1xbOb26cNP
0EnzBYlmeYQA3TxImTwnpHwe5sJ966SXsbX2Jlwqxg9Hs1LkUQoVH/AkdhuNTY+p09oFj3cpuu4r
HNHuHA/Aj2dUOx++vP8lovwDEQWQCd7I/z8Q5U+Kyr/KX/9al7xlv8Vf/4pG+f33/yCjeIBRgGkp
H0fdnwyUP8gonvebaXqID4Rtux+Ekv+LR7H93xSWPLzENmgUTnpsr3/gUfiRD6/H4oeu41kWP/of
4FEWBMtfXKFoY4VwhARzYeGfdZll/7t/djKLFHTFyHuXViNvqTz85cznPoR3gZ7cpGATMtkkPoWQ
+dNp8W8Mz72IVmL+YRm0LwT8PLQQYZ4ctL5r0Om0EurPJkazLr7/5TDff3f1/hVQRh7Af/FoAWWZ
ts3hsZT5N5hL6bhuRUuPRzsS5hPRJm7z6i48a6ZN+nlSUCaHdBvix3KIjcjFk4fIq5pxq2HJMLpv
FmiIQVKU52IbIlSU6GtibFnado8001aMNlYExtFriFZM1uyfbTWtUroLEYmZ80NdtKsU8Q1xvPfl
7iYXyuzyPW6RNjjL6vL7chumwauuSuhHtaAqFSV0sBazwV37uw5DYoXykWT05VvLTZa7rCtzvzwC
v9K75a60U51av9+K6rvk3v98ULUsNstjWh7gxwOu9a6E9OV6+Xq5TczdhfXi48WGUHHb0sATAiE5
prPJ5zWft0Q6BUhyrTzd0biDgS5uy22i3N02zr6O+FV+LPEUhhW/stw05HuJRduo2PjdTabj0aLN
Xw/8a/rt8tsyVgeRB1/cts62y33E7F7rqEILR/wcv1uTKhhOREYWBCuq63J3FmbLoT1IbOHLLdJY
P9bcuuymlP0KL0cnfll+QwutX9vyxuQGCDyU30NacAf8jY/HxR+vTW/351Nd/h40XOY75r7DeV0M
LDnGStrRx//jwRHfWlx1Vt1vP54A9yMrEH1GvF8Oz/Lclz++PAdpJNu6IPlr+VscQjbqu+Vn8CdX
qtwk6YvgoU128SaxnlpNBDk2Y3WyQpKTbZSs5PIudYzL5wO+VQvJQr4RsFhEd4oVTWP23suXy41b
k+jc1j9AZF0JI4MWsAzmhl2f5OuepO3l+wvoZxhQFM5fYv7Gcr8tqo6YRTzl7pa7oNDCV06Hoycx
kUflWibNtd9/1WfAVSdyhbJgG6MXCPh8+Vm93O22kjwz7i2VDGFiE3U2slDiJnAz8DpzU53tXPVu
2sY2pes/oBYkEZ1c4qH8mifmSrk2Ei20Vrh8uwq2T7gWJB58BSWxbvr0aTSCFxUa3YrN2xcyY7eZ
6a7UZN+DPHvTlUsoMjaLwnf2YUtngF0tzYr1jKWlIxCJntC1H+N+wxYUJnm9112H6Nf3X9Lis9WS
/IpeGlFo4k88J/2d/KVNHhU0mOl9sEuIgHnbTNhCzjMmfLp7zASQIhq2PeGFMY0ELmLh70bq/11D
/2ENtWwARH+5uv8HVezhp/7XOxLBvy6cf/zSnyun+ZvvmBaIF3BGQLw8FoM/V071m+cKyDASRBz/
Lavan2Ax5zcoAj54A9czbahU0Fz+BIuJ31hSbWdZn8GCwc35n6ycJk/n31ZOUkJsCZzEdgSRl677
t5UTMCZNTxGWx0nQGBlE1j0FVsl0O1ppUns3sxngdVGwuMPgl+OmQI0y7f8DO8FcbPj/j3/hQBBz
QU6YgsPEsfjgqP2V2Tm0wpiJmiyORabqXeUEz4PKrzMVIbFMBLFPeXNteE8OEb7C0DS2dPt+TWMV
7SMHgw3t9+YfQBMWrLe/PyQYE5blgZlgyvh3JEdj2OxkfFEcrakaVmmGFlX0s0lAjPcj7xJsvmNP
0ERLTpq9jOO8krhdl9G+b2F0Mp6CAkogw+J+D2ku4A4wAnuKGK1CWEyQBON1+jEk8DKf3/pV4GxK
rPHkLR+0ZQYnIxxf/3Jm/hd1x98Ych8H2REeZ9uCOfP/gyFX42oay7YpjkLN4mx7o0mzgW1MxZXb
rpQ8kEUV71vGhwezkvsUfURrr92Si6A/Fi8xmXw3hsqfAkuo7T88Nk71vx9tYHm+TbTK8iZZzve/
ngC0/5OGZKocop1+WpZ9zW7kSErutA8pTOndoVKZ7PrdUT0+X8fKV5auEelH49oO0vmWG7dQwEP5
h8f1HyemC8xD8Kikq9D1O3+DPCXCGCurBY8iUwQTBbFxoo/WZEWjkTOLy9JvJd1IbWezSPZWiCQz
1yWNvBrzCSnR15wIpP/+ITn/zhnhZfTAHbg+xCngN8r6O9Jiak0xh8HIZjUxYZ4lgXF2m3wLBMe4
qixunpdMP8sOH2udJS/FAqd0RpSS0oWi1wzjSgTV+FCQgbcqyQHa4AGXJ/KMj0U5i08NTQtvCJrr
bGfzKkN8unZS+eICsry4gzjJJU3GTJorPd0ESsVxRHwPacSaN/FobCcfVsQQTN+Yt9G3QmZNRUOi
TusNK+TAR8cu36Ouwy7S4nXJEiYbRgsZtjF2hJJMYJ02JHD9ipPa2mJ4hvbqVcNmGamsun4kJlI1
NAdxLDJq0QM9EP/lvz+8lvzP94nn4Nzmci05kcE7LufEXwHCufLDJCd3z0IQ/Du5NkR/Vyh1thIb
EUsdEp0CWegOW/hhLOR8ntOiuNNauBs9XWe3M1JSww0U9kPzs8nZB081B2jqf6Du4blPdUAe/Ryc
o8D7XtUJUtx4Uhxfa+O4Um9cz6jeg44JKyCMdTZa7b4MLO+kLXlPfetFTREyvtYTD+A3xMPHZyn9
xFPn9vRVIS6g/KVdQblw+/iQRerBpE101KUZ0BZEptwWT7yM/QPa4/HAeMB8GWQxPbJFoOgkgqDL
zf1HY24mohuVcnRTSVWv9CQMKCTlzLR8Q0Bltna6PNlXgmRT04SrAX+i3kVAnI8VmWpSwvDqVJVe
Lefb1FvFZmQAcrWyiHzGuc+OLHAbwQBrx5s7XgurSQ/R1MqLq8NNcknNsru4Po++gzp1pS2zzinI
HvPk02S0/YGlraVLN0/nohkwCTDpMKbpwfXE3XdqRL0VbiXTKtRFR+AXpVN6p0yMdO7KyjyysCeb
TuTDMnYtzyZtfPQPMejyWK0TJm0nAyUnyP+KlL3eRjYTfGWG9epXpY9MhtfIzSKalpFtbjwNmYyN
6TtgZfPE8GjJyXCcSwJ7w86NhxCL/NYDPQO/aj7iSYsfvc4/M+q3L5GZxo+BMcSPOFWjVQnFwm5Q
BIEFM58ZzQVcmf2CXjkmF8sNLw62YchWxfSgDc4WS05YtrPpYjHhlatQ1o/Kjcmzsxux76vuS9yF
xaUdzYLmUt+uGWKvFfyU0+Th0bMRdKE8C3PoCjBgXGwMZIrzoZ2EfQh09IDQNNgps4vWaE24zPrj
U6KhCBuOGd9GEYW7hInmeu4JmC7cJjsSyDnfyyIWd+R2qzhOcAZN/dexqad7j5gAzkn+ptL0PPed
fZjN0X6SojbAk4N0W76CEfhSwBxk1lqq20ROuQte4+RkyBFD5d0+PjhhEyNhzdjnLt+Dieb//oPU
4Xl0g0bIuXwPKzImlLmiFWiV8+XjxrYivMcBdUeCIdMTZhkDU6g2fGyWD1k++4vuEYr38iXBAfzA
ph8tGwSfy7ckCWzhWtM6RSeK7hcVpmWl4XMKVghehRRrLjDG08cHkTinCBvPg1huEfk0w9AoBnCo
UG3Z7v3jQ2dxQBkYff/4Km/8+YGnh3Xf5NrcDtVqwN32/PFhHIJ3HyA1esRl39R3I6q0RDB47iTa
hBwr7VhXd5WR580gvYPqhYK17eaLUeF97231ZsZYU3Pd6me7HOh9h29VkXsHIt+nQ+8k3apE57vF
DML8VLXgxNq0X/UQqNZjUFfvfk3z3P2h4zR+7SZOYgFTTGbOG9p2xOslyD0COrEW1pKZuTV+z8pe
3Ru4jp71xc/t4T7gWOinNyYvZ+n2ey/CkuYmeE6LcDgwc2efp5xN0qsM/2JyHHlfbI1WrpxeZ0dn
AVi1uiP3LHcuIDkUXWG8E+TYknnmzThcfPCkqmYsmuXwNELNBnJICKQWVfzL4tK2I2MLPVDX+zAR
uE40lu+u4dwtZNrILnAgjMFjlOVfOkLYaGIG1iFfDOxN7z+UONgZCmi6RsOiGk4kqj3rFcHZtOLS
VTN7LojR1i8Ef+CSCRUyPCcKTjS8GedmKtriEbxmESzVj6NJZI1xnAu4W45lH6tU6lWcfHL6vrsL
NAFJXTGeW65Pc+bbLxPnctN+9gWJx0WuHnLSYzFyqWJt+uOzt8xfkDaPFBH7OeO7lO70Q+yxOiGO
/yJbCV4EUA8uHhwnmouES1NMzkrhYscyJ7GHRr5fH0w7QkKpivcwm7H/h/ISL2qPorDLfUpzSIxa
bYXCblvXyIPbZq3QlZ95/e7MtfW5C707Go9xlTIB2NYTYi0/8lAtQuExACb1lML7IiCQUfpwx3lq
025GyrsZY1wsRoRurDHMb8IoGupVoGIJu3dd9JDVBiaSY4z7YrTNcxf5JI+HW9ssSD3pB0SqRLzN
82HCZbvR4DQOzCzSg419EDtwgXRWLPbJAk2jEZ1mPZFjO3yKEfiu/TF4ETYxwKlwntNw2kgEqeQV
msYbszsfwUG5V/3gbSYnnO9+/dg4CdwtLDc7rxor/jwdPNH5LKzDfF6wYUeakstCYGY3kfvuCSvb
NU6SRU+jjykQjVPl51TgISvrVJXqEi11QG7sxg6MixtK5zS3ZH2JsGD0I/wy3QhdJQe7r651toBd
1c9I28MpCOzPFDUOOnL0a4tRtxaM/IxO3cze9k44S5pt4eYOZPtEH3Cwj0+uRC+E8IPl2O/q1Wyl
3l6QR3BvepgIQ+HKrzRyqvfYi94GCA4nGyMqqcBVvOkRAK+XBueRhMbm1AenxiXHwEc9sfLjIT2K
2n0gV9urmJpif6Rz0eYH5ER3ExXM3lCbqqrKY63oaXRe6W+8BIKJ7wUQk5cHb3Q4HKteXUt6dydR
x4yAJqi6XR+LK/LXPfNUcxepl2HAKB3nmKvtjgB0quXo4MTJe73Atbp0GYpwZI2Gbl9CWwsVcH7G
DedvVNIHu5Iate4HG01ufcuaARMfoKbWqLD4VYjKxp+NU5TE3fiauPrmVzX7NjxeFvDEqdY56jVC
LYzdh3ItK20bm09abCUv3lqZLanrYVGvotTD/4xbZ9MH4ydr4epFKIr2KXxCJuylccSTzZsG30gX
IHEoCrPecwYd7d52gHMkNvtbKMs2zmG6vczSQyx9XFfUTmfuJWdcFASVgROXFKe5cTDmtjjGdGVt
um4dJ+7PTMb4wTqYov+HvfNYcpzJsvS7zB5lDsChFrOh1iHIULmBRUZGQmvAIZ5+PvCvsqyqnu62
3veGRjCYTArAxb3nfMcBhkrLDtfCzF4Z3UNHwOUiJD9yG1GrWCg0d42n0luHo1Wr3HVQ1tWx71dO
EZq3moqVG6AIp5v75k/wYeAC3tC2EmQ9+VhgMQDwdkxE5nm9cW03fulG8bu2aACDfY2f6y7jzY3m
p1LatJz0rNzoWksfUFM9il0Feyzi/0ktLl1ixZia2vhiNw5rU5PSvBYOJMTNh12nBjJR+cUxXh9B
5GsXZSXDtcuAGWgI0avePgNR64+lbakFRDP/zDLVWDnUFd/10H/U+lh9m04DFkic3boclgYEjmWd
5fbRIOHi6DUddWtlAFDQuUB4JAKcfMRvNlJoNJN1TNeZkvT8l/L+r7Cy1gphtMycEHAmvsoajvWq
E0mJWZZ+ve2MwQJXmraWtcGh5v8CpAJgui/FJrKyH/TPtCNk6uB0v3e/cUIVrnoMaYjWsbAuqntb
N84WlaHk4f4UZO2HAWXMdpi8305rRCvCfi+aFZsH2KHGXzc5YORFpeABRYoGL1GsEEvgaq0sUaQP
7hR9iCoeN5q4YE4onmQFUs22HzWwWH3hl88iNaxdRQVnoamxfL4/1llDvQxgzG2b0tRYSmv6ehrD
GsBCuHTbtnq8H/m6oR9sV8WL+2GwswD109hsKa3bWbQmdAlBQ16bT4ltmE9jEhXLJK2jZQjgd1FT
bdmT3RTOaIbhIvr21Imgugb8H0wbz2D5wbciw9pJydupa706Ea/8ovu9gwwG/4TEHCdFSTMoCPVn
XL/iObT1pWx4g37rIeLrsWRHBlgMHYWJ0c2Xj5uvaczu2G4UJ5fxd2l5VgHaQnvQG08cxkmIQ49T
iPbSfOyUkvBUWVYrF849+q3pqI2I+yBQjcuGItpBasGz2bnEipiDe0Rf1x8UC7uuHyY0GNzAAumy
fzoOiWXieoPNZ/A9M2WO9nekQ8ay9Z3t0JRYVNZTWnbq4HARHVmXQwdO0IFkpYeUrkamEgY1Ksjq
YvhTsDEi610TE5eDI/IV64b9kCOSzyM3XRPbdjK69B1H+U8fQMhRS+ud8LAeZVl0UoWI+GGDJ9ET
8DdFl7pmO9IaN1Z4u1jvLkPEW8XxxWtnOkMkbuCWWcC1eowyI3C2FNhbZcRvGkBzfYIqFMfRzc7Z
etXm3mSNpnxbIowvMLVn3pc1yU8HBVvvqhea87g5po9M2NPKziM0ZTeQVNECWmKxzQeNHaCLoqCH
y6Q3/S6W7ROLk7dwnmFSPB2o1FEFzDbjnaHH+yDd0+J4THLbx1bJCtdogoWOo4R2U5EzVgQnbDn7
3mlWTaUOohGfBRqTrPfXfjUSHDawqoEqoO9j00dzr4YdIo1kmyqNLFOba6qCtRQJYKnC7b6l5nQb
20o+B7JZkSO6bwYs9z1CRxrhMN2D1N5TaluOCgMQNSVQQAyX9xv02HYd2js99r6bic8Zd822osmn
u61YS2k92dFAk6KGm1QQp61hkkdrKja9cmnlmZpGTrOxi23tWTOxIhTg79bg5n4OXscifi7vIE6r
EpecHE9b+7YbLapm8Fb2CBTWgrK1KKKEplgcLiPFdqjI9N8+X3XZ+zMsjXlb01kI4LP8RFYfl9lj
KbJqGVRz0j0V5Lyc2l8MHA8MQwQx0g6GtB9YyFadamdmxe/eGuTSj5Ei6INnvQa2efEgPxRR61EB
tXV4XaAOhReahMiV73UXpYeoZAssEbYsQw/3glHhJqpKrERz/1Tk9Y8oL8o3fpKzlvqvdaWI+qur
T5vQHzz22Aab3oqWNlACHMKJIIvdfGbTnhzxuMzWBJOCGaGaF3IsV21k1JcWT8KmaVFZM/zkaOCP
8ajcNUrZcuP6Zb0ydLNe+jW8wjYFezIJ0KcXUvGIRMUti6KFiiE0+qzDu01nyWFTbhtbpY+LkgyI
Ez5F4gi7F6G34kTAfbniFMY5n1d8iUZ9lFVbH0sMMisrhReik4e396z2R07hCOEe0lZjjjKtdcYv
QlPNVHceQwrUuWY/uvEeNZv4LAWg0Slw5DFOvXEXi/xHxVpqmyj3SUz2efKNaJlYurV1dSKECMK0
NklPnjzR2RSVd1oUqxVV6uqhqKKrIxOib30A38MsX7KoJ0EUdNYuWQJuXGQrp5tsnMRc/XtnSKqN
rpx2dZ83As148UbL3LNQOBVJ0K+ShnefIm2EWue/FKAhCL55dTyzX2GaoHMPuIRCdV0gSYTRp/fJ
k655jFsDhu3ZQKOTuIcGFqlXQwu645xemEH1gBbzkmhZuQyRmkTJyJo2Er7Ptqja9Q2iRT/33QW1
ib6FraEVU7/C42Me8CIwb2ZOsfGd6cW1XFiMlK4ngGfcbfQIVnLjm1A9S5hDqQ+vF1imt4EwLBHw
I6c5lFlq4JhmT1miq06rn/hvfsYUIw4Ta8B8oQzLPdyPSRNbDGEU7u2oLA7lDHWs55v74f1GorYE
zPaf/dmfUUp/nt1DL9yMfXglYHKrYxeslP3hJFW3bIDC2mtbA9U95gltz8zD8cQTqEwdpsKNmU1A
D3p1umpDp8Ivy42KEfCNvxBT702xHFisnXxM3fs75sl+6Eq6NV2knnK/PCVe7B7yzEyXaZl9jlB3
COhsXE77TgMn90DEAYSJSXPXTkI8sG6H/SYI4unZr8h2cfwp2+h98ORs8SFn18hRL7Vwza2aUWNi
5kOhhELBWRtHeAIrc1t6vXPtatoqniLcdsjgfvhjcZscAPLBsIhUj2rfTg6gV8ZLOEbVykKjuEpw
wwVeqvPVpAdfhGIXtBqK6QZlK1/NHuCNRkWbhI+FNmgZLl94hl4grwMDV1kmB6+YfvFjOwzZ5NvI
nnRb18A2g1Tu3ehb79Jjp9hiuy/ZKC7R6zEb46ZgBzjKlSpcyroplZUOXMODFTeg1Ysch2y+9TiT
V5rIPZ4VUSAaQh0w0Npwp+QdIGl99HOKDTBAUUTQLzsRtH4x9UJ7LT3STxzWCPu0DdSTp3nT3H5o
v4Yk3DpTu1VTK6/EZRVbLoF85+Nsfi3yOcU61gDPUr0jaUxdhixM8VJLNkreLD2OQmR21HjowRfO
ID9UED5hzEVdF/YrhXvaYIx5SH0T93pAumgtxl0lG/tnlpsuWy+cQQ75mLu0C/Ek0dBRHUVeNtTO
Cjxvsje03lw5mZxAAXigD3KGjtFMTeaWtqE0N62Kso+3ohq2lDiaQ5Pjw25Rp18CUEnUAwt9pdmd
dnJqMNojAu9ZoPjbrJodG0p7b1eEnAfQNhNd6TeKbYeAggJrFG88WuzgRrMIrzViufV85FS047qs
dS4tPd7FkE3arpZdu5ZjfgvZIyzjjl1wUEPeiV1VbKVol7Y/xiugr9rTEJzH2HLOqOCYhzT7q3ab
cW/9yIcW7leEJn5AO2MJ41iacCoQdsh9H4MPrkv8bn2dnd2Y6FR4DRDExXCkO1nsGTPPClT1k5HZ
nygasDan2aqg4vsYC5wBmJ5WrT64i8runruGybgJBNgYd/rVVJnaSR/QiEZxdUHfKt/YggZuXQOX
roNw4QxRczbdpF/FPdhHbSL8NhlRC3fjRxi2LNH7mpzVuSzlWXjVy8F+1sVnZcpykxcFU1jrvtvg
WVYQfc1DGkGzH8ty0xkkTftDTdczmF4j5DY7Y+yv/FqEFmCJmrWR0wavilw4LgmUntMZ2yQQ00bn
BGOIQBcee8spoTrcFDw/NOs3xCAos2kjVSNOQpW2J8qcFnaKD6fLHnKrqZ/CiVyj3A7as4aACHE7
i8m+GbbW+AGN/eLlnjgFSQtkGb8rAKj3dHJ7ROr2MTZiQAVj/xbkWvHYVf7JCTuuQGJylmKgZZOM
9gPRDBp2Htz4s5d2orQdOHRsJKbSzVRUCLmj7nmyEyrp1q/KBP6EmXPVBxqL7ViO68bM5516S2WS
OIBWZeuuN6HOwRYhl7b9Ev0YHieNfK9GDcVO7Yo5xSgrhu4cVljUCIlw1tpE6DXaEnOszZUosbve
KwdNls16J6DwXpBjvu7zvUoQZ0Vupe/GhK9DSnmJMtf5qF9GBmXLbx9GcJCHUSXXYDCgaY2lcUxa
fWVXEor06FmLJCxJAyVYx2MX6aHi22kyIvSXjWdIQa/vOrGdGrb/lIrLN0Z7VuECQ6YZ5xiV9iM2
5M6U0cXW6DWzSGrshSC58SECs4VXtx0ew4bhkDRa7RTXGi9qBI+9RTFgqKezK3191zVdstHZhKwD
uhLA1Pn+WNjax7Bwu2NXeC/94JHVbtT+Uq9z88WR44qBh39UArTCFO4pOiqxgZw6/lZmauMEjonW
7Z6jwe3e1Sjeu5YZ1smnfBti/KOSLXVi1qdwD95rXIb058eM1phOOMu2cFS5RCWM5WmgB1yy8Itb
Cf2kdPbeULxKPQ5PFq5mxNBERKWlb+LyagJOQi15wmtlYoYaAKeb4FdFuO2mYKkGZxex/z82bYj+
2xvtY8Ga0W8pHEHaa7fscKuzBSzrMIRUTa1Cn+OjXkUmux1j1SutCpRWeVE1m2FeWug1DV/Dbagv
IW9cGW6JmGrE4jMAAV0zO6BeQhRO4cTXt4qp9yAjYzqUMlFbGY0nnQUFrgluIiAHKPO7o9+zIiyF
C8OFttQhsmk2l5F+67O03fr4TAgQP94toIEJyq7pMT/5FZEAnV/eTIJTHrQk2Vruh7BGuAxabd8m
iv5tn3xEAm00fvj6ZHX+zukhr+hT7INpZgLw2Ce2Y2ldqgrSDAGSyeoe7DFb6Y9hkM65q4FcIoXO
j4OG4nkObNGAxS5DBKPYp+xuQGAXfdtxBZsutOTBFqm799rXLCjoHOiEWtsOOi4U+Bgbpsbgbp0G
0yFKQN34lCwWdsOAwRscDjkuL0Rzjb4ZVDDbiuNRLg1tzlihLlT3lV/vStTmK19Z6ODQUiysiPmF
nKoA2FRb9hc8rfomTmnEq7x9Iait3wE6iclPni0PdwMT3IPJY0hOGuehruoGLSo392En5QpGh5Ls
nOGBpgBr9eoePDcHrMpBb84WXqvACnduzAh/dzuNo57gA0Te40Tad1Kw6c7b3t71KaZtw1MrVac8
5udnu1DNScYpVtLGPdb2YK3LaWbdxBk7hZDYtdphB+qZL3mdMk1KIdaa9GNm7gAKdTsgn83EOQEk
6jV5dvT6JNxX6O92jHvkfHgo5aDlNYDtgQ9hMGGHnHnXTo/OeVuLD9+c8lXY2/laTPpjhw9tmWUd
4Hu+yGUTVflW1sRilyL90euA25PeO5LTnc9dc+fVA7TNev+AUjm4ARigYDeMxwAS0iqMnW6ByGcm
59fb0S/6tRbCsKdv9DGIYDXZM+2LJelFLwP/jLUHtSfeKkkB5aBY6pF9ov9M+mozRRndAxahuCGp
hHbkhFSjQWVnq0zDWmRV492wzm+9sF32rF1PQ0o9QWXGAfp99UCsN5C4ep0kRvk5KPEN6vrLKvJi
NzPPbyXlaUoLt6g0o13fUly6nw/3M8MX5Vay5FiXbVogys38fQpsbcnJzRnfJC+yxt7sUs7YNrPt
LWdnCiTFXwgT50VFqYw+1A8VtvoS1wFdUyMHDxcj4s/wvqc5/RzF3m1DZYttH+3OZRc1zyrJ5L4q
qFSAbkkWCiLia+5Z33CPeSgF0cA603iZOlat+WRM2/sgjF3VZZxjTWcN7VePLOUM9kxsR1UVqzGn
s1nHhrbtYLScp8Z5DYuiveWkS55Dk8iY6gkjUXC1Eyu6ebVOhTqP8FHEEIxGT9QH2ZeloCzA3fux
iazpr3vQs+rD/TAcJTKraHaqWS1TQhR7e5NIXaBNs5vlfpPn/ZteJzAdkGDcqfudU9K5F2gqD3/d
TWhrgyg4U2z+O2/fmrdieB6h3s73BAb2FLEvBXAu+RiWNGh6crLAOdMIhe791/08AtMW1GZsIVFI
9/4MK8aZ/fcb7442tqujjkWdMK3uV9Jm1RqQIy/Qz5jddsb63u/pwIAYw+232MGstlAzkvqvu8N8
N5qx05XDaBQ2FlF0eV4eIKWXhzu6/n7458ZyQvKlyaL4y/Bzf4H7C/71UjPa936vluR6OEGxy9iA
Tcs0Sf21NfSv9z8m98fujqFEFLyl+1u4H/95waREnIWY8bWiRnoo7J4f4s7L/+t4fjAItYlac412
RpnE06V5TjAwm3x6d8Xhfu/PoR9qLFQDwC7zM/48fv/6/+2xP4d/nmfS5klwJP7jldMA5gP9wY6l
PT9g+OdXvB9rQEfADANC4+QXNC4jefBlLQ9pH6IXbq0MQYaXbPve9SgdXu9P0ORPz2hKklgGkDfe
jPS+vy4IH86O+11/ZoHf/3K/N5sB1iJuv/48dH/cvSPD55vGc5vt6BSgdv/xcvdn/PWaxUDhTwIN
g8nGIEwFr8W2Zv/93v3w/gcwKNoCdAeU9fLq0fzct2VIBRfD5tqDVUiSBrkNrIvQgJspqZCcWOH9
dPvzs6bJRs0X1f1KQtFcHe4393wLaeOCg+oImjjohwNq+eFgUJ6nqMfhn5v7Y1k4sTOEihUnrQ8J
KM2K9f2DBDMZ/X4zOnWwniMdkYu4+YsXK6RO6AVS8NULdC41NC2cxyQ+JvUGAmNJGgflPk+Mazdz
tqZnodhyb5oLxZF2M0S1fGCKtokGqYgcDl/0PH82E0qw/bAeaeXj3Q80XN5kYzbjlgWaMVudV5Ge
IENnh7egdQi52ngAgupCxk9+uTBEkSI1LwCOt2bWzp1FsKpaXry5o7lXOcD53A+DLVzEs+R0Q/yN
UA+y1YIq6KtRWQ+tEQcn0i42IclJa4aIk5/Y4cHhDS4gJI/NT2px9MppjC4QgCWlzy/DC6LJWDRN
O65bn+r/SEaKTeUuxIGLqCWx95Amzr6U9cLszsPcXu1aQhbs+EE43hEClb+kWqfaih5pB2Cj6d5k
Wj9SMdt2/osuAqz2o/tVWm+tDaq4aGcgYPLFaA2ntefzBCByNBe9VjV+TRPde5nxc9OYdUfPXZDV
8AKe8BPsrWiyeDk47ZdLXOti9BycIzr9ApK/AYTA7JKhwWaBaTyS6SK0oG5HXSIXmo+XlRrQOfCj
H1VUpWw9Up2UvmFfILaI6dyojL2l7z9GLv3EgFirMJf+wimdckk+SAoPlG4OBRnXNTZQBPcSOPKs
R5nYuuktUgf3msLX0U2+uYad2ME31F4LgNnSVwjBIcD5zDGcwhQ1vDl7K2OJX9Y+Rg7/KWoveYEF
HCz3UnpdiZXezVbggBR72rRx4xXLLxqBNs1BU9/6iG0WQ1V1dKyoShpGdPZq8zq2xkw+bolKmpJn
SlRnPnuzKMcIRXHEvsqJ+PYwTi5iC9RmaeevXJ2/ATNBPaF/2tDgZoG/lwEnl64bO3+S9DDMcDup
qFrbnfjJBqLhkjV08s4D4GqsDwHWUuAaNgAm38bWzKlJRz9Bo44LNNErFJL+erIcADPwC0bH+gUp
aWX1h5KIwGXd8h13tYB+YGQEVRF0vK0HuZOIvJa4CeON0KoEkkU7vBgpoKAB8tiaVbKxzUOMv2SY
ENgbQPuQpEffBsAFIB7z4+SFqAGyzLpNud480VXfTPO24f5QkHiLuuv1Z5GPGrOQhSW/mj4M37DO
GebVvRPjHYlnC+IUGFBXrcG5aV1Y0UH3xYa+YnExLf82oC7ee2wSF0WVc4GacAty29KR+5D47PMJ
GlnmT3Km9YZhCSk4LlD6+Kx4BKeNh8YPXQt6JaizwMqcRt2It4kvqsSp3gTqdr9pBwiJjbjGxQn0
93SNK/NXNVvEddvvb46sqfYL8vri6TuNyN0woj56jEyABH22MUvfYKxKvZ3jTPNlokUAn0AdSvNU
0Jh1laWO1WTRI2g7DUv+s9kCDRn0aDOmk3oUnXEFrfkViszjT+CdIIfmD7ZsidISUB5dPSH42K8R
2xT6sIJoQnSjV28L2ZgXnZ2dKvL2iPD7k/VOsokpI1L3G/DR5rI/OfFrVsYuq/++hn8xcBb0N4Qe
7cJQIN11F15YX7IsTMW5IpvvbBmjPOcGckXQHfEGgpzNlQwtiyp2StkfJGsQ6idJFHelwFNogFKh
L3NeF9qbOSj7bLbuaUB3tZumKlplGWBjnBLADaN2Vqtn4Rp9+PeYGleUFeG1pTxPYkz2YmN4nxrv
ahGiRGLBG7SY/uR7Y0mWMgjCWXVT1VQlo0IcAlJWlM1//18ri/XZSvEvJgcX1RUGdtwcui2Mf7da
QBmKPfjR5Q7kabKDNlKu28zXFmgGX1xEi9cha7ART+PGmsUdgw0H4b9+C8Z/cHu4rsuAKnRLFzQC
zX+Ts3t+2HYxgv5dBiTS9TvjwQkYAbQeqiMT2Qe5a1BYRFFuCBsJLxJ8kWdk+lIrQQI2lQmXisLh
cRabCqVnD8oNbi3N5T3bVXGZVaD3atR/865nwfW/fXGug8PTttHhS1Tv/yrIxs2QmnEx8MUBj1un
lu7uA+VfdHNC9l6kcmspHPCDIiXPHsMt26bkYzJ3ukx+Rv148hvpfQ7rUnfDn7YhXguKORR/rG8E
KpZk/GIJTDXmsSksWHNRNB3+m/f/H8wNfOuegYvA9Ww+xl1w/k+C8rGJ8czodsFQl7N0JxV4FbUN
H8KqabKNYo8qI18ieVKbKXXe79QqXZ7j1msJgSjkeg647d2fd8z4ZLvv3hxtCoL5gyvvMR5KQNxl
0S+bLLS2bSwvsk27/7WAfectYYK3sfz+v//nk1UeGCIoCdFX+89uLtPUJb/nf+6jvn0Pn83/51/8
3f/lmX+zBL+/wEhimHK2a/3D/wU84m+4qXEYuZRZWHjg9Pi7/8u0MXnNTh2dJZjO5frHOW1Yf3Mx
oswJuHe7lPgfOactsiL/9epiIYAeGv82jgckgXid/vXqEq2msSsvxF7GZPzZOKMrRSEXwBPtf8eG
hgTfwkABlAVUer1pPOWdt6LWv1YjTzFSSoX+BNoKFITl1s+mlX3WDWRxuKG7ElNiKNQN1xe7LS98
Ki332rc6AidrBZeXoV+RL5tP8iXRbGQ/lC9Olll/5qJbadivq3GWhKIg0CFXRPpBjwtKkCW0Rjfd
OF3zRlS5tZBhfkpKepg+kpjKbC70291lQV0NoSkqMa0yH9MOk2TeTFtoXRvKEvC92mAVgKarta/Y
84KNnRgO5CSk0djMDEc3Vn0RLdKU/NDJ2dcRYlAn0gEzkswGzPE1Q/A+6UnPB8u3mhbdGo96TI8G
n0ktXEwVVZMeLNhWBDO4N0Mt0PzA5rbpannqHKcAkkvn1+H7WJpwd6jbHgo1R/Gx/ToWPeXMfraf
liowzlk2iqMTg7SZj+RQGef7Pb22zX0qELEBxrpM1PooBEfelt466zpDNidGpOHYEHi5GtGyrQzb
0+iXFMEj5bbgsYD0TfDmdJpGM0Y/3kI0sSrxGNBAZPNEqtD9sCv86nHEcysib2MaY7iOrEjeHNWA
83EU0mysTmdV+G+Bn2sPwgvoAwWRWjqa6z/cb+qZplUaxVWZPzOPmjdgFZxAbmpPF2qx3THPjG0p
Mx4TNbAIn185jjRanmZW2kibmmJlWnDoN7GhhxT+HHPpcHovsdswPuK3O9WjRdIFSc+ocpyTRzFh
lfI6qyhV4eNQO9GFwHt2GgBK5j5it2TtSupAnz8ycs8YzrG7NmMUbscgaqBuWO01ry35pDO5eftQ
6vWL0ApuxI/AnPzr/cBgGJd9oR7ZIEMRi+0XhQQhJtPuXaSQZE2hKDrZTfw+lYItCBMd9HbzHTPe
ePPNFnpfoX7GQKgXwyTlE/nW+oE16bCGC9kvh45+18g57WiB9l2BQe1dxMaq0uWCbUuxxr5JDSHv
rJsx62fsuL3Yoo9WeW1ckfKNv9wq2wc9GBh2rf5CR4sDw5pLPPW2dSIhsrg09sI+iX/ovq4teiJe
r7QyAWoKJ9w0PTGYbq6mfRqDEqarGD5NPsrZKHGtH+4U7EuV+D/pUyxZND94bEFeGqdAR47SceM2
ZvOeTMU69W3jwQIKtxB9bW4HzfJX9CSC1yRx5abMmObcwQtes8R0YbIFYnP/q9cD5e5kMi/o3V1S
duOb0+hv6MmLx0aaAZ0iGskuEVWEVzfqV/ap6aX/nExYFwe3IntPeZdmIJUq0G1vmw6Ri9+GzqDM
m/KGw2xrxfzXhOZo6yqe1M316+ZgK1QqhjzLMg0+My2itR1IPC26GOFcUto1YOwvXC62Y1Uir6bf
Cvo39YZrofXDNTcMfBT0cfsGWjeKm+Hah2pat9Gor+/PcGZPYa0a0ukAVysnG5+S2hmeLNn255y+
2Z+H+C0TTJBIymwUug2IvDdRmtl2cgmAvB+OI+b8MvR5V1lwrHuVvlmU/P0iaZ6sqUtexhkmnPQ/
iI6a24dhfmvy9BLlTfBwPxoC3FZGmAa7hGtiGAf3xghEszlDDDdGiXjLKJK7tWXdxqHvHmvLe7Vg
fznwYZ4LJKxPbZFv854SB5UfiwpWmmGWGdKzliiSI7B3uYFBThf6mujoGzdpmP2hiFxnUzi+dS0l
nOmRftF36G27KlYnVTn0cjT4vlOa5Oe8amqCBTwikJRC0jAiYgBo+hpIrblqOcaDjulylfkRmZVl
Ge1KGyO8UNEv1sPECQvta9h0ur1PnWB8I4TdOuAtEcv74YqlrlzVXWXsa2Ta7ylnVYon6w0ftnck
7YyYySxz3/uZOYzEFUtTTzyNYwfFe7dmyq/fBQUbtMtYIeg6/lYa15Nh6w84KtSrrZkAuyM929fK
tzYe8aILGWj+U64jKPUaOKb3Tp+rKvlYo8mlasAlXOWwyzsvA/eLxYVEk7B8dch8XmZOGx2HKL/4
Rek99BMEizBwggNvOX5xrLQkjAAhCjSLjS4DIGei6J5chfpJivBa9eARLHxZO7D06QndyuluZZRJ
qXGZx90bHKNNDPYCQQCY/6Gp+6UkW3VfosJ/MWbGfyT4RPe/YrgDP8SKAEl8EAha5rZTT4803Z70
YOqOfz02H+b0FtZlJl5pBLVnSJItMdDc9Dnvh71QuG6HRB0ptKnj/R78NRgHZAeDP/CHtUmuKFAw
hidBGxmZBzWxyDDYPSdZtsigmgNG6Hc08n7rQuhbT9E3SiXQcOrDTIM2wsHcDza6m6WLiS+B88fd
mUHmoaFITXryH6bNjjiJgl2Yim6fFWyioSBvNSAmQDEc/1T6KTUOJOkG5Y/6MdPa7Al/ijH3UvWN
Zn/rEwsiyaSwzcQEcsVoqqNKStrWkbj2PuUbuo36bjJ9e+W4BL8USbk3zeoj8GB6BQp0tEr6ndXX
PxmESdeoNO8hGCkC2UX3BukpPis5fEpiLSTK/aVjMT+gKgRZPl4jldYEPIILNFu4YRRL0SPL9mA6
X84Y38gjY0QFc67RM2zq4Um3JuxjdfWbIA/IHLVAjC1IoGj1R60lz9g01C9zGPdpPSCmcKgptBp4
skLGFc1FPISWbN4nj9DwuAPahsyTyutQbfqoZNMdxjDGyi9UPujM/fxVa60JBegaIUm+GHEbIuh5
NSvjCwHpuZ2drITOLTv54WLq78kE6QrIW3Hafzsd+bdVhUQ2iuyXoGteE8xNDbTdbUWcHh/9OylR
Fli07rt2eLP88ov8GkUVLTiy1HDMXl+JUaywtiz6MHwKpoKktI2gDLj2lf+j8JDW5r+6iKpvMlff
MCoD6/PVUtTAVwyJoA71ObazZqmi4MuY+Xois56gf2JL/Yri+n2S1mpK1TYf6441X3by9fRQ9WWG
Dkt/K1pxhQj5jA3O21BClY743dtwesZXn7JhSXZuGVg739AOgWof/Ek71IS1cDatJ9Z/VHIGcp/d
OgOpF2rPytQ+k755EiDXcebh3rR3tASoKxDb6BrDzcX+vSzIhF8kHZLmkE7qwp5I+cOOpVKgsv0N
Xme2mhB7ok2pVlz9YOpc+wv/WLhxDS7JGtG9YTULM0b412dc2aZ9qhJzhb/0pXDaBdYiD7lkVNLV
DFB+U6Y5sX6iyV9QPffHxYBc1qCtuEKE3axqBf/TIiFI+NU2xLDZAIM3a5MwS4RoVIvh9bHsjgQD
TBa8IwXIwcCpDyerjsWUf+Ut/c9GG2+C63HV1n3M12iiz59OfQnG3aIpy4vr2JIsZ5l74yMlHsHb
T9hau9j1Sn6eOuyuqGFwLGI3yl1RIwFDi+XX+oZTnZ6oa4dURsWrKAAjw46lUGVSHrDij6kyHcKP
+dwNgc1eFK8nzxhYyKnXJjM/mvl1dN36COr0Ynb+bEJM5nyy70pyjZha9aXKCNNgR1q0/eJk3g8Y
DT9j9xczwKNf17zVkvzlCsJl4/52s/GnBL5rYNxcijyrl2HUPSaNRdk8hUqkjZ/KdF+R3H8ru/9G
3HiS5XfT4DzNiuwk83BvNfzkFrnaoRU9obOgH2mVnzqR0oibRqYvqq2CuUhF5Q875lxmHti61rAr
wvDMgvkdIO5b0FnPjW1fIO0/pcb4WBRmtkDb+YG0/Yze5CAr7cjSyFgUdfgr1CGMzidgJv8fYWe2
1DqwbdkvUoT65tWWe0zfvyhgA+rbVKaar68h71uHWztORL0QYLAxxspcudacY9JrJL1+q2TW4b11
b7rcPcmZEBGHWAOwVV4RkuN3C4qIi7JjeEx0HzmvFl9pw61mZLdZY787enobs/+6mABW9UiwpBLy
Khb2vlVWshEplnG62F15C06oQUxD9maMDKAryYR00WX1izAaTwT93zhshyRs/Hc7D8ASzfO3ROaw
6vL2JFxSEbINkasgjYhwWs3IuIABpjeiQH7jGpgacaLURfceBfJA9mO2tZXRrgshttWYnmWrxk3f
G8bOTYletlt9P7UOBvz6o65cebCBbcBC1BySpYKtjauKeqM2qZY4H9MNXM7VY0KMVsRURCS3XhfB
2+h+8okQCwxqsFOLLSMc/098nz340npwgyp9zGvrJYrY2mPRaIsn9agcUW6pssTBCXhLVYEc9yQS
3qAhfzHQDl4NHYrjKAUgng+bscOeOyX7QBvOos30e614TJE6r0ynQbdsob2X6oaTHwHeE6tJrMYJ
UG96hGwbbA3Xh/ilMocYaT9h7Xafkz6tN/iqb7x8ysAqEVqO/fOU8187afylCJwOk6XiDRKOG3If
zbB1fDIrfLGPyf9A9ZdRtHTYA3XCYnyW/rWlje9u58kD50So6AnjCN8v9/jc3rAKmkfsQXFYCf3L
6BkDItHziWirS/YaO6MgBjjMTP1VlN227/wFhdE/wPDEKRO5H6ZlDeu4Zu17dzTTxqGKFLVfBL8u
//xVa+kzDgjvDlgnSRkVXonOv3fLBcHbWZgmXLbLrkAn3BHP0fs3wqnu0Jm7hFLoZyE18lCyyD+R
XjKwvSJ1gc/b2RzQm0l7EgBSNRUghQjS1yXNY9s5A/WQ/pOggWUrS6t9k5eI+lubg3UcbIUkWr5z
meVnBdM91pL/+/XlRsgqL7k5k7+y3D6UDP5dAZz235+7fDvT0yOnsXZ3uWtX8O5OaUb885CXb+oR
FSGJVleXh7zcNLQqHFtsZLPPRhtZCzOW+eQKcyfL8jITdA5DV6MppJFUDd9JuQTxILWj4XFODwIU
DTKI/gA+54ZhxGFRrSCoR5gk3VcnVZ95M3+jrfpurQ5mPumkIsAnNAzfc86Ms66TRzaxEwT1NiDh
Eq1EsXJMHFizbX5P05ozZRJ2jXGuAe+v1RdTyYVIzC6gHOOqbWCipagLaomq3euDZI3P1WDl7Ptj
vnxQU/4/n80FJgE1kI6GLUzu5UB80fLNywc0suV2HpynNsfUp8z0AwG1e9T7Yq8Gu+W46q3ABI3r
EdflKquDhUMY6yGDMnEk1BFvsO9Lcbx8DWhVHBu5B1J7V9O/34kMCQjm2QHAGbP5IEmOuVtUG4ZX
NW7d8gXnONk3HnKFFv4Mc4TsffYTCOBLvpOucEdfPpj/+Wzpr1NK4WzGoZOffGXmhwlkLlm0DwXE
VCYo10hyvkyXHpz+0JvxczHEJ5EzzEyNc+AwShLRk5eCfseRa47XqE6HvLyC1rNBaXgk5Gansvls
GUO9cm3zKtbaDfGLeOr0MK3VLh3JyJNhAc0n4r3BIWUd8GSjuooxoJubEicVqp07XLLqOMEgcGEX
BNp7a+A7HbzqGsPTF7Hth5SwsqVEcCDqk5QaekFxJw3n5FUdJFfE2PLcVO21hjc7QEtv6Np7Hw0h
vT9K/Hbj1AiJZfKOF+1stRDYxByDgJAR3ZSup9mg3/pVQFY5mH2ix8FNXwejSU/TppAqtrOwTwqH
K56oXGuubD3boYzBvIeCfPLNGxP6fB6PhDJnEmEZyXOKAzVj7Zw/0+MdXLXFYy1pXNbI2DlF+cXj
NCHVJkP7xdDULtIyzhcjotsb2wOkCJfrk6QQYlozSFFYUG7NxZKxpOhYzQ/imnVQaEd/8sXJ7OXR
cekI+BWHnzGorxsW/tVI1eJAgDGrcUJCoJoD8qDN6DcbrZdXbYn1pnFhMdv5TUYS17pubia7wips
v01R9KAVSbVmazrW2a10SF/sBeO6xCEUnC42vpZ+V4LsWOWCOLW6fIkISBgNaM6YCOiwJuljY+9k
6WEsbzkFUHDw1hdAJLuHmXJ/5Qc9GHGXqGVhT0+Jw+Jtqy5GVfqW0HYgxD7ixLRCRfYHctERiDPy
qDT7g2LND2nc0pmcQKEMZzsv3kfSOnGr8+as4m6DWmzfu0myLhvG1XWUfEHOkNepTfVoYcPL2cYK
P3jJEOatIikfs1RxlJEzPaLhFe4MLJjieyCUxLCnXZbPf/oANqDU8nrrmB4rQzQcyvmBaGAzDHRA
6zbZpY6uPfleHoR2gnYG9A1Da+dEvkRBVCfAkZsYAULVT3cqbrSD0b/atoAX/iK99EhEw2aQ7UEv
7PsFVLzWPeN6MLBhFC0IHMa+P/DJzhqal7rNsGQhHi2jcxEJCLrWZNFDuRaF+kaB8xZnt5bRvhS1
zSS2KUuqSdfaDi4rmkM2pxqSq0BF8Zts6j+GC1hYaFejLW+i+NnnQrQUVYhvoXXwyUsOMAciCNq6
hnhohf5iO9mJ0IaHGJmwKJgnF0BdkGeIznsoM4A7ff2RA39YQYc0EOoEgjg2+ZbYQbJrZvszytxy
8QCg/nDqxyTJH8q5+UlYKMy5/Wm0dq1HC+GQNYfQj1EAi6+rzzkdPyMWBcMof6DKnVGfw7Lx3qes
eZdEKLNOhcKuaoK86P0rA1HjQFyNlyNghCRgvhEHl+2DeX7ErPVQtIQz2EA5tKdaH+4K339H65Wi
NyWuYpDILTy6Zv447oPpCXsIqcJTfayWUhU26U+v9TvdxFttRdZTxxYgY+PGDpDB6BI8/YSdDX74
lHIUzGZoy5oOjwTGDF5DzfljsoU1pM7zDn6zDEArFEFTdY0Z7dCP8R0ciXvXpiib6RSTvAjUKHSH
/Nauma+nqXYz9uURiDtSJ/ucGmBOUst7aDM3W3d4T7DQ0fH16U4bb4MeEGiIZ8FPybuiNtRj/JJI
MTqU+Py5xELzapOeuzYnKuiCkFIKnrke75aXWJbNY1AESHFZERAlbc0++YNnDqQQo+FNxZ+QvGUz
zkGEv2E/4W1EaPJkjsZ5cPmiMuZNN3esnuXsHJyivPXTP4rg+7OdJnhNHe2V5PU3K/WXo1UQYnl6
7mIUXsPTQGIOd0tvLhdSX/DWb34oPp7K1KtJXcA222NPbv3bFr8Pakmy4HINnLunE0UoEbpN+vji
ufxRZkTNjnFxRUeKbTKHDA/nndboFeMxHgv7ssU7hh29RVYbdbsEzUyE9sPIk9sUUDjhVCzyQXsb
Gz3XvRg2U91wVZq8gDAVNv5y3AYlstLrGF5ao9MQJOGO/z4CsCplOk47BOoviG6btlHOHxj7zn5i
70CE7nZh5Dw5LZEHDo49z3iKMKiu1fBDjfssiwdHqnqbLnEOg1uHvLcKkiRR6jB2Yl9JfS0EPxZT
RyJf6mwWhTz/cQZX37SDv82JfidLmX+tVHLbSPRgg2l+giVBpT8cs8mJzlBnnoZiXJcCBtXckqTc
AxeAdHMyixm/sMtBOxgKdM+EuksstkrQfNJ95GgGQzeYDmQBbpPCZHSII4wOnfE2Gx/lkD1PjGBW
ZR7RZ1hWyFa8aaP6cLEfrfwh2bilMq78gjoUUzLJFR1PbyRdi3W0D8eIvVWNFX130yZzADEQ+4+3
bj1jzdhr66IgXwFjwVkJ5QBuL9WEkSHBavrE2KVJfOtpibtJJzSBdpz7mBuhJRceSiq0f50ku1V0
3bbrg5dZJ0sFM45slxACe5645uIbrwjuhKlu7d566NvxpbGCaxUzyyha7ZWOraPjPBqTukJYQYsS
iBj7LBsaWLfPFARNOrf5mmPez0x216pTnFmZ860nfDfwT9gIBgyt9NcDhMGftO09LqGZZjpptZZJ
2AHdFLaNr9HH9l16/OOSPN/MzVrFhne/cgkK2SZm/ZwQ+liDq2GooHtotfGPkLhNUFGNBt3xQxnw
FjfqZbqp4jZsS2vX2srZEnL0h/LmKV54CzjNw1iCCfCL6WdM+j9LzFGfetSuAUq0yHA5QEZbHRLQ
tdHLZyPg/CTFzVhu+PeePIyAIYGPN+hvrFAqBsECvWLR5U8emLxVElIsSfvac9vxpHSTLm1cG1dJ
iUcpg4vzrDcm4nv4JhsmbIvX4sOeIdrFSh69SJ2r0U5DQPq8cAlI6VlsWZ5RLQ6c05lBHX2BqUMb
QRrD14pZ8wLsW1qeTAeiMj8Afu6MJD705UgTS337xFgzV3nJjcxcIcd+GnHAbdNWpwufEE3kNocq
1+cN1jXCvMV3pbXOVhPW1qbPbzTPBl5GzLkezbw0/WxOoygV8Un6TmtAk2Y3bpkv5jH/W6L3AFFH
DBHtak1bVoDSZgQ9EJg1lehQywWJXGIuI607a3CAYB96cUde8S5WH5WcUpjOG7KtknVvEVzBxH4j
hHfHgfYxiYYPMwfNMfX+xqr8ftfr1tsCHtxFvVwMRt27KOhvGalEizja+caQgs3JuHEYFDpYCwhz
Y+WztPysNelWjYlNUz3b5ExTNmbElk7J3uyFh3C56UgvSwt/38yCGt0Zw1JpYutCBLN1TjAe/h1p
iTDSDfBVrmGESmRfLSMzAE7Zo1dwbCY6J1l3lcbKThOQ32wyDAgVY64QoMO7EyXEiVkUxjp5ioHn
p5i75udYI1C5lKZOWOeAh7/yJ1SV4x/pcZNTmre+TDIwToQ1El1PY4xbx/vekfMGxJgkXOykArFv
Ovyx0A56iIV4JEpLI/AaQRQt93tMpFGIwTgGF1GBzPEhXQ+pvogKKCadl8iz7uwxLrDh0iX0DUhC
XvVWx+k6kM8yI1ojqTHYFySynaxuZxD5viX+kdr20WtML1QsMMdyLq5ZHrYpY333Oiq4kpk8WfvM
w3msxRAcsNRaWzmyyTRuN7H/GN8ph791MrLR4sTq6pole6Vhvzrk03SVDJAvCFQqNoXtHiC1r1gN
uwO19F0tGfZkQ3LWLKYNaTEe0jxgRleQ11kYM4JqyhCXDEbEsOsxENFOIxYaeEy6rQQlgt2NW1/J
mg1myUsG8MdFp73WnXdM2yjfNk0oWhKTYhg6ekxDxep8A89sZh4VTCKyumfWonrxpffTp4l44lzo
KmR6VoR6eU+YyrxuNe9MGPjIkJYLI9bJoszyK0T0D5EcKDxw39OepWtnOz54cG0PuWGbMZ0EfiHv
OcdupQ6U1siY1KrKK46qqol4OwqTcNCKwULDOZuIp+J+UHHwEvVHejh142hfdOc2c+9C7yADcGKb
sQNxE5mkuGuZwhTi+B8JLKiVoSQrNbC/kfC2raWqTz1LwlpkmIcSjzVWs3q4EbxccXZN6PyRLfS+
8dyD8qoydHpoGCMJX6vMpd6EdeKuuRfNNg+pv17tHVli9EgyUuXYo9yaQLHaJH3WWTo5zCNjz/is
tFicZKPdtHl3SjxEgxMG5Cgq8hstgzBRbBv+pH1cx8mBY8lJw8jI/IB2CNIIaGPmGsnRvM70kryP
+cry0iJkuLPSe3FbdjmjDguwiYnF1lTYtD0FZkrmnJg6wjIByzxYfmXBC6jkDvSRfudHMaNEzXpq
g/oeX9GSbppw5FTWEwjz7WzPuE4ZOh4Uee7rLhg2KDCbJZGBpKRqvi20a1vrqx3vO1IAtWtEBSg/
xu6avDT6EpzhEO+k7dGZtY82yZ78Vxr6p0J7hoZ3sGqOe0PsuGugImOpf1sDjrpeFM95RSQmvSAm
DvJD5/CFQxlVyJDfKYX1P8AWyyFppHL1iQqwXY3xoDW8KNNn/FZZ+J+aFnHLvMcQe6cmbHtJHFRh
XvbYC8Dl0Ufyr5PAVlBlqPbMKsHbhBtOyz1Cnx1EUFZOa02+paiHdlNDRBCJAjQqzrqWvNEd5CTS
E4HpEhVgSqy4+PfWdpdsmHzY1wWm3UGu2S7cvVeW5rpkuAzNzVUi7E062Wy3J8WQbt0I9enWtrZy
bPIMLPXK2k7ieGV8GcJv15kHHaS0dB9BrzyXOz9S4dAl+0iD3jfm1L+5VLuA5GGqw80kU45UNOVb
qzJDZpZVyJkuWAe5HW2MnBXbkbTVFY1vxw3Yn6NouraqwmPPhqjWGPD25WI/WzBMnvhBXE6bK/+x
awCshJYiVXatjdtiCEYSwz6w9RL7c0qHm8DRjmB5NgDC+KlUPfV19pDZtC2TITtiMMCuTDWu+vcp
/eidvtkU6FA2iY6rz4WCaVdVsSHAmre6GpZ/U3bfW6W7K9H/GIa8jQKMafzXOO6XDzlsNpI0kgJh
sxeviYX8WsLdVrpbP0bRuEc28SYZv68EeSLMhMXHnCV7Kml9oREVMSwZr65/GFQ9z4g1dU53Nl3b
VRTLZ+gxZzH50RYiAH4NVepreAaY6IoPd7JMVk7zhEoUAX1FRUvtT33rPyp3lyjL3dbZcDtN7XWA
xBXzCv5NEgM2EU3c9VBj6fNz8ZXDPuHwSQVc6F57B3zplHrI38uePAdPIyjRMB/6fq+YqjAo1DM2
7eiFwVS3pVnB/6ZPaDjhSc8FvuWSzdOmo7FOx/IdJjda02Vb8pORdT8AFOrpa1mA9i2VwG8GaGXk
PNm4IOLqUnwziqs5fSC8ikknUPTpqikojrFhHd2RyTax8Cs6mosXhTccD83KkAl714FBa+l0kCFK
Wj3UcyW+kHZxiCoWu5E79bvJwv7F+CrhOtZ2oDC2umE8z7r21cWjfRRwnTo9yO/9K//RGJPqJGLk
8nXm0u/ENWh9u0Umbutsvotl26/rNCSJGVIzsVYklTEsyTv0dk6+mtx5WuvtGfaIOte96Ha+hbEw
JZsFoEJP3KCoXxxf119d4dx3lvNZO/kr6MFoZ2eTvmVVU969Q4MVi1GenZBGtUxyKDiRzTtnt2SB
zG1/TZupC3VP4UwhpXNsXnIxj4cLukV32s9aqPZYwgWUkbztG4ucLJMSs5Y0fJpO6zZd34SYOnZJ
j0RyEk28aVt7VWnFdYSr/GCoaboxvOyqiPvuGKWdfnBnHZl/QTc7m3cdGR8ti7GeyHbf24bgXDLo
m54O/VrkmCVieDjLh6s6zaKvpGTEBkJ2k7nBTnOjYhcxXwp14rVkOw4hzZHd6ETXmhazZ1m8DUC7
XU+T+2DUESjfAnPa0Nm7MTYeUmZR+1EnLHvqo2PtuAbpdRVcmWI44g84a55JYP1oPBl0CB0bLEQe
6VAWsEYeTcv/yBrajhPsIyIAYFc6cANqQ3Fq6eeNAZuD673BJbh0s0H6PhuzSMLI7z9EYRPrzkpT
udriYKdDhvadbNdRrI3CRrOWF2rlVIGALorPJXHf8QjBdBwqgBzYzdZNyhiIzyb2MP0WmAbG84Ec
D1l8KKc1wGqqzVB+RrqTPxdRcZcW1qdTuBsSpTWasaqmK73J2wDP+XBf8FZAUdt3oXY5/Wph5Llf
fde/aC2RkqlbARtKcPvWJtE17Mt60325cUlhGniwdfvmZuhNdkp1HGqc1KqND6xTnKaq5GXINFZf
C2lfGUS7cTlxfmGDqq7tNH1ravblknZ1qmGVK0R+xKJc7y3fJtyL9G2rpbYeYEyE3cazKJ+meH7H
ULcdPcauTZajsGeKkfavkYlQPsj7N7GwFiJaeGsq5O+ha4pdLqqEuJZehEFK067FbA5ddgnk9bal
xvt1HqRAdCtYuTqerFkF6zhNSeupMsYQ3qlhsfFqe6Y7rL/oVPehp9SjHpPp3i5tYrtOISliEi7T
oN/2wp3oOTlW6CRyAqXC/UiePk4OpiJ8UE+V6ZQw0Wy0s6al1t2sAX5NWPnQkpBMZ00fXV/+9PnY
IJTybutOt3duMDvbgrnDGuHKc55SAg5z9UzyIIxaS85h4dXXSm/p8ZoEdxNx9KgrNe/bsDTCqSD7
HRmCcHK4JdEhCeKRP9ROTkE5ln/5RZfP6Kcg1vz/3waag/3w9wcnBwISFrjy750bSqG12yZ9dTKy
ql1ffvDyM03rIrS7fE0f35/Wv78xyhu+dfkaXh/futzhf336+/h/v+Ow2JiwEv7zdP95Fn+f5N/f
yH4nIBVenvbfW2LIAKHX2rIgoACc8OVhLr/97xO5/DYzceuSHL///GFaTglx+dE2d+fu7+v398Ev
t/4+yuUzHewR1wNv0kOg3mPXlke/FPUBDIR5gIwDIsxPm+Plswjtw9/Pfm/z5wWv9ft1hsiKrtp/
fvLyWby4vX9vEwSXQhOx95fb/z7C5bt/7/z7u37v98/DONoi6zEIFTZc+uibVBoGdUN88/tEWlNj
AnF5rP/1aU3uoL75fbSqqwA7js5TXg4czVWuT1tfQlhZ7OKXD9niHk+WD//c9vvl5bOq9648Eqm2
/9x+uf/ltsuD/H45U4Vy9iEy/PLd32/8/rLf2y4/UtDIogO/PLV/Huty2z8Pc/ky6GGIGMJJ1nRA
dr+P9/fPvXx9eahKNgvl7f/9q//+0H972Mt98jkAUyGbnQuQ8SgqyjLD1hSnL770Isx4zvLhny/1
sQed+s+3Bx1vnL/NgqXjonf/c6fLPS8f/rlNr9WC9wJQ8Psb/vk1v/f951f9t58zSAdlAP6fZ4u+
sD12x/ly8+UOeMKZAf7zoP/r+//8ksuX/35bC8pmP2Vy819fgv/2vP7rw1x+8Pe5Xn7mcluCgmwz
EFcnU4zp6HwXPzUjtFU1wEH3jRJO0G0MwWb7d7kYrGfNEUU0nxOzebqsBvVCVEiyuj7YFrnD7OB0
H8qNmZORifJVbV1LWzaxfMMF99HjOtgx/e0Iw+VI7Syf0a3rbI7YbrNRRu7s+JuvzZzWGY7eRx00
6h5v6i4f1SP8RFqOGi1ND8YCgSao/6Qbb5tI3QijPjszG0ckqZlFOd1OjfqyoyjMCcFGlNZz9mAO
Sw8QQHQxTSFkHRRpph7tSkP/Corx0WiCfJu0iCLKsUZc1OEYN6J0Y5ZUSXF+LkFOrTo4o7hnmuTK
RQWFP5r2UG0JpiDldWmgBWCI7YSBWyEIoBRmik4SPDb7u6aVh1En2NgbZv2O2EfiBAeemctxdfRe
KE042oDKRcJOoQNLKN6m/VKJMQNXJUd9XtOQzHo6NtmNbRrumpkPDFGtZ5ZLPwZTC0L/+cmyC1in
zRmVbrNOhf3WDuAf6qnYUkClG8zmsDPkFZwV2p4JbTdO7KTZVocpkVd0JThjQEVbaXotiL81VrrF
FIBwu3Q7tLx2Tk9GhZ8kjzEzxLkxh7UW+SJsOJgLf7rJ1fgjPF4YXwVvzNQZj6rgKp7ybJ0SZAtP
jwDGhmgIZmdXptITRE8Z55YueWnVTxZRQOo6FcE4O/4ugpqsNf2+Nxl/a52/S22XVxrP+qoRJLJT
Gz9TS5J4A+VlXfTiy0tvy5ihPbpA7uvSSt5Z5JPcAwxC1TJoVObFvAYS8i4UuQCM78t9o9EgaGQC
QHs2hp3dF1sYaTRhbf7wGF3jPvfvxjTo9j5JQFfjjOYzxgpw1Cv+0c3WSryAsC5c9X7s64wNuJZ6
k5N9ov30EUSlbiSVaN6amduTQjB/M8KmTBaMB1r7vde86Lo25Z8WTsTa5PJbIwOEUTkhlUsS3PS2
nuH7x13DmGIIO7whthBjWCDfsuxc2825jt65nxiKlMwWUb68RGmOmN8tVmjWFOpBgyfM73JRkoVV
PxP8O6rp2EkHHZ22LWMR3U0GQcSt/9lgNF7FevwxKW3b+xrQMYO6zLDO9BOSUwLnywmSL21RvtbA
sTbGOL8GIOJQn+wN7dsLKsQnqQUf3tCBYGX63dxHPqknRRgl6nEyfPxpwZX0qb5rjc5rrmBsa/mf
vDXkdm4pjGk8NlvNf06WCtrJygiXVAXKUlX0QrT6auaSXg/9QFPcMG7ike5EyfRV6h9Oa1P2TJ7a
yO5B5O0TYvpiHdCpdIPmzejVNTO0cu1b/bbo1XOtAwuzBbRdIGklTRrFecMYdZhudYR8inFH5iV7
x9YgtbfGvZvZzxrcThvbWlFwRhJlq4dV1hwtHxisbsi9YSG4JJ/8JQ7UR0SIN1Pj+iubX6H9D8jU
kj96mjC7N5/8NnlSuA9OEG6NLZkSxlZ3VfDRj4Rk0K4aJ8R4GUi6lRuZP1WBnlp337LBuUaX+UJU
xBUpbPG6NIazpaO/62c72ygkLX0jriL0IbSmpl2eYMBO5yrZT5+u2pEMTe6hfDdIAg31frq1M40M
ZTyDLp1ETBKs3TaDsBbyiVFJGqwdlFbeE/jVJeq47APKHfqfBiEMNotDQ9LGCptWu+45IyZgjTwP
v4+oT1az7YDe3aFG6TdDFEBSYITsjmVowXzBskbHoSheh1gWoREUizKedoQQ5UsD/XW9IISKMU/D
OB+gUHc6DRny4XVU9huhFc9uZt6pcWlOvyiXqW+b5lgpEUSk5let5bhPzT+itehy4LUHZUGoplfi
mJGUa2VEfLaBkMYvmGolU/xqoFIYS3Sdw1Q/6Fl73cK2xrV81UganYKGlTnwhBNzGwisd3pvdhvC
Ruhr6s0NcyuCVl07tLyYc2sMI8NgUyhXxC80MKAz2qO9G5M6foBkeeMJD/NQUV+XOY0tyzu0rfsh
0gYEi32b+NAmCczYJwYIiDjq+1AOEfoPfzj2TNZjt7JD6FDGRloZuvZBAejXmN0g7iPzwVkoK5b2
x28Z8EVq3FmpxWRgQKPkuTum3o/QbXdeX9oQB0xIUsM5T6qnatS3tlEgRE+Qh0xt8ZY6vM20+jXQ
6+yo1nHir5ymvUcD/Fg6xfM0E31gd+Ix6eY/9eiC2EZXQ2u4dNstDIHzTMIEbHn44EhZDdc91w0y
GqhRtI0Yyri2OBBfa6xSdzekGu4SlGpvTO3fg7h4dBt5NbpEhusDAtdiD0n3LR95T2S92JqS2gD+
aTIjIprwuekdTa28MW9TrQutjuszR05b7Dl1oz4smPWlg4vEvp7WXJvvUz++x4KZoFcgCfVr2gQp
E98y/zN46ZPVjm+qnb8zhrQqthaQx0Ha5SPzVSZyen3f4CqVqcZ0PDf4YCUP4DP7XT2napMblgxL
DK/Y+D+EL8AZYsuhu7mp/BLpR+99C1vMIRD0aiV7JAyVzfhJR25BrBSRs1Dio8Uj1Fd30Dk5JSGM
2GCK2o1ucHgrRbY0yPxDPTKmx6QGxWKya9Ik2Js189QWkvNyhKDd9sz9oqNumwi8iJefeuePXmI8
0odXyZMiluclbfJ2pU/Fc9BpJ1a+h7SDBSSlx0sfQ2WjTHBMzO3DfqyBruwFLWTBy8IigVQixXK1
GhgTvicTg0HQXdfQx1AvgJHVxeSGY3CV1/VDIS3UDGaFSYWrd/Cj76IYj3U+OOtq7F5QhVyZQX8r
fRCscrhr+vjdKRETyIA2VDYUbx7RnOhDFhoCzLsVuIJpNfPeIPLJXeKMX9rOGKhoxo1v6Vdckjtb
TuR94UyuSyKdCtQ2mIHwzHC5yBe3py1Hrs+4EsCAi4wGCS4fXk0bPadVxo+1W3w3i3Gl7IsB6bV8
SmnE77uEqQqCHg/XAh4DdOcE75yQbkFZl9E7NhjQPPBW3LLdAiY5W11w7usmD1tgh1qR4vlitG5p
6AqwUJc56lQ/hsZjzQ5NfosX2eNl9DwcBCUqq1CaXrACPYUUFp9qWD6gpyaTKkfMhIZ65Yguve8V
JBG3f2SDo5K8C770UcorA/Yc9Chn70f9I1x9TnOBfEfzu5omDSjuIN87EWxjYjyg5cGQCZDMFTRp
OqYiRV23IbJ5Lh6KsBZNINjflvVTR5Ba5vtyVsQ7zMWLR1HfsINL1aADpzaeBi7PWrEZplfwFnYq
Hm7GIOPt0qb3BstPKCTXWhQRJYN3Ik7rH0+ktMcNxuW59RQJ/xrByacxokqZO0HpjUkoIiuMce9Z
xu3JpVgkwQJfcHxNCbLKOudspvkztfYzIeoNcR3AyWfSr+hKMWzx1XjtB2w17hTmvlzAyuzm7p0W
Z7TH3RbpdsvVMazdjt6to0qmTW6RE49EDeYW9jaL0x+1Dez+5NRGt2LuDkR7HJ4cYIaGCW1yKmFo
pR7nYFIAsaEy7NXyW4veODPXT1pi1Y4x2w0gTaaYc6J26HItwXzbAKmFguiTk3K7dvIW2avBxN/j
TaP9wNX5SOt8gUihLkv6U2Nfl41OhFyCmBiUcrefnRjBXe6v4fGvs9k5dzJ4LDX5zWjHCkiOGqMN
knfSGhFYYjXa9Cq+JTPORkTSvhFUcZTVfD9bNGdU897aAKDGANEYMLmnxkYyOjbRkz8goG31mLoT
Uz5aWQzgPloOHYQA4hTGKzPUlmmVVs5HJstkpYZpbceuubWt6dHUMS9lXIEJrzAc5XiRnH07CErC
gpRpzoiJ4aIEGd/n8cjc56nwuErLcmg3pcHrZA/2dTyW5wkr83JIMinHxFnkzosGY8DGRoZcVb2a
4qQZW1cfGQM42gMkoa2yOY6xSNUYA318oNOzv3h3AXw1ec7CplknKxFvZOZ9mgBxtnCnHvQp2ky9
ka2nuCjWaUdF6AS8+2sNiB6FScwVklNQWWwWSPrq3PqxGFes3FF+M9S+rJurtHWIOjf1uxR1/Spp
YckCd19pAe8SzzE/HN//TpkvYRUkotAc9mqCP5Wbxn3rBEinjABRMcmGek7AJ3cgahsCGgKs/ejn
DMZN4jYQRXqG8qkDsgZKMBIexB2vmdEeuqg/aQgU2xrRHwmKT1lRnRPdPaquDeea+nnoA2bwhtmu
SFHcDdCoVrWYr2kFvDb214QkqSnnLGRghU9MyP/D2HntRo6lW/pVDvp62ENy0w5O90V4H/Imbwil
pCS56d2mefr5GFnT1V0XgwMUAoosKVMRQfObtb517+b9u9v0n3HW7iaW2o5p/EDfacOv6knVnaoF
yGlsfVPPQoCDp7QeVeLedyxDF6PMzgrHksaOclFI/13a6E/QPz0F7UNn6SxCad3Jd/OAP7rBiqXS
ObUtSERsPhPCl5wJ6FGtu9eSrgMoUr+K2Ar4Vv9sKu2ZgLJ8E0bjAw43tQJtcJ8RSqeUDPa0Wm+e
/+Axa0dkkoGYYo+8bFtJgU2B6cCZW0kTKCZkcWRjC1V329aN0A/hek6fKxygB10GO47JZQ1lez1I
g05MIXjDb5CvNRP8oHdoQkyXRoPPL4wnGEh4T0n96yv9TUvTg1cD2A6GcVsMhF6pFNNL5XZIqtrP
qGqg1Is99QWecAoM8uVsqkq6r/6qJ3sqaXuvzcoTRSimUSgYaY2zpt7X8H34b8Q9ocHz5NfoRm9R
G63HEUOypjoiXnwT0dX4WlhxChpqm4IhWeQqhz2Hq8WRrPas7i0h5GERsO1czQxcsn6J8Gn8Hrej
gYXT3fFtchZfOcnzMHD3tgsErWVPyaGcdgkNsVywBMgRCfkHq/gqAzecudWXNow2AoAoptfhWCbm
T0AQgO9lR9OGHrlqP2EDPSeo2DZa4fvk1M83Ec2lN/Q5lfq+AQi+8VPcqmMcovVsgfomIavQIgiX
VbC2UtJ7gCuyGAiYhcTxVxGkJ91F00QLBns0sMvFFDe7aCjIeaHOXtSF+dULTB3ps8Hueovw7YeL
msWdBuYnPtlVovwCrG5v3CL9kilW3171m8qMLlOIULXiYQkEn8iJ6VpHYMHuBu6mnIoXnMofsRls
TFv9AslyCXx8XjHXKMOt15lyX3xjOI61hpKjoouHmXhVtYWujO2fy/Yq8c2tNo/Co3I8pfaMgI3z
bhMjYHRYNkO67l84R1GDEFIwXw5JFQzHLT+3yKYuXCUy2hup/owHVVvFbP9eLBPtCEDk+zb68odX
oGev6Gee3Kyj2oS6YqOzWJLYES8QdaBIQkvp0i1Q8HJuotklALWqnY141x0T/4d4GaDt8oaSLsWb
x1BQ3GtpAtnVElC8Id6FBAJPaLX4ZPzwhIXgKZycnTHr3qwwaiiFF1QADkcWH4eJ5qzqRMYcDtej
Mu/8KLwvv7nwBsTv9JU4DZG6Ty06NaeeA9Fh/6JleYvqxlyMZnGx0/5pQKewGaP4TrrqJHx0ZB47
WeCO7Yom8NRj8wa49mh8IKX+cHEuNzoHZmK/uJHzaDr5Cn/+OYKSm7RYUNLx0NScLSHWaY9MXjGT
ye2fmoskhNe1x1S1wY3LMEZy/3enWCx0U+2r7pJUzrnhAuBbpCPVrfEezM0rUTunqUarYRSnxHQm
BncNacPDrBV4SUliwKaLXKsHqAO1CrFIwNFCFdPlhb+byElEWZIeiqD9mVvqvoy6CT6ATU/TPbqp
dURk0YC+xsQSIrX32FjyixE5ZGXymwLAYCljtmQHFZ9RFu2knRxqvMV6Yn/NWQobdozlisTOcDPE
W3MsL4kD5Lmu0n2pBvwkermuCvsjMRoSUdjE+na8lgn+W9mKn1GQ39exveZXOHYRXOv80kz9Kdeg
3yQO0o0Y/EUvHoKWiIQg+DXl2pM5e9Zw7DxpyQ+FxsGezKUW6iU1l4m2MytXojU+3a7dm378CBEn
3Bd58gUinTc7Sn+MhnpNcqwqucBpTKr10ov7y5j050LGj1goPighPoBdE6xQqA0hvT+6MuxhQXIj
1zLC5aKpsJaT6SJv7m6TymE7cMlciZHRrB6bB1TrTBOiHz6WoHmnesrS8IgK+iHzerISdO19CvuT
XvmHyM/PJpdwoCjbtiiQGPQmqpp2DT7wLU5ra/mrsstPW6Q/g7Ikm88s7jOtWiBh4+Li4I4JMH8A
HIYgRigBXQETvTQxyqNIs0fEkIvcRUOSo34ZeyxMkRG8SlKDljA5FUeje4wn8Op6iZheK8KtU+Xk
4C7bCQKy68bwGkP3mBb5h2NVP5COX1UWeOuY45Qz5BW3A0kG3conXDHuvHBr1nLp9l24dqFKCjld
tCAn+0lN28oWa7uD9MMtD9pjuvTIQpxVlGpnKxTms5568LDYzS+qFP7D4DK8AdNEV05Fx1Gcn0X6
AkFmFaXFXR21b5FC+zofgtNYzWRND0eGw4HCLP+C3W/LRPwtcNsLk9tr0AQ6XQJ4zbQy1rYkodDK
HtvIfM8GaJ5FG1HW9iRf+tM6sqDTqTwmBbjnPkyW9ZrhcbmjG3tsx+ytbOUn3e9T77Xt3sUPInKg
0RAE3uzyVJfBO+VBt48iSpSAQf1J88jzRUe1RGyfgGIyd7VG0qkuR0HJUIWnbNROhVtqF3rN1yFj
tjt17qYuIZ2htOjp6RHiYKhhMm4RgZrX57zQWBDwF8Cw0j7pexdjp56sOPB2w6RdSrryfZglDDHJ
1FNxT9Oo1RsxkjRSSkT35WhvxyYzDlqKlrmaqpBNhEuj5kX6NiNMYBz9am9rHnJ82K8kBonsQRsb
NDWQOba3p7//LMh2kvOS9c3KTWOCF/PS5F7V2rTxJISmkbcK8+HNs0j9zgQJai6eqsof94ULZFX3
3B8Oc2QDA/XCFZ224/VsJoNCtbMCJn1GtqS1eZnSutkqKvS65x6magaQcftYDsVH14KAigmzWUwa
yFRD+Vs3+OW6xMCOKauhirnx1BB0LHFsIn1N37VuJBhZUNo7vfGNG5iThgo7C4KfQsKXZUTkEYqO
gBSLfKQjwaodLkseYQn9XLJFGqJNb+cS+R75JuYXayFHLsJBF+zFFJ90i4lV65uvfnLpkCLgET5X
8z8XzxsY4RiEr0c/et978SyIGF6+I2QQmfooT5PuPGTllShiNSMzHvMQhztGpn1dWow03SsexkXt
el/1YLvcDCF52em9nFcHvpYxNhxq4mbCHheE4Izw8xHcbnvoFLrHKqwIMhiRrCF047QW+1xZ375u
073BT0EnDj+cSagTdAvDLRuOLOEuzBHjHQipay3VG1xLyqFBYmsU2a8+nhqiWdttyHhbt+mURehz
gx2BsOCqWvuR/haP7tkPf6GCkke9nr0INJxlTCZjo8nHrH8JBLYU5dGjRSHy2ALr99AWqIQLlBm+
pHd2keXBkNnKWDdeE5+rdQIZmJBQqqcstrdk9Fkd0xdHwUv0vCdHz16bjChErcZgoAwQFCFBNJln
buNZCidRZPIhhjTt+s5icsiQCp0mY0+Mv1PKrgRLc0k0xqQ5l8Em7AJlED9lHgW7sI3uOR8ThsSs
Z1QZKJYrKuSnmpnx1g70cJqAsJSTZ5E4jkHshHoy0oJCVVQ4iyH9LAQDK7v8SmR1V/t5v0vH2V2U
4hkxrX2bwT8dQxZTcPkHZDfJR8eQj7tNAWC0YmKWFtE+lGouoM1328H/yrQy3PLd9Z2eoVnqTeRt
8+opIBpOJ8E80ahd2xPGAUyDGCpDEvM6ipH7AMwLkDmGnZ1O3p26KG1G0JDUQIqnXVPzs/ZwVO/t
SdLJGfd3PfsyDhhfhAkMjnqFeA74XZ1098SQkXdjN3w0PSlyvjyHNlyFjrnNkCJH7hlrUkuVe6mw
0NBNbaPKAjtAeN25Ze2Oo5SLmGuSoDKRImHpxPRYYmvpXbVRY7GfKolBg1TeyLRA8oXcHAizbo49
8/bEw9Igk+HFyfGB6u0zWzM+/3wCNsdElqAteUgLxur0rRnGV+dYC7XJddL+egKkT63L/rSqGdqX
YtCONUcxDDBggS1yTxqIN9/PCQGa68+itY+T2tsJV9I0Ll5yZxI7PGeSS1gxHqxm3gnVurboDEDK
PQlp1LWEKRcdYzUr4rDQess8sm/MiKta0GY59kuWYhtzjTwg9HGZm1Ai7L7EN8sp2pTefEpe04F/
Ihk5hUVa20tCgAQquuqEv/a1dXhvA6N1oOwlaGg47VfZ8FI7vOLK5p80EwxmQ+hwWWMl43jq1fZt
El4xfHsMJY9hca8zQuGIYtHNp7KOkgbKI0gEsiSDq1GOG1FxCTXmKstl17N2PJTgEmayReNOSFam
rUmByrcsi0Vk5xsfGWYUKf696gNadvuQmQGpFOMrOIZTqVwFNQEKc4b5EtQOK6IJgMBA+PBaab+g
TvMO2OHPUjjdyvW6Q8gOlcGhb/o1AAvG5k75ZbYpb9Eo79Ts1PUC7yWNlLfDp6TWYVXCn0eDujKr
atflxzrnSLYDXFOcSJBZyrM1tlxuhtzcuybOTsoKm2POKo2vIbQ/dPOXGqavLq/u/VKubZsE3MbR
D02MsbwJPtDu8dOW6WDofgogS62AtzbrlIrH0Xp16dkxE1SzkpFaN5H27teWh1Sh1pdc75AUWJq7
JrTqM0osdjqsvZYoY6k1JmqRkYqVvnZrFlwrs2FMVty254zS8eBgxVnEtD5W3lHMhsWw0Uptm5bx
Y6ul+qb27kxLozDUxxc1AKhqdKbCQ/3cKjYiTo/vLswbMEA+eJ0hnfjtw3PUtO8Q05tG/DJVfAcB
d6QJ5q6o1PBqmbQDHX61ReQTNiR3dWFH17DAlVAI1gbUKn2DnrdQ78Aj0HSDwu8StbC6r95joA9W
mrSvUHtqGQoUZuovQhN27iDFswpoD2XaZmu0IB8arXsduSPksNjaZ1LeaxZh6p4N3cadSkD9PvNr
Q9HzQY1j+F/m37rof7ZKp2Jx+p3BtWeb5AWsTzIa0b/ys5hLiApAQejWD7wiyVGFr6gu7XQbCTCe
U7VKNLnLdNhCdSDuCH2RhwJd8lJU8JHwAo6lf+Q4ypdGhdcmavv+UmLNsmqELAPorKj7GMfiyh1W
UgWT8A11HSZqjg6k3IyyaEgupu/AglXe6VP5JRu0IG0kH02A7MuoYvQagSvmKwYnGOi6KwzyONM+
mbX3P7Rwx/YVGbtmXVTDmm0a8k/XhQ/qWrRGdXOpZmeONPRpG0K1u8bzg830LdN893D7I3wqn8pm
8lAmDq+28Z4AFwy7DIH4IkECwYAo2XiaD1mwVuOqrLgOB6XxJLtYchzor01JSKBhmu4yFDvPwTNm
Tf5rGEdAZWpm2kWT9es6oJHJ+olaaFEPRbWvhuZJueW0NTEgrRUwpSGx5nxetnOwQKotJw8uYg+L
Uuvh/TXYxFHCcY11UNnTeSXFmqCx7qJK74EEkZUOfnyRlUZ9AadcLpIYJCU/jwBea1lvVL281sHI
kJ8xI47Cn31nwCR1WcvLzngRTuWi7vhRVnmwjQYM1gXostq9ZmzEVljYkROjnA9KbaNYsRopAZMF
0DKJaSsghWGrF4ek7oZNRi6uigPSk8Nz6NCr0Jahgy3hxWrkgxcGemi/LClyhm8uucDYXO/OEPV9
1SWMYRxIHCP7T4v7Upi2dAJ4MwN1JwNc47Et1KrNs3BD4i31mOH9cm2F97B9GVqUZqSN0x+NKGyb
keuzmL6swdvVAjqr/OU6HKBTln5WxE0y/CRGotNQ/edjeOxF+VwniClaDi6zeRoSYkxqFD74NNfo
zJ+NBK6B61uflqrxyQsDtJxvimVguieT+OCU/ctahXD2kfwcSjk8GxMWvrDU2LZDGU9c6wtuwLaL
tCVOkXQzBIQl9DJ9ghDB3tTFyY+MHA3eeFWC7YFtBe/RHQoUrirLoJ/WnTkHy9ZnwGPpFlnGflTB
tWxYELvMIhKDtFVmepLL//ia5fZ3PQ1nC7wBVSrhcNERQ3K+4OjUEAQ1m8TCp0Xk2kC/gnlTRli6
kwbDphK7ym73BsSkLhsetXEyzh1aILMku7iId3ApbIp38W0mYs4gbF41IoGYcyXcDHjfCIvIKkRP
tRcdW3ZpzNw+TKttiQGYr/Yewett668aOMq+FXG0xPdpAZcv5Fpf1NvGMvaOSrmVA0hep0b5I3Vi
rHUDdiVT+ybjinDI5GcLUZmj39z2FZ+LFfdLfFDJxpkacLUMIaXM1pom2aAJ/HxmARKEbOcVEwY2
tjZvs0KzjPCJK+xBtvKZz//B/Vnjl1yFzAsY0zL0J+0c3yFtlR1+D83w0Jjud5m2r97YPLKFgEIq
NaJf3Za9M+6yKqAdsIxZvcMeVcNz7VjgjfSIaJAumypafp2tsxuIY1kZP0ltB7OUoxObt1l5GyJ8
ST1gYXm5V4NzVAQ9iXHrcgaRXQFzpOA8095EF/+qTZzYsKyHbQGomSzhIKq/c7d59cuQaXReXCtr
YwTcObmmp/DrdpmlzgNACbyzPcuTdefFSOp04i1DClVCpdO1PdtcuPh8ueY3C01vHU0+ISo5yiXD
+kyz8B6zcHSAIXQY7OlmKD+XAMIo3LOTAygwyats2462vkY2Z1NdQGzMna3RD+GpactqEzbVAz6w
tW4XnP6JdahpSsO20jDKgx7I/KrlCo+RTH5HENcwLbR7QUzlKgCnaDlMcShvacKccK2NPRaIyD8y
2VgOTT7fB2NjPbj5U1TWd6ITqwGoA79GvOrx0a48puXLmpmfAzB3UbEuX8YjDD1XJCfpVPchrNuF
OZRsrAaWGEMmGVal24rA3HVfXttJN6A2qw2uCfBqCUVZ2eyKHNRHx0w4ziHvtENOevN0juFXL4Oo
ItutbA8hwdRBqCNUR3FkAGBcw695jWkW0wG/i2ooAdoQDhxFPwCIr5CFXkXsNlKoOWpwND+ctrqS
hrbL/JTgG4N6N21xh1BXa8s8LWBt93dtKH6W1jEUXDWHeE7sNX/5aBwKy4ZYqfxvd2w/GH5ZlffC
BmU75CG7kuQoaEqjkDJiCM2rK4dr1COp7jvUHsa+DFOSihkPOJlzN5iY4RhP1duy0g9wZUCb1eZr
M8C7qRiY2hmYlVbJpZ8TMDqJx0DIB4trysZzu21ST1u/NA4Bd3LLk8uOSJKDAzJJSqaRWOAkFgmz
GsQKGSXPvJBip0QX08Az1ttsHxegqpWxcQlrZYVClGo+IAHQ0pM11F+BVF9Jw65CTgujekirruOk
GbHCFG/o7r/mDIROFesA0rnQ03KrawP7shGQYUXX7hCXkNDpGRjIGJ5pV1FMT5Htvkh32OmEwmLK
rFZaa57iXpvxsmh0Om6IdoPX9vQLLfW60ktuGE29VL61sYkpavX+J5L1uzT5aYkZcJDsGereYwkz
+fyK1ynwVzXoA6xOxrNfEK5X+e9Rh7SdTedJA5OwQGjXIZwdTnbmPeK1YsCdec96rU5dUFxvKP//
/Tn8n/C7uPsdMtH88795/kmqeE28SPuXp/98KjL+++/5Z/71Pf/5E/88x581yvtf7f/3u7bfxeUj
+27++k3/8Tfzr//x260+2o//eLK+5RXcd9/1+PDddGl7+y14HfN3/k//5399/09SD0wLJ9btrfr9
Ts3/wh8/Ob+Ef/ztWn+HRf7vsQd//MgfsQeGQYKB4/g6u3CmYOhg/ow9MK2/245tO/BXHEe/ZRv8
EXtgOX83Hf6fLwR1oS18foeGFjf6x98s4+/Qli3XFR5Zjpaj+3/7fy//Pz7GPz/W/2J3dVfEedv8
428E1P4lVIT5lOBXsE3CegQWPnNOa/n8eIjzcP7+/5XQ0ibQfeK7PPjh6ZAscyxyByfF2tP0425M
w01QdC+RqAKE9LACLAgWMBK+Qj1COxZb4LDmCLY/H7xbSJtkc+TYBmpBcXcLS7s91ALVU1WkW3lL
UbOngGS9tnQ3xqCd07AzD7eHwiVwasqkuWqLeu2zK9/DT0D9zaKGnsehGRsmLMOEAG2aRPXrEqXY
rhPqGAjrU7LivKs4cDat8F9yDyMLAQuVg8PJ4bQK+5Fo4yq+T7xsj4T6Qm60dzKbDOxLUjPWEz9j
4sZK8LMgPeHTVhoiK6pJJPjTbNCpZ3vF7atudjE55vBS4qdHAOhcccSXWxC5l0TpyVGL0IappvkK
huBTjwjeHlJvXBclE62YrutgeQAxe7pL+qdukxu9fSznB1+BlBXpR5+F9bHiDrECBJMvQ16NJn8H
Lop/Zfbd8hebOf+P+DaKLGywwfwZEEaq7VpkjdjkwiN3NnwqHf1growVxsLs92vwHQdsLp1Hm3jh
HALBi9Nn7IyGo22t+pbI4SJ96oU8yUhPj1DW0QIXSD/MOnEPoCZs4BPmNbbqlaFZm8QgH9bg1jST
lVK2jXNSrNIVnA3lNKuevXAXFvUhbp19iEidHF9SVBcGuqyV3TnmYuhdIt4nYaJVrBI+ZILlstDd
Yhw19sL/97f+L5/En59OEScWE8zul2CqopdjsDN8ihCDxABcpHl3uD0Mg0U4W2F/6y5K/EXXNwcU
HDX+fbs+OPPJcPvqz4dBi5qDmRb4XkeWkPzzh9vD7QX95Sm+ScwnU4BG1zQIqtNK2qxkztz8/eU0
mHc9CZJoXs33W+gm4+fycPvqz6dU2nNkZW3tAHYvb590YeLmun3158PtYLg9nUbQgjTzlAjzaXk7
GX+HIt6CFm9/eDs6emm/iQwhajMfxLe37s+HP/8MHb2+T+TvzE2Mp8UhvaVxitRDizw/3NI4U8jv
K4+U+t+pl0lI+ubtYaATB13AeZ7FNXv1Zk7ZtOe8TVPN2E4hAZEbLjDPf3tOpiIG6HsU9bQ23pwR
GlndADor/QgT4p9bVVirWEMviGZvmmXe04E44elwe3p7MH30ZBBmiQOz36WR7QzcyqXKE9xqrWD6
AITCNxHNoemHY+mR5wlXIycxj6B6wgOCV6+gEi5MfeXGHUxBIZ5GbwKh1sLuwKHPL2WRZBCnB2xM
vNHzH6AR5E2ZH8S/vro99ZsCFjtyaWPGVI7zD5hBY24zGZ+5QazSKjf2SRsWR9Y5JAfqGlUsdQav
mweduDjUWDh+Jmt4i7Pax8QGBtOannlnMaeEiDAOeJ/UQUV+R5Y5C6kgst/KpiUIwbWePDnPa+Zf
sZo/7Sijgx8caHXDfEG7/Q9CLLPqzdVZXI195RB430tgjC1WZENvVsl03/hIz4reKtedai5yGmi0
NFJJtJ69hzrFIduH+U4HnSr4in0jZepcGpsKzoUZ1I+pp8e7MOledJCgvtcL9qr+ByMJkOF9do9D
GF3WIc5mwGqcbvKK76jidgenfEJuLVFejum59BCMQKF7HxCgG0PyHlqFvxdMxPAXgewdSoQo5nwo
DMNV1EymjI5EZSxD68KAI4EY8xKbRbgppJccTKxKi1jFgM55dViTS3aNowNJ11RXNNintEQTx0mE
fBLBzkQmjh1m566wlzqonmNsaysGM/F+bFnbVcOjFzV4hWz6Kj2jv+1lZwKV4P5mI2Wo7P44yb47
lB7jaMLJGSMk48tQz+ZuiU7ai/KvRAA2YJX7qemhdQD8766Fx5JuaBrGNOoeQF+0Jq76eYZpbUs5
Qj3xWFeOvdrEJAMgYkf1ifr8KoQURxe8JYYbj65XMDKZcBBm8D5sFJ+NXZLTS/tNwV4ctRpJb5Ez
p8afXG3Jm593h7CW7JgOCd1oEUpzbVvs6DG4EMAYM28fJrlUNotWOmkm+tIzuIYXYllbQmwEjdbS
y5JvOEI6A7bxicC0a1o7/ROJBOaaFmXTFsJdIwwSG30E9O9AxPENs9uZMig3VclfOjbpXTvZTCfc
fDiaOYSUgdidSYRf0Zg6Fy/VwHUEZUcaLdwqBvLQmqSxMQrrRwFBatODkc8FurjIoZUaU3b7Lbtu
JCFLTau1S+ck+iLsvWbZZQipFbuxx17W+LTRLK9C6B/M0A2yGmy6UIPNpkGd9DN1ypDUI36vWHTp
xowQHnhoe2jbo+5Y+Iz6J6bjBVN8XY+/kjACiJ8x145c7dzdKDvVuFTcz3ftwAmk8gi5u4IvgKpg
pZgB7LV8Tp9MfXx7xMzzy3y5DOzRu6EAwIvRWNOXkYs7NyNDo3TPScp76ujFj9Zv3r2KMeTgn2GQ
HiyX85bRS40lMLz0IvJ2ZuruKC4ZnsNzWUU4mrBNdidW2vbz5AbaZsRpY7L52zt5+QzEet8hYu3q
AVWnhWIhJYbTlLQ9fdSDD7ail8LxP1OGlaSGEpTq6TYgm3bdZYXcuvAlVqnBGo7+kVECkdp6N3Z3
/gRKQfk2UjrVf4Y5zkwCleVuStkYtvvIMV77Br5JqVnvg8ONxvUhUg/PbZxO4LGsX0TF2Pd5/VSP
0anEab52QxopuIxM4C3YQzn6EweYOBoiwYLZTrJ1ycBPM4c7M/Ef+UXv4jjslo3WV2eJNTsewz24
1G+WsIQUhSbWcv0kdCQblq5qBrhEKEXWpSMScqMc01+0sxarznTtnAU4w7w0PrKp/FUW3CJqfHSb
InU0BswaMnbBrJi01HVduz/hRlyl5lebQa/OcTDJNeErznJIjFPbDReUBqj38+TeJC2BSAnUbqp9
srqVaKIrfBC4RzhCahcdZWgXw76f3T9IhDCeJzEtvcdGhUs/wm4sJ+uqvGEDm9eeFO9VeUXGjGzU
ASU/WqOBPydFEN1pZ88WH7b9Q4xxcKwDVNg2C21N56xHBoAuKknuepdSBiUAFkoq77z5qZg3blzI
RFPebNAfvkUhlp9uYnecRoLv8l8jD9EvGer0D1awYhoOPrrUj9qQuCufJPJ1olVf+eS3e96IlAjQ
a8mMzS+1+m7yYEFoy8iV9plJ39JBxLFJtNiFZMcur8c7ynwg9A8KGZspGH6Y3LGPo8FEPQ46rJ8F
6AOCeuZdCqZRjRxwkzcWk2TvzHsFPS52xMnS5hCCkQzFBsQ0BVoP0mdhz/XJ7fntK2ZA1e+nPdEF
zahRks1lze2B2rT8/dXtKbdEvBVN/gIli/I7y7GAMXVd6L3MV0jASCqfH/q5NvrL06Ib7H04HHKT
eg9FtLGqpvGRRR9eN0m2Qt038REgPDghEoARHVFKEIBGXrVi/NU4HbROK3we0FaKAhe85jcj0eZU
XpVRAsDB6sZ6tznE88OkQd2+PchhoAL2KIN2BAav4PA1B9ey5cpsQO8B+mm5hsILS+cHw1YJOEk2
NRZ55fmoPpKQQFthMonBJbm9/XFtxEgqTcV6CLYdbN6DA1fxQI8xHmIdCbUtWJVoOkH1ZAJ+EdSK
ZiKHkgCdr7SxdRw6o6//7aGdq3IzzNy5rTs7c/tzeyjnehj8Cbp7B/lkWAEpEP4MO7DskYiF+bmf
BuMmydyrZ3slVSIdDTNBvhRzxL2cq/LbU5Sd2SHYWHNl3ydtrC/N+UuuXZG+xO997Potu+Tpgpbn
SPi58WiL4gX0mNpxFzGAc+rsNVR1nqzMerLCYCmFd6dBVGdGZWhX6cZfXSQYqvbsAEfMFxuvhF8S
tBJbxPwAnuV7SomBTW0S8LQ+09dGTX80Mf3pV8iNtC1xaD9iEGS4jT9jAgmwkimQLTCQMHtwiEQx
mtGxz5wrRJwdnr5onUfOR8e471Qp8EhRHF5yH2CMytC5JBriXsfpm01Tmx8DLZfbN8XDiVtD+Yhg
f5lp9Ss4tvDJ8RjotsRzrOjGMQPYuc0a0klogbGwWOoX2VXFuTVadIEptJNk7hd1YVpry2bP5rtG
fY26sL72Dj6NgUCmbS3tI0eex3WVS6YTGzlnZTER7eHY4crSouFs+uP9kDZn4BMXPgh/V6S2vLMM
HIB1crGqvWSgiCYImr3IJVY2bvHkWjjQJMlf2zQ+ZpuqjMernKKetAY2s4nRrZpiGO6zTugMdquz
6jP6fw4YtAOsVMqKTUXnDijXpuyohVm9HyB4BblVX/wxbi5dMTSbMlbcz4dYnoE0YWro6297ZGjg
h6jnlm1FrlPbiGk3jNYdWFrcl2mPd1Wjk8kafnWbeBrL5xKM8OfgUN8DM9OnI1eFfaM8/QmOHjvX
1DT3kPC+KuQ1RP4lxQ6vxUZTLGWwvserEUy3hk/krvfdN9fDrdgNxn6cACv3tn0vh4hJaTJ81H74
Q8tHcdeOlbrkhNQSOaOdbV0EyP6tr7idUqToOit0eqx7obP9ISdilVG1bCkfLsrI02NuK+o5b5nr
bYEP1UEiLnqxMBKuVJIzip2KUV1RUztufCV49GSPUE6lqR31LhkRPGSfrRDOGkiWXESeJEXKS0Ow
FulwnwDV2ylu0lDD1nTN48kdzINORYGekJn8VBuYNdO30ZO0JwWfa2oPgDw7HPD4MSGhNRI8HK8I
hW7jcnCVahtFHtrsit8mpoLPucxsm2kUMJ7ZEY6IVdYJvarJ0GHXVfK1cGhkp6Q9OcyPk+CenIKH
iinNjr82X1eQtLjLo1jWanebF5j1+Nwgww3J1YybdRQHwcljH7UeM+vgGs19og/9qSalAZsfX9Gi
wLvToMKx/My3KR01EiKsynEWLlOgzTu6vrMWhSksnQcl4SoagS7hdTID0goZLrkZgU8dgeoUcXf2
JfQDdOD9Ro7rQPYKfJ7PrsLxD1ZWOY9J0kUPRjgsXquZ4tAWn2yR9G0y9zhYrq4d1ED0Q2fdUM/R
EOikib+jtpYk3ESswDICH50Cj07u4S2pf7IpB8Pk1O0m93U3wlk67fsm8xemggw09EZKVEyYXUmv
Si5p87PXQxgxraj3UeuGT8g+kExW3r6q+StSWXz1xilVnrMMSX9eZjUA3zQkMEO37K1Uo7GI6qo9
EkXx4aaGOPkdri6f2NCVNGw+1TQo18w6OkLctK+udMdNN+edg3Z/SdBUYBGXj13r1xdsxQWOUQOf
C9fYZmoeQpu5hhba/cWQ2RwZkGwHN5gObV4v8W2jRSK4nXlZhDHUM+5YIobnjiWnYF9/Fwn9wt3o
vUEUfci94d79v+ydx3LkSrZlf6XtzVEG5XBg0JPQmprJ5ATGFBdaa3z9Ww5W3cx7q61e97wnsIhg
MAQCcLifs/faCg4eFRyBSpbUldivRUtfH38W0TpkwxFXNJLJJ70XBpr0aEzmkSXw9xJc5XUKvHFD
wgPh85iw9oRI57Q+ZOluisE8mW7Y7VLl78iQe/LLRhgrijd4ajNTzPYaNaZxh//AAMnfW3h4gfAW
4Jd3ABSyjRcO9aY067sR9NSjqqaOB1Rl8nvrDHv4UVvOqeYQOQSHgGlUx3CxD/Jv9qDrnA49FM3Q
OI3GN6YYwyGBwX8AOrLK4jA/zo5L969rql2e0GbTonGfV8XBS+XPmGn7i72A0lhFhprmXA1xCsus
Okz59BHLFLeaw6nk9NOI1R/5Z1ua/guORU8c48hJb7ixxAPT63491EmMnpuOqqaP6BdN749mjnEp
OW3LVDfEoOkI1BUQL+joMMHujPy5Qg05zRPKphBXlBhNd9dmjr0dI4IDGrTT6xlz4gatakk+WU0S
QG3elqmY3kIvzUXbrrqieaXp6mzCujBOnlgInyci5vONKDpJqYFOU0Xo3YZL2aUPouAihvGcRBPF
GCbrsEoQAftkcjuzuM4mnWXTpxlP5Bi5aun3EW3wJpv6R9mar6ljtmdLs89e3LUn0OEVhhJESjIt
j66I/WfiT8dNOGCFmcPzkFaMT0jxGcYi8sdn2OwB7HsP1dxk4y/qM+SFupHMJ+mdc72or0ZzK6E9
MvH1UeW7/fQUWBJ1PVZiSlH2yvTgMxSNj5gmSsNbKph7S3tOdgDlflQoTGsDdUJXZn/Ueozi3PWG
D1GXj1FSZltRIVpCRoyjZPSf5ymxKGsqzzd99asnJQUHT790SqGGMyg8Yh0m5D7yWLWaT6yk/kDJ
Pl5kg12DFWMD1ZkOJWRgFSZ9BD+21XHJAh3I0Pu4hbG1WgodnYkovrSj8dx12s6r8XhYysNZ6/p4
11k+5L+PNibK0QZ3iBcc03HrNt/dhIjIFaPkTWtDKlG5EOe8QaOH8vihqnXiiETuMsLY/l4kNU6O
sqbI2RiPeG2YXmbeJejDL1PqMUesMIygGcBD4hcVeWrhChIBhl6uM/qVxRHXwzEtUF2imC26VLsE
AudK7DX1AUTEoTRwzuTqgEWusAHLuc2dEmWG12iIsco3vXLrSzHE4Vny6UeNQJLOySCTUjY7pLP/
kQVlCRk02kS9yyArvPFRq4b9XGrBU0w66NAIjrGc/ocRo5CbsdbvhYuY2muxHmYD8VYsbbeZHqDb
4EJD1i5kBkTZuMcG1B6Dl/fnsE5gMFgDuD4knddIvQsSaUA9xsyFtGAy71rkPGZxT3VdGM8WDcaN
MzbY12jWsHyoulMUPxZO7m1z3pTojsYkO4cZalIVNze4jcgyz3VS0yiv0vTY0gw1tGjYQVDUNtJr
BZBbhfvoSDWg21atCVHujhFhVWEQplcKE/vB9rRDX+E9tXCA7OymTwHAjzGtIGkcQUZ+NwWTInya
LbkygBsdj5IEfobgwKxoZ8G8gHTXRNtoRhplm315FIXLeg1VNVbNud/IQUMtk2v5ftnRRpiskfpg
OiMOwLF8cqkxMyOolkDtd3Me7ey4cg+tQwxiJGvSk5HDonM8RAMMI+cd9me1zt3iWUf4eBCBpZ1i
Otv4T9trkQ1f+3Q2GGVhoPujTUUx62Zzx1yZAmmTvNnVOO9FNlsXP8u8fTVl3/CC1yt9wi3o9XpK
PTKnc2Lll8hhcuFTXt3QDo9J1C52BsJHSt90LI+JLPWj0Gk6FfEd1+Tg7LZ+CrXTxgeYFLdWb3cW
32xf4v3MKhE8QmWR15ywiWh4Q9wwXNCUl/BQsPTZbuucUumxSCu0RxHH8rxs3LqPeTn8LbplZ3ei
LJOdPWQM5wFTSDrX9R5hgsQ67uRXvrYLzeHOjp2vQnTe0Vf3Whl/HTkezizqewr4jAWD5XzJ8Mrc
UGqTsmWZjyW8wXMctdgXWLNuZTJuS3MaHnO1geq9RRv16PWsVPMxrlHCvJbS6862UA77uDYvCHbS
9YzlilpUjC8oMuJj4SXDJk+Ne5NQ7Sd9DjnWJzy50Thbe8NGKJfyw61DooCOWkc2eaQT5SxoWPZz
He2BUDYQhDP4LZ0fn5Jsvhsbzt+iGL/ZfRUdTH7UWx6QyZFNEYL/zl3bIRqyNO6+D6OwH2IOQ49L
MvYqFWtLSiiWSeznXIR1yaIOVBLMUCbn6dEuRHPnGWjI6lKSfNd0dxQIq/MQQBVoAzs5OznTRkHh
Np287uqSfadZXAxYmpKHlGzIka+PZcYgnKVae/UUbYeK070LJmxt9XXCNPPS1Xl1lZQOI0F4HbTI
50GY57ImOlHDoH8MXLgKZtXSPKm85C6Z+rtZBj0y8njfJOR/2V4RHbMsp07TI/S2SZCCGgjTXGWr
t7gpJwbP9ZjR4mlNxHNGkWOAQq7P+OFxXvfOH+SN/tRR5+y93P0WTpJySp/dijbFIBIjnKn8qtuK
er7VVhGuZw+PX0hxelXSHwa6MiLMSrnUxyybdkMGkwa5cgn2DxdTJY1NaAIzzkR96TQHPqik3zxP
stzDbUJ0kg7hWaTto+5CS+2Lls86Mk0v3e659D33QgH3OTC4lqRAiIENGejaO3mELVE0qPhJh7aO
rLk5ODpWb5MATiqo7RpzhV7YxIbQVu5DO1KeGoTKbdQ0Gx0zLkwIf4jJjOanFYzFOa/kNkAxdYhi
AtF0LjINIIvcKb7qU4EycBo+OqJIR3eMkTPyPTq3Entrll8GkKPoU4P0QKDSS+j23ZYwMo22293s
vzqjHex6rZoZAh0KxB6dW0nj6VS09nOZnA1bH9+AwqOfqu1sp4nus8e3dPv+1vf79RhYtmeUT/mO
ai7F3kzVkkrVje0aPBQ+RZgCVezs9iG0LSplQGJTRoJ4ZWs9gS1GDrqK6Bk0CMv9uEGmFWfBkeIh
oiNvoMiK8G5jDCHTd9seEe956TayoW25egAFGZES4uFos/TtW9XpZg6F9rmGutRFSBP07COz3I6y
rHbw6rsYMNk+oHV8GlSlTE89CeOaNO7GQaiKFDvbVBaK3DhuiSFQmzCNb+CBov3iDGsmG9vCyMGd
0cU6+0nNSlmYD5wsxFw41SuoH5j9tqIXsJYpzjFG0DVN/2wDjpcyhmOU5XniDJFhQgSxhcEvsBBH
xmZcn6Sm1yePoKuVOYN+pQ76YsRQD4JYWXwtLn9+1dBoDwNCDRKlN1XfZNl46l+JYqPh/edjmmXG
u2QqXv7Wh/YtZkkJqxExkqy5fPPlVlHm4293lz/Icoo3NRZgImgls+A6GU7LLffPW8vdUO2rwjSf
57a6hQAICCUjBZCBPSWbMvRPg9p4OdK91NLEpreBSS4bMB+4WWpgy5J254wHDJ6julmmdD6XzXJ3
NpmMxmQNrmw0Ur2bTOcmmHXmAewM9dlmVdOknq9kGMkiUkgYnamq0zSmW8GEN7Zq1n1uuG9K/c2Y
LA04BkVTTWeTLPVS5iDNyZPitfNiElbpLJ/gxbWn5VaiboV5KnZNi7ha/ZFG4ngM5Wurvg6Q6X9u
2rIPN0OfWitYosVpUcpgNzllBcp5uMEebJ3qW+9SNMsdTBhpOyGU+XPTW8WlM41634cJqhEBnd1Z
KsI0B42tR/TvQesdyohUMqPRvkd3Z+z+v0Ds/0YgJoTn/Sd92Pojjf4o6jz6+F0j9vlff0rE7H8Y
KBSkQJxlCWHLv0jEbF3oMBscwzaFdP/rf/1LImb+QzdY6pKKYUrXMnXrT4mYZf5DWICrpavTcFSV
h/8XiZjJ9yk/BYHHH//7v5j38d5Ukl1HWkzNkLf9VSDWwqMpq46mFKsfokUKfUeL1b70ejnugzLs
Xwp7zKmtRIATI6yfONxq1DxRuacDw4QFWWGmp9+DjCXy6IVEupBeSbx0FVIvJJI30z2N5fL0jp6D
sKA67Y+jZx+IyHgZXHe8y+NpvPNa1/k8ZP8iafxd+yb+TfnG/tY9U2L40G3XVEK/35Vvdj6ViRd2
/S0wrWyPpHJttvb3mSCDQ9gGOZZiGW6MrIv3ea1h+YOgcqmH0VA5kj/bcEbSOZIKrNZrppHmBzrg
qE/N3rnWsH0oBnf3Urk8oKMkB2PkvK3RW1991//RJ0N00Mf8EaGbAQqiqNeG2RDDTsHyjL0ToKpO
pF4RDudaQXYmu8WPVw3HoAcUTgpnfE5apjgjNA28xgkYkdHwAegM975G8m/j99ZLNyIt9yTs7XAr
ECYf88nVnmihWbR48PcGQR39D/vU4Vj9+8FiO9LB5ORRP3P/ria0Ixm6jjdhGp8nWqRdCHekJ40r
UNU/Yo3WoqT9o9EIPFuRFqGTjt9x6vxw7aDZR15lUvwud4BE9Lu+76xDCxSVJXFvonre11hvnwiO
SShoogembPDieaxla1+8YQZB/JLi9u4R+ZyDkcYPFTKq04h+80gfCImmPhA68dNIhKezSpOADMqw
xK5hZsXNHo1wXwkfDYbpAX4r3PSuFzD5u76NN5UBTWUyB1a2kn3pzfcKyfc6BVyZZDZQci7Da2IU
d8xaTyyVABnC4juEpngEoE6ESthmr2ZLzbCrLpaVPi1XnV+b3otGRBhxtP5tsPmn3vP3Y9z495NX
2pZOX1w6nMN0Wv56jMtJCwatTGG4iG+JmoIQvmax62INdlrnr2LfjM49Ktjr2NuwFohfcXzK3Cb2
jAoglZmLW9fa+iVqmV+GGhXkjVdV+ut//pzO3w4baUiJftLCE6OrjTqsfhOhCn0M7LIJ8ptuas2J
ANJr7pBzQP+ZudrkeP/D25mMm385TNX7eWhdJUBfg9isv536Jcc/E+2wuG0azQjvNONn1SaAGjVT
cJk07NvUYpWNrNl7qjih6Hg3G8frCsIV2lXQ2fqjfLQmL3htLT076kgq8Cl9iyuC8NpIey1CQhV8
wH37wqdpQAdKXouZ6O3SZMHR6L5z/R/2n/rAvw/S7D1TN4WJWBxbNFeTv+5A5MLM8vIsuiH3fZdp
SL0oXIgQ+L3KkJVlQHsSO7TAT9mX2sViJDrXCo3HAuoxisxgg1oB/wD/ZE2MhqxP75dNYns/DaDo
R0IR4j1KnmQz6DM4jhkObwOe1+xqRnaDbyfzedgNHR42aIcnKlcZVjz4CLNmGSc9wnVCHmpK9LsP
o2qO5RcvY2GGjg1xVkgZnjKNMrkAa4Twq5x4fV82u6AcqOsiyrlqwB6N1tO3uWEiMZUkhWhN90fb
6OFNq1UGlGHam47F1sV1mZWXUMoOgZM2Kld5WJU2mLr/vN/Fvx9IrlSXR8vxTETZtjr/fjtwdaej
Byp87Tq5lM9Gc2VoYnhwRf02hBoDbx9T8kGOsTHDidwaN/5pkZJgxsXwUSXSWNeJ7dyFtIOOyUDc
cWtK/zGegDhG6rk9XlNLm36whLvZiXUcTSd+jwt3WhFaE6JPm6b7KiUxq0ZxvOlz6p22QTasVz5i
5RCkWjXedupnIjqr6T4us+EyKwmIoFJ2DHLjaTATG+dUZR9CVl2UPYjg0oRORd8e7UOE01RDhAQT
g6hom+TQW4Ayo/frrz2REXepVdavtnzAcDR+cRvR0kXa/ucdTJH53w5t9G6MCA6yd8PmqsJE5/dd
7NTQDcCVWNc2ozZdGalx9tBjnfVm1GGxRsY+pRNxWP6wbEbX97U1xlXjXCOcrJBu/+t/DF/7Xs7I
IH499NtTBLIxgHXqH3+9Wt9kSNzkVG4+X3f5s5/GvMVvz5wdkMwgVKDNOix+ln/Xhjo7aiZmvuUD
/Xr251suHxAhpg/L0H79fMxaPsGvN5+8hB/Dl51+bEIMfv+n7/Tr2f98XeMHkunp9PkZ/vwyv95+
+cPnZ1pufr4phf272NgYdd/tRevq50LtteUJvl27RG+p+8tfls207P7lps0pm7CM4xq/N3oSbv2G
nE3LP6Ns9g7goIumu/YGQ1/v0Rllierv2r4j4It57Gsv5j9mPEu7qX2ZtOEPpL3GsUusS2zPfyC5
cDb9FD23SfiRju28CZPxW5npYhN32IkGSV9ypAGA3u7F7+QtbsyEeBcHokOdfzEjpquFmK95R7hE
bQT7Ls/OXPBBAxppv4tzDdWKb61CoiRWZVvn1PeZJiS+eTPNgZCh8WEgrXwdIB6PUmiHA5b6wY+i
NfhsbYVvE4Y3JXz0raxIdYSDOcNoR2L3KnIp1uvxT2ZnKthvtrZZdLJzia3CdL40rnlz6KvEUCOQ
K14jqM38bO0ucep7ozfvOvSS2yQGQ6e3hF9lDuRl2Wn7jNNgk3susCireAytjguSQwaX27/b6bub
EXIkJuz79APWgtwpxX8uCXIHE6LwbpELGSFz3DXyqhobZQlHsnK2MD89sFnG2zzO0LusE/CSWxA0
4VmjJkIez7R1hdcdaqfeNjllUgEPhYeTN3KKVmHTJyA4xh+xKJ9M1rabwjEf46C+YtpzN7OXPc6B
zQ5uyn3lNSEpgyct9599DyRTMBK6rA/bvOu/y3HcABVP9i0KO2ShlXVn2e8Ul9d+UVrYBzHMhvA3
XaxUgJ4RAgeOcS50RkYDv/EUQXo5aBWAitDBQUZhF10bVtUwjXYxlU6RAMbqJb9ePH6PqvQxUwoI
02WULGzrUNKCDQxNP05Ec23I5Y0pz9fD2m8vWVfgZ+3FccQQtyI+MKqD9mDEgst7WF0qMe0dLLeQ
PmIc8uSHrJBTgHEdyVM1G+CGcxczu8EGZybyBawozAZgAivV8MLqt9bMptvKuZDsfIQXdW8ea6mh
vBq0aQ099Q85JKd0fEWS9cMpul0x1j1i3PgR92d9cYU8FTqqvmKo3F01dNvY7L9ZMrykGqwoLXps
uc4rOPIlr5KnXkcfUTZKJAmUf5jwyKYE4hnnNhWvIwq4u6GEMxN2NT9Zf19XJDK3rPRmvXgKrRIF
XeE426Aub5owidolKH4VNcaggmZ3fWUHJ8+HexbT1epx07lRgNpGgRB0u9ig3gREOaKGa0GkwUlN
f8w27EyzbIftSF+21NHs5VIw6wYMT6jbim70hbIXiatautcn5yZMvQaF5CHFDU2iDKE0Dca0y2P5
rdeCOwYsYI9N8jqR98bKrpwOYEFOkz/lW5HopywwBcgwGCgYyh/swh85tVTr6yNztHZjMdnYgX7a
sVpvT/pU7lwnmG79s4zTO4uQZp0BEc4EwJF5RrWEz2/YIkS5dY0NCKnDOxOL5rnqWQ8as0FLAWbG
KDmVx7w8zMwvV45XvDDZ2sUxggAniHdYNS/I7LNja1ZfOYYqqFiue7CSjHCHDKlxNcxQ8CvxlfRO
DJko8Lb0UKC6kgtHZyjVAfFcXIcGv0whQqHJfTKZoa64bKOp0c0IRl2lbWLP/TmQU7rmE1JgjeSZ
5RCBXdm6UHsaOMZMD0d71SKL0c8JvvTS3rMUIzp0br21TcsJudNYuQNYCnBAk8odL0IWStNkn3Hy
xNQhEfTHdkyEfAQTaGruG52g59o+djWVfJHgEnUIo9wQ+J6gfPO83Yw7aGwhmoDffk/6nv6ASY2V
tgaG6rBJjgQ1uugoCMaqR5gwXtfeJnFfVJp5HP2GxOTSITNlHinbOw/tbMKYmFg0tpl3rieg2Z6H
6VVPp9WY6lBxjG4lQYqe+7uhd80zkRyqxfgU6VR7GQ/XNDxRZpESgccpe8p95PcYxWgpmARHUtHf
G+K98/qL2YHSgJ35LEz3In1+4bkNj9Sv3fXke8mmieYns5IwftqR8MbCGHe99cEJ1u/TLnpJGDjX
U92gwTOrPakf5zmJ8nU52AaugmCfIZEaPfDjU92Vqzrmbi3L1yrRH1dlMX/NvWyFjpRusxcba81y
3upqvIUMnSBj951vdihOkNEX0Fu6TAD6CnHWDMkACyHS9mOMpd/Xxgn7IEgpPfKOg2Uwg7ZgNWrA
aCO/YAQwtRC/V/vckSzAzEYj6Eur5M5rvXPrl2JPYeIec/BTTAgYqqGr3vs/0S7/NDowrEY/HsQ8
Z2vDGN/0HJw3qGLOO3ugB10CH4rH7lq1gJPtgd4MgduAVvMvTk2c/MxBjhyfjNyaVVMoqmOYXRqv
3jHARCVGvyHyDtPkG2+m0Pqtp9vDmVhb7ZY3BaQ19Yxls9xN4JTf6U44nn0x9+BZ+Tf1/wY75rsb
8N79PGuP7diNh7JP5T5Igvg5avU/ltfAC3lFa9t9IXEw3NmZbp7oG2l3E+JJwvB4jdx96LO0/Qaw
IYI7Z4Q3SFzNJUWIsLGguX/ts3q7vJacUWlIruEPpjYWR5Zi2b7LwD6hqtHxmKQfUiP3zsyMsxM1
7ZsGBX3rmkRsUHYZroRmjxtP77J3jZid5anseuxrSUB5JOwnVm9DcgznuX4gMVARINSr9dcYK8V3
U2oDyHxdv9MJyD65IaF5BqWWF7/03mAm1z/Q6V17Yvjepk5vtghaw8uAJOwaJFwySvSK7+CjtgPE
hh+jRNo9dVX3xJQHHWebbCe/9w59bxgPeofAbnmabn+x7NL+NjWaIvjk9d0UjMZJwJLdDXodvUrT
harKC4oZrSBq4y9d4I7bSI72OdOa4BaCXrFzEil67T3Pik2B+uqHG2AL1x0rfkL7oQHPnMyDbB3t
wa5MY7V8F5sQiFpHpz4WHka82Q3vOll4JwcGzq7X65YVvPu87CAjre65XFVfUtFYW86D4VwlVX0T
cog3BRTDD/q16+WppROpKD6AlGXipwensPtD3kVYyy3iHpaneMx23dD1P9CGeGsXY+TNsxwcoVqK
HRzP4avvhU/LU4MueBxiVTaoSKmFrlOcM4472pa0ATOnQ8QC9+dzR7oa9KU57x8Nf24OLhjvgzG0
+iOOvv7zjZFOonhH8tgFvIZoYK11xlReGr2yb2SnTOtQz4rvg/1Fm1Pzo/dJB6n6Wr8UadESOcyi
enlCDsgLt/03eundBp+Mf+k1LbxNfEbailb+3StYXw7Gt8yBzmDbQ3Gd7IE8msIIN8srZOux54DT
HZDWqdvOV9+RzRWKJk2zeJLfYE18fpS6o7raSu/qtnV0NcoORm3hck1urPTi94flWUz5UKjwXuSs
aNZleYLuxe7HpD0un8fxwSvmU6TfktRuL15DLOIwz81H31P3U985C+ceZZHn36bSiOGHSiJxW+G+
S36s5RnUIWpcPFl1x+ApzuFkxtsW6N97Q17m8i7CG9C2qoCblOX0ufVkuQ0Z8b6GHJXLazR1EK3Z
QeF94IrsnKmhSS3uvzoROiD1OeaWn8f0/OY+CSz3NKewTCY7Db/mU0f6HfuWPFmxMguHtq4WsTao
ZiiUaGc4mKa3eAQLoF6nhVWyqqSTPIiprk4B11wgGFr8BsTruLxOOFJKCON6fGjIWjrhX6x2Iub0
YnpwWp4B1LtbRZwSD3j17KOJMXAXF2QymLJ4LWhGinEePyKXNAKhT9G5Apv3KCr9O7ie8YOTB02O
gpy5JFdd9ZCShlT/oJspvhkpXlLT8g+6w8LGD83h3WjOyz+aIh63LXWNE9fzVHWuG8Bq+cvyR9wz
yopTOrdBuO1tLAV4N/WqcTI/DoPePePOco6iIte7QG334QB4YSz8aMeaGBCSs45eqlcvJgW+5ePr
TkscOwH31zzwxzsjBbq2vCCIrvdWyOSpwyF0igo33i6P56of27TD13IqmJ3kcXtAh0HYsbQPy0cs
rClAkTQZF7QR1r2Ap/D5ik4C8xP2qvsQxY557ifG6uUlHYgOZtqFb+7YElOhgbwA8p286ZGNJ5p9
2Y8wVF30Jmd6s9CiJyw3UMDxYbuNd1/mBhGgTWXcl01kXeZ2gBSkvvtYhkfKPPNrkQvWZ8Yod/Ho
zV9LoCIGmRv3tDk6WDN+sh1BciDDAtzaudrXz09lcqD5UQHjPBI2UFr6AssfmnC+JYHMX/rZKY+t
h8vHHLvko9WRu/FpO5WBgpdUHMHJIm0zfWrEZvH4uXeaDiBYUGISzXx5E2ETfr5qjdRgoDD6JI0h
PY3I4T9/wFQ7m1zo392g6rAN5hwyY+G8uHXE8pQvqRkadHV1iHXB4N8th93ksjQ0471uht/Hnkt3
gAr75JG+tKUl/0a6lVwVZUpcfYeEso7RWxlxecgsUQHXC5ia5Fa/d+xCXkF7CUAk08xI2HNVRSGE
puIYS6td4VjrT2h89oMOOLFGkbBm5ufexe38OLW1fS0QFUEr8/Y5K1guMd+cKdHuzcgGQTQ4Ai0d
IjtvxJNG++VdujTSGwMNbza4xUvhescoHvAx+5V1GgHw1TlrwEi28iotVtWB3ZFXH9F4mwlE0FL7
nTLGAaOleO3QFK5Ns+8PnYNUMpSco1g6x20IPP80t0l19itZfm6CzIRITD1J/Wj5iYgY1DbLzcUB
jCHxXI9VuP/lEV4e//vzlgeXzWJw/ryL/Q/N8HxeXm55geXxuUf4zErlXwbjz1tN7a0LKexVR8YV
aycbH1RCtxr0m1z38NU2qO+mK69VgJLVIBAk+WsuCdCKIlZAodbO+8JtX6PwLaPDxYQ4Sze1g/2q
6Wy0vGqTdDpz3bJnzp8jQDD8ZjjBMWDn6tpGuDMRU+yiXep8yFafjpgn2lNRw9Se7YK8wy7tuAig
mHH7O2l3zucTemUTT5Ci05Zns9xKzjrFqYM1mk8JaQKiAQ/Q6j8LIqEhyCuH0rIBBgw5wkPGEyD3
8AZi27tsAgPdv0UE3pxRXkGmxRtPrgNWmeouk9ZFBjVOBbV7OMsajH146wslkHQ0Fgxx1b8sX47q
aHmC65PpJSPHgFu8tb8tTnKNlcoul9GL0Ze8dtM+6zHWyybhH9oBrEBl4G5Zx61xiYwCK656bPlr
juMCQWOJswJ8IiiddShrUKe5JPvhgpBBmU/5YKEVe5uiZBVXQIDCowTxih8No3v93CQ8bDXafZj5
6IrN/mYjvMEu+apJz9oaOdoT10U+UZKOfioCLrxFrvdKFu6f/CQEKGk14vP4+Hx1UaONWN43Q061
jkf4N7CmjwaWUfjJyWEmPm0bMFTRYiF8b6ZrjcCbkkMcpdpKzBK2Ndnr676tH6Btdns9pJGK+Wvc
m428kDqCTzJKIHnShaYhUnqwlOvhFQERQQQoOYvA83CagesR0SnUkeAYHjqauh8pQiqIByZvxEBK
UVIqxIcRm9PWUNgPDf7HAAcklj45dx1spbaybkTnlWQfOncpBOmNOQ6vZP9A31CnTLNwONSteiGP
1MpS2IboiVrygIFYW69z5DlXshagAMp7DS/QeTZT5odxCXGWF7k2mPHWaQNzqK4wScexsLfI/NB9
GVG393G8NJ0z4BI1yQjrk2kvjN7bWr3R3bRojo/B3L+2opvPbWwhLmzs8hGiFhkPU+BcEeNZu9iC
DTyBAFnThJRgR3zr1HeGdfJH/F7TyNwClN1FcmlYe5NGcpdV5HduJ7D3UyBGOl/o+BgRrT6DWvHv
k8KLtxCfiq3Q0/lRQxRJWqsFJ6KjZpug3ToZEx2OWFQIngbDOJRZakJJ8K6Twsg4ypGZLGyZTmFm
Gngzi6p/2WSwaLxGJ6a6MC8EqQJCUH6/X5tEM3KCADwsIFL7HiQRkSbIzZiA+ScNCo4Tatsmwchv
UBCRChCiKyKI7N+F0tRMID1CC+yHbARLcDc+hKj0MOAy81cWOKTiSqGDgbveD4h2MiXh+bUplLZn
BlK4wjD4zQ+x1eRKARQiBVo+/+IXHZVOqFOKoVIJiJYNJScE1oRbKH0RBK/21LYxfie0R6lSIS0P
5X/e6pVayUe2tFg/00XK9MsUaiqlE3nSb0FCT5xqzT2KR50zUemiFokUAcYwXZbjXK6tmtEQ/mV/
Epq1bpXGalBqK4HsKlH6K10psfAx9KdKSbSWzXJXX8RbnvqLTvncUcquQX2TZZMp3ZevFGCj0oLN
alMqfViGV2xlQNMh7Ka4Fb3+7NWM8qHPR1g2rpJ3Lbf8P2/xYhYAaHr5iZKetUq/t9yylajt193l
ll7KTRY75WHxji6bxVCaVNlLYKOSC5VobtksRllfqel+PQaDnc66Ut1pSn/nKyVeqDR5oSuR71rO
SxcQQwHiZiKcgn9NlJovVLo+kVXjWrPleJyV6E+p/4xFCDgqTSBdN0qjLlcMUx8oQ9MCNXdYKV4R
/1KosfUHvwWimiklIVascNUq/WGgerBgFZE71KpRyr5aNg6z9VWhR9nnLumyhGAbpXAclapt+TqY
qNK9z3IdOWS+6CKj5EPvRHwWinektJOdGqeWYatTysqCmiGNEPhLldat6Hqk2yAcxpNQckyELliq
lE6zUIpNMIzBMUHEyRKJQTtTyk5TaTw/72P2ArCJAtRUWlBdqUJtJRSsvBISQb5drMiLM7ntTHKf
UxnkuxCJaargM5NS0i3DwXLrb48FDgciodp0XDkuurbwtni2hmsMdGqbhnW4Tookv9Ar9OAWuRBZ
Qhf9rx6Me5npLd1dFmNmYZPamVQ7fYzdO3Aqu45l7gc9GKLhFF/PA07Dr+EPx6HSLhU96Ws3Rh0l
4IDHreDgyDm5WKh4Tig1oXeE1buXYbCgxUqgYz2e3d5KN8nTYjfIm9m75WgMCkvrT7FHQ9AK6S3Z
tMRXTmA0ewJ6pruhKnH3txqhhS6EF1KMnGrbmANtGjI5qMWa4mIIkJGJE95nQ5K5zN4VBCILKCnH
arkixQ3Fy/BgUuHdji5hqmQlDQ9SCJZRhu4fQmfambOW32dAqSbHse4BDeRr06N1Q7rJSlJ8eTM8
u8V4qUbreDTXIumTi4FObIWUstg5ZppcZBmAdgldZWgJvOe0j3/Uul9el3vU4pkCAoSHK0JqSOMJ
+8tI5OkEPPO9szVna9kG6ov/Zu9MmtxGuiv6X7xHG0ACCWDhDSdwKNY8qLRBqCQ15jEx/3ofQOqv
2u1whL33QggSVaTIIpHDe/eea+bx22jV+/W8U0EDG80ITqhIm9cmb/yyTOxHbyjfmyk0dx58lUte
Q/s2JwQw5mw/V7rdvGGbg2kYG9mug/H8VhozUOqwoCm0/NRN9S0scPDhlUfgYh4iU8/wQ530kjWu
00/NmyODM8t576O2DD4PMe/TvIR+r7cRpZxDnA/jY0u6S6Lu1oNQVYx4YvROSY1JjsUicQtag3gg
t5/DLsDdkrDwUHYGrox2O3uP17olf3eBQxyLIb3SSOn2WhmZ9+Fya8JXhgF1LI+kU3Pp2G3Kcs6a
HqKsIf7FltMWR1y5Q/vV8qdWePayZIIqQIIfYUbB2ZkZgbJuak56ZJtHVWQ/86bTyXOsqlfwAvQ2
YkWxjWjNnSkQnbkuUeKsG4i4Zq786MMnDyN8WAn9dXTjsxrTaJvIsH52zJH46xGEBgou6sn6rVKa
zYtwmEYMOaKRUzOyv7G9RiRR7iUcENwPKGg3XqsemjrvLqNRBj9FCu9aKaREe0N1p6Gpq9eGBgcA
ruzOAqMRWqO4lV7xSGfKfI4j0T5LfA1OAqdlapNTM3bqruBdSGfKjy0+MgIxudJj6YpLXByciVbX
xGP41FADF7CTs+4qzOa63jMcRHuaXtO5cYAvkPuwFcEc3R21MbPenDHzm7nMPwaPOlvQQ1vps/G9
HqvphrYotW+bYFnHRQFuL4e5n29IT/XwjVkpOxaH8a/mS+YlWXuP9mnbIa3YGA1hvzF5iQ+CrKhT
H9FtC0RKJiliEYBV+cUMWHsGfSG+mBQrcaSDOK6M6MNVLCUCXG9N0b2juyKGSSn7HJCj/EyA570t
a/druJQSKFVWNzSIuq2Te/JQpTa2+GaavuPf2rtzNL97Xo8iKiMkOXTJU60IIj+QY9k+tXnNCFrP
8fcxjEGAOfInaN0RdHg/hD7LM/dcVu2egSx6RwAZHnI3ys9Dp3sPHY6H2R7fDC8UL7WtxzQQmQjM
CPeoHdS/764/pcNJk9RmqYhFsX6SI4MztvovpAoSjkOi86FY7tbN+KVvDBR35vCnsvX5tscTEfZe
djchBri4iccC16ICbEvyXaha5lvZhPRK44m6CeVdXX73ctr3SDyiZ1xXjk+XZDqGeG8fZwOqT5OU
9cYS8/Bc+FD2rT/1tv8oaSa/FZAwdoh38rsMCT4WO+CoOaxNPydonWZDc0CbmLxgWHwnTDDZcH24
30zlPtSuWf8cZElrJggw6ZW4ZGPotyoFy1MReoMWjBKpTZBYOoXqjO1ePgfzEJIENYa+5swAmghc
24uxH+7izHjP4nA+WRD/rtbskPSbVK8VI3ueWC89tpMnjIq7QljtXayFwIIn1zjxJbL4NNxy3+gY
hzuFDXWyJEDCvn0q6+zZqEW7T8T8NTPLCIe9yb4Gw+aj0rD+N12vQeqq+jce8yVtLHw7NRdGQ6t4
WzukAk9rRhDUCa5Ry32by9HdQElNlZBfBB3+vDiNtW7ciVphi4/0A0kKeFL06CgoJR0pM8VbWw7W
keg8fZlfy71GhhjWSuoyIsgAt5sQlNVCrbZSuFVlYTpPzWTBDSsLTGnpQluwS+fcpl14ono0+yKz
r0mqR+9RCGZ7zrSPyNDo0SUje9dw0nYTI/J3Nf6wxoEe7CCqKxbdEid8b9yqpHsdNRJl3DK3b5JO
fW0aA8wZjkxIttQ3pdvY39z3saxCXy22yMEws4vX5jhJmTw3jKbA45pCvMyz8y2pjJ0WleSKSwkb
KzDDk2FKMhyTBM/UTGHOLev21NvCJWTVY3fWuplPW4RJTA+nG6Qy1BXi0vHpfpXgorCE2JZ2TRBp
7+kXV49VI5qD25bm9vcn2MJnFKH5LHOS610vVd9UnBxQI2u+PUTZCUoZfxVdPMGPESc9BZ1VBfRx
DUPtRG+Pj9E8ardG2/vrPVsCWWdOIRC0aJGAEG++obm1s51Y/CAw9EdjG9Yh59PfhyoeqbA63zDQ
ggdOWYptnSKqb9uWRgbRrC9qRHhhwBd9B3VWkNV0IweX5MZAaQSrWzkcSrVIifSLyue/Dk3pO+St
0sm4H5IAYSGell0fzyNxC8T5RUbyEmsT4QvI5zYYoLy7KYWAwFU5If42SrVBs/VztDNybiJrPtKm
Sp6y/NQ0yj3DhSMTQNeelAj5FoJjYzY351vS0a6FzVZMjQU+M6DhBzCPM0gwYL7rZlrlXXsJMvM0
DMp7ykC4ZH0c33c5sgcypNUtQ5RTurfZwLaqWt4h+idSjwIWWNAlkuEl16fuSvHCvVWtQ65k3duv
TRT5uQc1bQyM6kTTuNrNpGvvQcNo19YmHY2ne0n14Q00Z/dqjqHYBEOxH4O6el86j99izFg7Kxmg
caiJFVpOA4F3k10tCBwk18ceAJqp9e2q+E6F967NYrxLKUDOlPLYrlKJ7ncupjR7kACJJfBYq1av
UqeWDqkangOXSa+KcmPGNXiPyf7Qq1wuW/jhAYl9frFY2kPDNvB2l8pvewq8qQhewiXvKUPH+h33
nN9o41EigN2XsbUt3QchCCNo+r7/IH4FW50XQZoBe99ORnw/90v/Hpu9bs7dixYkoFbKmKkuoKJE
0s9WMP4doiJNbmwlniyHLouMtfnO1OJsNyDChsZCPOhixKKFr76RKId3rsn/pEZDV81w8psByNMZ
EMNj7VZwrqykPGKoH7aFYMAmBju7WFh3Np0I8YPqWXlULm7OYOiQixGzNW9icxRHK7J2lVNmb3YB
9KWlXl8s4eMUc70PnckCN1/+VMHfbxyl76xeenexKVq/cqL+MpVxeMmNEIJ6ST/V7Ohlyf49L+uQ
5m2ekQNi+MprmcPiJcLJGXjBAapvbUdypbrGkNoyHcfJpgZZe28mdrflJdB/wqlY8bZ5UeIlbGdy
X4vwoUpSAm8Q4O4pYBmPeZ3oj1zAzYhZk86oZbHxs7BKLlLxvIiavRarFOwBpFnXi4iMqMiWZf5A
FtWZzUXUbXOpYmb5splOIQJ8nxUHya2eme31Imu2KT+5NC5mXvbKt5pEkxW0w8sILqNOO3FibVLs
CsukzJdE4sIyi9lNvUdtndyPnV1f9BSgcGSmt9j9W2Y4K7pS+YKDl+nRTZplvpW36mLEwcnQc+0+
CGdjM4IHvWZUw94aIsKTonttw0Ocxflt64oMmzfG5NaO7tdTeWogp4UoaQJcvK3M9DmMdee511uQ
l4b31seNBIr/1o8+ZsrqMQFSvtFkbfr9WKp9ZZFlB4jt4oCWiTB9hYArewETJtRY6uS2b9Ku+CrI
w9kkpf3VBpfxmFSM9irP5YdeG1tRhuFTSujTVrTYaML4K5pI71Dbsji2YTu+teiSkmL0tnluZScs
pOqJJNgdEVjh0fVCBSjEDin95fjpraB44q9BUappowtKmE04fbTdst0VX8meCFFqBMFxmL3xHMfp
zdSzzikbAkxYyzTfWmTFEI8hY6SOSRblOGP84C+RTN34hvEEny16ChpMzvjGmgUhZdA8dkQnmlWY
PrCHKHZD0WCSLWVztClgLLWD8Loe4lHwvIUBGhJuR2O1zvN6SCntThgphzgf34YcMVQNmMKPAfmF
ofSw4Gj6OYi67Epa0ri3ChQwxtimx6yN9HMa4FzOc1V9pVJ134rgi2ZrBL6rnqUVQ0HSsX11Oze7
Lb6aE8Nd0uHEt6S7IKVGAn9AwSPb6jMcweDYcc6mz+1Mo8ZjJ9ATW8AsZdySiEJwl2axV4/zZ81L
SzhIzn0Cfv6+ZUPjpRo4tG4hJVRNdTE1IG5xqKMhH8ivahHtFa1hXCfFNrPMHMK8ElJJENnafCfZ
t41D9tBJq70mPVgKOUZsKUnzmnMazhqiFsdBm92SSgNGCfr8kvEDJeZspTGra5ceFUVM79FVRAhn
4VclHO+1I0vxnLEcQSNaBq/zSCDVK5v8AndLVtwhMNn3jjncRL6hl+FdGNXpix0tWXH6cK1Bq4Kf
UQaGR8s51W7xBXctgBrVXjDc1SfRyeLFKYxzMdbEIel1uI+nsaJYkcQf43RuE39wzeC5Hqbh2ZwJ
P2nSH/Sx2qtmh+qBHXBOf88jmzogUCnPyxKzT4IZfaDxqqsBQz4UaR+jhrMtlBMf03JqNgwe2bFd
SEDrQUIh3rRivOAMym+AfCRH1kDGZSRaeZOXEG6cQbefo7a9A0uZfwMUDIuW6G+nCZ8qAaUQd3r5
XlQhDRzH/ilos8O2qFiI2qzibc+vwY6fc7s0rpSp9GtOq+WKHK89w7O4aeH7FJSl3p0eYW3dRvGl
DIO3lprwkQ4evl+279Sc7+Nm4deJHGyR2T0Izd3YeUGXnnVorjf6t05z0dtp9Iw7vOYQ1ZAT2Rhj
kWPn4lV3RXyIJ5jcTWqbryDnGeImJ3sacoNSvat+xHP24lTIdHrQLGxfVXWgqU06yEAn2QxuFLCM
p9yprrDgyDme7fNYUiSbmukY24x0G4oerN70UBygdYm7sddD9gTqTarSultPRZFy94A4q6NdldQM
mTWzWA/2TKtAPquBqiYyy5vJtL9blLS2Zae95TXp80FXD/exFY73hg3F1cMCSOemQ0RENzmB9gyI
T89e2fHdYlWqd03cpUf6MRDqEF4e6b4LKh+hvEnM+s5BAtG6ZngdsGs9ttQzcDRqL07XHmZFIh/W
tOQgNOFcZRdfEDhXjyDqosOSL2Jqlk1pK6MpMlGcLCiqHl0j8ny8jeZOy8oXwGxcfHN+D8XZ3FsW
UX6Za7zIOK6PJKiwYDBKtAxTdaQrhhgRNuW+DEhAyizv9yH2gDqnBXl7jFPVtzzX5GU9aIqE9hhf
ICUXLyNmAlqgUdZPiP2NB6cr06Mek4lRhdlCBGUfigCCTMh5dK2HKaF30LQPyXKAAVtr4B80p5a7
lq7qzjAuAFnTdwPq4nYCJrSX02ycW1Yr57QWCSpOLUFz08HVyZPiSC/a2GcABLbNWAF8b8ivwe3X
HnuNsuE0aIOvptHZN1RSMfAU7pkAWPdgxPVTJx2X4L/JvXhhlOxUQuCNJkuIyqkqb2KyBp9U8mwt
425oxK7f5wNY1xH/TqJac6u16kcukZlYEzyuahirM8F8CTsslR9RqZ+9alHBFN9UkIfXCc48YtCp
uxtiLsxAfxF9116DFOlVWpvaSTPCx2nWnNux7OTz1HK9xxjFfu2r+wg6KB1patRo4Nrmq1f3M/xZ
9qA2qSWH9S4CkRsJllpbwSx6WURnczSsu4oMY+SlMzmEdvVFqFbcD8OPAcTC/axCrAwlaqCOEuyV
vSRgbXK6WHNm7E69ekfa1tG2IhKGrbE/pPA+Tmbc3XOh0ck3ISMHHXpR2QSObyxf1aisYBfCPx/6
Wu2Dfmlgx4F1GdfDeEvVpz63tFbLTYSc54je9kzksH6bD3G7a4biNTeHeovQWLzLej7ms5APtcQ4
UJanshTyhxWG6Iq7ZHwkN/aG1YF3JFgcuW2ZJi+0A73beJGTu6I52w1ra9fyrMci8FBqU9NLRXTO
KUc1hMk5QYIWUiyU5mmkx28WP+I6ZMsDSzFLBotAm6g/GRRUzk7Xb4Rleo/ophPiNyPruN5F7AWC
B2suWFjjZqwKNGt9I7apy7UiNP2KmhmY31hJwmAz/VrqvX7NBpMRPWFKNESonsbuPdfM+NF0lHoq
WSJrofleSF1/iSV/ilArft9az2m928DsFb7TasgnMV09gWOGe5L073D200M19QibjGZbjI0nNwQK
RgcDDRJm1I4WYjh9pTD6JIZmfIprNVBGTzEASATL3ZA3d7aCm5lkMJRm1dsv1oL5nuBtfOEtEUkb
J0s+r/vShKQrcalDHZqpL+rtPbnxLXUHLFC7NiBWwI5G92NxyZqJg0IbeuAp09E8AcKrTlTjgmdL
oZ02I3kmwhu+sI7ZLIrV4hwosxMm2+Zs6kZwTg+ZsIabJOuLndt2wTdQgGjjK/mlT2znULbyB6Gc
4d7oMpQvJgKsOtO1R0rI1Vafi/Qd4eJbSHPyUsw8xcBu/CRb5Amlp4UPjJ/I7VNsfBlyI2qUtAqy
eoye1gMJU9hvZs85m0Ne72bHIxyxcuKb9RB3NDjqSHxbK7gROktDC8Nd1XU/TYbIUx3CtZyNY6qN
3TGh/ko/vXcJ4KTNLDRtX9JpQ15t4ILEyIia3ch9lFigQQPSN8Er9/Sz4PR1BtnSbusQWZdo1J8s
zfbJRXWPNmXfbdrQxqsjjy0Qncmj+4EHzXtoKXBtVebmxNw5as+QJralTUHZEBd7KQ/X1mBuVmfc
/0fyPE8VwTrffuRQ41kVNvH39u/sBPoUJhbAf/8r9ea/RfLc/yygtWX9t39AF34/8Dd1wbH+wLIp
Lc+1DKG7toczevip2v/4N83V/7ANz2CvKcFk2sLgv/ukLnBKujphOQbpPDZ+T/UrmEd4fzigW6Rj
uIaALOBa/xfqgoEX+b9aei1GeyD5DnwHyzHgL/zDup3lVLbzSp+OY1bBoycII8iTJwtUPwUTQLHS
O4SacVdkOqUmHeO7a1qK4rq+pXFjH73ayR4rDESK1gdyQcv35rbZS1ZU+1yGGCBGHU5I1o+ADtTD
4Jlqn2stNsdoXIIIAKvd5L3EdQFeDIMJ/0QY7qnMPI4DoGzPeCuCMNkFMYax0pqW50oBzQrt1syi
9myRrWkH9+VH0vTYslKClm0og/PgRUe8ynJvZZIua2GxGqhTFMQ4PPzJIU5IpeGbJzLwVwtWqPMy
QtSpL1061b4k0SPYJyBMHuNXm9BsMp13er6Nb8DYmlT456Akqg/SHiKy37Kp8m6s0gBEaI7aRssy
0kuiCWAk5KW8p8xXSwH3mOjcjV5gSw5j+OBZYhE9j2p6N0ep3JIGlpJy23wARv8zotG5owH7Ip2+
3s8JML9uioG2Ze4pB8kLt9i8OiivaOKQ7RZb6pqK6zC2zob8zlMR9TETroenTM7jrrMcF2+LiTzS
6+rTTFt/33hpfDtFExIC1Eal7K9xaLUXQ36gLqNb3FvUoJeFqoNpZ0ywjTUYgfwmg3OpU17Y9aOT
HoRiIQrpcetMBDZMFf4gr8XP1oPC2LAT1nyRxG8wR0imQbe/JdxhNWQQ2znnw3Z21DOkiEvfDPPR
A5of9cREw6rVtfZ7YJSMwjAPx1kCkHXAuVkmFho5OTsNYMK2pe8wZ5l2Qhp6Z5elA2M9Mm89puKx
tN4dI2/vwCgxh3vVReuhlGILPmo6ve5hdn1RatNzQOgfHRIMYungXabZdjYD6UxZSMWBqPgXSHC0
bmB07JUV5fsJUcyhaPFPaEsMu0npCbQcLr5UIs4nvXw8dlkJbs4ZbKaRH01WsmOApkYFoPcp6h1A
ZPys06UjMc7mhpYDzKZQPLbuIRo055TA/2vMpLspVKio5UFz1WVm3PCQeuuhydpi4xhoICGXl1Z4
3/XhvB9GszvRFCHpu3e+tlHEap1mIJw1UgoVthdspPqXEVj5tjdNqG9jfdWd+gfWMh4yqidPlu4u
VMHXXIMdrBdPc2TwjSviq+WGuCsIACjSVO5hHeik+4ovRKg8qVlXOzNEztqp5tQE7GGarFI+2owr
Rd9Z0vQdifuczCfk8iygi+HB0+BXG4Q9S9PcqSkP/SwOnsNB++nSx9qk44AjzZ5OSNp8hzXfJKN6
n7cUFSqj+DNv2HEo2pfRHAi+L3hCdefggum4sd2W6I6GvIpCMW5NhbrwYsUDf+UPlK/nsiDeE6pR
t89M5wOvlF8S9XgnPO+ZbsqNaqgRkV+WwF/I20ubvnhpczMEum9VpLG0cs4f0q/GSMLfQKjrPHbt
bsLeGsW6thmqFukDRP1NAjh4M89z8iWoDXsb2qxxt1ExV4cOfC+RGnjopHUJ3L7c5C0ivjEF+TfV
1ocgCu1s1GwFx772BwdRaUAx4WCb3jOLxCW7KEbNxlL+oAMJxrSKEafmWkJdCYuAdIkZozGMzIdG
hP1tNUb50bQZjAzL8Yc5PioAzuHkjzgCCuTyyjuVee1XHtZVPGFUWDUUzltKCpZrmsfGnOkFk1+a
u/UX2x0I1MpE7ZcFyxJdvJUZQJN26uJDh/T8OAgKKLZhg7Ye09ceXcmO+AAkpEUy7Ht1mmr8yGNr
q9fZYqAb2ud2kQkkgxsejZnhYs6jS18bwVaKnA6q9eD05mEoh2lbhRX66mR6qTIy2Whdu49f5oze
VBp08352CaDFT5jDpB/1FE0Jle1J6OnW1c8iyfQbHLKwKs7DkCa3sGKCDUmZ5TWVMZtT+3u9DNce
OZ3elKc7L3e+a559hLcW+JqJewrDirlXLdXQOtWKLYJLTSItcuwfFuVp6toAwYNE2zeA/KScp01d
xh9zKwqCKIq3ltwmc6MlDrKiEHeKMGj6B9I9BUes9h96D+6gFZEPpwbHE6TGsHTZoSDJ0MCjbuxk
ZoShoheKP2tZvKY2AwYkcWMjGlxrRpscjIU/0dlslSIP5M+cPprlxFehNb1t0IgnYcZXMnzzzVTX
3VEruI5ZiPi9LgmmLljWqmX73U0He9rqk8gxPEHYrPKUrdmEhb69JdD4oW6IKiBSZCs8vkSV9An5
fq+Re+xHNUWHMEJBpZn9ibTJ6RyZBlk+0FiHzH3SS6Pd5o45H+yWLfKo96eZFIaDqBym4ox6wJLm
5VTbmDQIDOalX0OG28ogfKC7firMaI+tHCz/fAJebmwmNHl0XeKv/aI7DTV9n3Qpb8VejAA0cjY1
GMnQE7e5B2FCpfMCTiWwGgsd8xJOIG8Yvrs9C/PG9c0k+BZOzos3ATASdbMPqdCe9bncpPX0PdXc
cNcK6D3aPPiIjHZtmH7HjHfqZE6v2X6LJ/e7HcHZ6JpX5Wo+QQ732Lnewn6edkmtCEy6YVAIlnSS
SyuTu4AX2BaJtrW6q2Zh34WUeK3DVJ4oreA96VvKdTV53TTnmdumfUsLbcNqg+j44BT3J7upyTLW
yAok/fcDf3rOzkZDYHU2G/fGqGqWIwAVOzMJEX2KO9xar+mU45oe3WvY8uWCiX8tgyj0k0XiRObK
KSzLt6aj7Iung2mcvm5sKIBHKMDFlP4gtMA94IS6qwqM2YAKEdKQBObB4h1GSvBhO/l8ucmcDXFt
VhWfe8d6pc52VZY9FnH0UtT1D62XhzQv8BMG0g89DN+Z+wyFI9lwzfmBPu0lGumNiPj2WWmDRG1T
sbaqBL6U3C64nCTpigSsnnXcO6ELCufIzB7uyyVfcD0MrZ1vuixna57iF8U+Irk264zcW3SBzQIR
/Dys5+QiyVzP8QVgySmxga4RHdmS07Ee1rCOBl/RSQsPVFJ/x6jEjh1lfDDc5+LMTv1ir18oh6tC
c+5ltu+qKFocL9MpqZ7ytLOII2+0zac4dtXKpkr+XTVrV4PcrW+EmFcc38GiHUZs+1tAPLXFiWhq
5a/nV2Hxems9rOpi1dXf7YQl9uep9db6HL+e8/PpjCpgloReUyEN+5gTKc5l/0R3yTtJxyTzS0tv
of3YaCHRbJzXX3DmSQc0G5ywVpASi1WVSLq54Oav/2K5H3QJyDDmLEompNA1S2JkkztYmNeb68nP
wz/Orc/4j3NBjFNPieb4j/Ofd90AP3OSzAvRm4E8ijRc/BahMWtEzBqpU8mB3fN630KSnFWTtx+W
T/DzY00WQWemg1VC+I3vAGBCM7Pa55ckovkctdieCgznqLlQQrc8WKl/fSfWW/94wmYJIZRLCKEo
CkJg/nVAL0wQ4XJYz8XKzncwi6bN+hLWp/qlLl+f8NfNMJBvpHLI/TjNxblb9LDrrXTNSczQRzGZ
dD9WjayHBoG0u4GrVRYOgrxF4C8pwSDfTOg6JORU/frYwrDmg/l1e/3bJ5LRvLThm+o4Mhiwlo9v
zb5Zb8l/5eEM7TWFkHIyZwsxlb4ESP66GS5JOJkb+natpbyt9m29jNaD41A52lbLFQX7HiMacPaN
UXk24FwUymKxa0wTquf17noL0HRztvqkhgKw3PT6JGUn2u6DwpFHUZXvGtCZSxlTSx05M6Wquef0
VuEyfgaGXzQMJWY7fVV14ANUHh8NdWNNTfroxrZvN8GXJgDk4GhDvK9ZSh9SCv2HilLiPqaRUljV
c1EKGzFC/lCICq9iWCR+VE5Mlx0ZO4yXbOZkTODqvKw8aK6RWUOxPCL+dVO7Gb6RWX43DSM59h3p
MSmYc2N2xNlOdJDSmbHzYuFusSwlRN6zighT7eSqLoZNoNLL0BHpZdBthxVTMkNKYmtah611hd7/
HDg0ZOywutPJUJG2Tld07N97c8GCkxO/w82GgAV/5K4OJyJ0huJPrvBni4n+1HjsyzQtjo4dTpZD
3hFElw2gx1t1v+CuNoGU4Wmiq3313GALOqnZRGEf35qCFSGCwcVpQHn9mJot1iOiGllR4CzJl1GZ
UJiciMjFnLXe/Dz5j99Zf+otoZGfv1cq+d40xLw0ZDCtPyOJQDLKLL8296BzS0wQ0HTK8+zG1RkF
D2qo5e6vA9sSOo0p8/xi1CKRxwDBPtfyFOm+rJBdMQl5dIm4ArXeux/1eWHb8BxqcSett5rFwERk
+HiSI6Xgv362WAV2vZYOm/VcvWzxYYVc1gd2q7fpX0/xebdQRP6YEyJ4FZtMZWkQZch+KOIt0abV
amtab34eaDwof5DDKclwvxOCRJr8+v1f3ExThmGBLSgAh+Xc5w8+78rGG7IN6d8VNCLn16+sPw3T
6ZuJpoaB5K+HVgoQi8E6b1Mtf6/175JQE/UT6vwVegO+0dKC8mK4B2f5CNbPgWAOfrB+rmFeetN2
vWkuk5Yu7DdDCAgzumae18NEYOPZjDAT9hjkaRI7wa7LeWuNHUI5SCqToLNpZy8DDOvy39mzdFx+
3/o8Z5kEA5kDvbJdSYhYuLgkimX69Yb1LadkGTsyTvbB/FDmcXzSZqBApPmdoCuYyyBs9rzL9Vaf
55OfacMxXAw1lqxwJ/XmkY1ruKf3FYMdIHt1s76qeR0Q11zc9cU0g2USZbloHJf/fYS2fSgrcSsa
CLjQvxWIjq9TQhDn0E1+Vemmj4GeSFaJ7MZyURgt73VNVG6QLbSwKrk/LsFfWxXgUEqQumb4FvAk
OSFASwslzMlNf65I6fWAqtfKj/hv+ZPnWqMuYTKVdKWz87CcWw+qTRegB3/uNUd3fdz6AwwWDFW/
cnaTdRbp0mZCoc9362+/tTzR5/+4/l/rw//Hc66KmFM+n2G9tT7u89zn3c+n+Xx5n+cWiS8sbGpm
ykleg89nXn+ZLitLj1+v/fMxUeZGuPTIE1wmyfXw61c001msei2ZK5UAzTx18Jz7ECFyQ67SEtFW
Tk6871jescVnINCWbx/Fq6g80m1lYFhOlvP4MrTI76wkkUfksVt0pyXewjLeWY0wNjC++cqs39z1
e/J5GB33tgli89DMSaXvh4dEYMlZEdOxy/Q/zE65m4ucWMCiJNekXebhihwb9v/Lf72+CL3pn2B7
FQeXjO8wFvlRalg7HMI5d65b5WwLjPjMWygXy5TI6/gUWU3ibMnzSk4rODqejHvQVx60niWR28By
uj4HsziEj2G2W78xMsalqPfjligWEkz+v7Hw83+DcjYsVwfv+D83Fk5ZFhdlrP7ejfj9oN9NBdf5
w/IkRXvX06UJKPl3R8Ez/rB1aYPF1emHG5YO//Szo8CPOG8Z0uEVLPTnvzoK8g9POo7LQyQIMkAm
/5eOAgKIhZT4N0io5RomiFVb1z0W0gI/Jj//G6wypvYPX55uudW9KGBwSOp6qoCEKW2/oN5DH5Rb
5o71kgNVoiEIWaePjvvHPSAX+iHHCglkqx3tqCGpYorZlwf6FobO/UTwwtnFaOp3XMK95p2nyspv
XFMNiJzJ8M1CYu0T+1Xfjq7xPRSD8zTW9s2sje52tJ35cVDEK5S5ZWxM/EX3dscqARePn9ckrUp4
WJummQYSbwgIE2rpDXwZyqo+DeO0qXrzZszAmxIj7xtD8kbdgCwdN2TNtARasCOqCUnIvmmNyeUa
IcjXKiQnKsle3SmcL7o4OUVhHsbwOLSIPQs5hV8GTLsddoOpKJp7M8fmZAvvBlLIKUeIiD4oQ4Ui
BAuWEXN51pk3FEPFfVu4AcRVShtBj51v6tHzxQMC56R54yK2NiXq4k0hWO6IykIjagtGgdjezw5+
c6wNt+uhlebJrWsIgOBxNtOyZjKHw9QZ5THFoIFRHv1mjvvWd1lFb6E5PS679lub/081FT1gY7hU
DZaTeBr2tUHukiftco/himgbr6jo6nf9vtIT3uDSNbWmn80wnXRSMvaZ0g6Om5W+LMc7a2wJsTCx
mZGlcg+dGzsXhpGRzIsthDOc4Inlz6lGaT8R3nmGPR0zQ9PUgk+mnnOYWLRki4tVQDmIYVgdIpRS
GzGUeDq9O6QmZrMo4HUaGXmZxXvLlsekpDZSt7PLJ4iHwk7yN3pGdy7D3q4MqwtBSF/0wLikg7Ie
tIEQZozgOYTDQNxLM+g3heN+DZChHNBCb00AEJfYYwKpy1znG4lWW3jDuIVClu3MSaNHgx2jFdLc
FdQcid0wN0iD8ptilNl/cnVey6mja5i+IlVJQvFUkWjAGGP7RGW8WMo5oqufR+4903t2VbeXMUnh
D194wz8/ODX1GWWXIc72adVaWYvQIjXQIyYQn0FA22SC2a3K0JIBl4NJDJCaqI14bcQCakKRHFFi
6MtTOXSkea2ImwIVxDZG4CtN60MoSq+61thyNHdHI4U6vlQI03TlteFKcuUe0cNOGN9q/Rm+5DW6
ommqYo1QGvcUrL1WJPu80trXZ1sRJ5g5oDrdWdXyhuJt8tCM6FAE0l2JStUNAtphQjEMx7qRTgJQ
VUIl2uWz2FPdEjG36LWYJHN6CUdcBBEVPmN6nbhTvygIdtKPsVBRBcR2xFQNDuWUrQXyD4dWP2a8
Zpzbs7JfBILJ+Wm92WOAojt+MqWNW2bqzh2m4ErSeFgQqpCwU0B8GXppCMt4T9g/dpTbozmAaYnd
eZZ/1CZ9owOLv5dY8G4Ag9azMm7JYLTcziC1I8XYGEk0W0o938oEhTGlQE7sWZUn7HY9s1jVzlQi
wlTS3ZdKaJnUFpH3yqvtJLv1c3SkOPcCVCg1aqkWRhnHSJup+z7H61BC4ZmbCglFdMdYGlEHkkeH
DnXlIGFyR4LzXV5K7hAK1yoKqVagoBOpCZNmR1MNsF9oXlb5eaoz3O9Exjb9zTGlWVuXK4zxjHsT
feqKNnkPLZeRCpb/FAJ6vsnTUk5dVxyzqRqhyNRYXkJuywy6h9mcll6sSBVmdxGti7ZQMF5OXLWI
5hPY6b91OF5wh6MxpTmE8SVeqBRzA2C72IfskLTCzHsV3bNJoV+jpPcmqzdhNQ2UtMe/TQGSE0Tv
T5dV2KA2dHKaZtr2rJoO/XDNGmrM3+e48Gn8YQmZJ6cQ/UTozqgahsEFGYi/w4CpaqM8UX6VtIXO
1JyKefYx2T5l5ltkdOgxqfPNVITFrD5A3U5e14w37HBftKq9wmv8Kqb4hKgDQtCaAE8W4KxVza2J
oXX/lQfPeFtRLoFD98SSCPvaAWkpJNICO9ZDO57oaijRLDrFsEWF085D2gFN9ad4RGN4ykDAbOWn
+KLR+LCyabUD2XOQ4VxHOZ0W5bnyk0iVHSNDSktGjdLXxQhGp7G6IdLxlWXIEAPt+UP6Bevi+fms
gHLV9N4QSENysI5vkyi9RFGv+tJHJY5IrjQQT1uwaxAoAU3WsS5aqtbe4jLZ0csc7THE6LUWcQ+j
6X9B3+tvjylWgM/0KgjOqoQnqyAjfSr/LWdcerrRNNYVeolHsw1197dDNUa0Y4wPOdMobutYfzPX
TW+KSqxYIuR9TOyFQVBqcjwcBXQwB5TecE+Z7CJJGgraLQtg78ZyOlAQNb5j8MGIeuNIFAAHYG25
ksRcZGACTpB0D0VtdkaTCC8rXfAmExQwtEIMyTAKZeVOYjXYUepbA+lG10I2oFMMoG+EjueYH1Wa
DxuYbOgA/qXE9q309OCiWLnWMmC/FHR8bg4yTuwQRs2PRFRen2GtHPpIJ7p4UhkU4gtLD5JgCItq
CFKM7BtdBpzXnK9PHYIT+B+3fWpHczS+YZO/a2LpBiuFZmaDcX2WuqMKGYx+bSw/P+txJThVCvNT
kKVNphFpgyD4IozAMzS5QRvgnsHjc3FbSh3w9p9ImlQvHF5liaunY+psHLoKnRnp1g3K3ZXVLWs4
yeUV/0PJAVnWhTkVwGKmgzSyFyu9p3GLnzlCdVmto5gyFuupLR2ipZ1qwlMwhuIxUsI26yeGovGA
TJMmfrSB+orj4yKupPxAqUE1SHNmlLktJAjptxBFha0a7ZBSB7mm6fuqn6HnYC8RHZ8zsIYuhGZB
x+4uJ9IDTY0dcDk6VSb9mMgFj8XC0+s2jjx3svhjp64OENTucqd+he37NAQ7GcHtQpfRnmXI9sYb
uitdpF6H7Km5uODQysUXFzssBrqXEn/MaX7Qm2KbjM33jNJsW08nEPKvEkQV2Sj/yNR+WszB5U7C
hDWB5VjdJLSdXI0hJtYCrTthzWj0KnzXaJCh2TQTp8PVNe4F4u9R2/tlK8Omg7plhVn5MwXbZ/qz
6mc/SvHelEL9oy2CQxuqfyifywDH9UecvVTjAE1qXoCeCc2pTDU/E2PRakTd3sLZDzi+uh5VFG2e
RnF64sxqC4GO8Xa1K1aoQBMgHMJKlV200Qybq1Ta+DAckXGwW0I/BiyaKvfZzLxZm88Ax+/h0F21
BK/ZJa4U0Xsq/iir8KRKDOu4zT3MnI/wpi3OqfFCaF5zgr+h1AqbkhW8FFRKghFE8g+hSk/z3MO0
CVwBWZrh6UggyoMWSMY479Q2u+iJWlpSKF476QmhOGdpmXLxbSF314aG2jxkVxgimBL0S3AarI0J
lQNdl9cThEoOWZXsuDPpryXAi5BssOsUEn5MJoD0qEZ8C9BIKgqALJF0g2Bu+sGA0omp/EwpQvaK
/IX6AeRD4a5HxqsqzTAZJEASGGAvQHIHnOEGXaIGcqaxntOLnEJ0WWnqm9Qgdz0mnRMM7YFymORD
O4u9AV5IoRQgiVjolLh4QsxpLW3FPphXdLNbEZxQQkuOIYNhYrFsMotCD65n9TbC4pUpsvyqGtQX
caGmlbA8bYQC1re/z/w+jmt8aYx+kVhZXv3vEzLXXrT//eO/z/z7N11GVkVCEOr3o/79+399/e8f
fw/sf16Tphi7yH3hpz2MD/f3deyw7X9+Zd1v/3Ocv0/VqrQ2Fi3irA22atkDZk0r7/eDf3/8ChP9
+/D3N0zEkRlZzvr3R9+Az6V4rwbB0zV74xuTe77j91XK///Sf/6mbEXiVNJkKqO/Okz9IgI1571k
ETFGjhqIlK1+//j7mt8fv6pNk4YXRKu9lWjc2v/z/n8fIk/9tPsOW+n6t+767zNSqaV0oLGuXKrY
01LAjpb6k4TkvvP7N33RYBozlKlS4M9e+2zP0yqtZ4AgiwpXvnRMfn/thfBUdAh09H49Rnvh0Cov
7FazeiCfSJKr4SaaTVCKUW1nbY3Enj7H8+qCPOyxtGtUj3dELtjsXXMf/efqNt+ISNFWK38Ki9SR
1cKZtzFkaVzr8ouBqpSfgLolC7JjK34kRxNdAWu+9Yep0s/Zm3FaTbP1s8J9qPSa5x6ZP0zuHCQk
hgqku9c/mL/kKqhpoaGUfzXIEe0Qqxf0dfw9svDkrpj7mp8D3C8tfu1+CtVOsYgAxwEtb/ii0U3X
LWJrcVb39hDQgLFbf3VjKbGK0UMhD5sJK3iv3tId5FvkOyFl0DiFHCxcajqvbGmHzEfCUXpTlG0k
+ZM0OQrg++EFS8hTdjROKLPFtYVue7+giGCzoqZ9pAH8GnZe+SpQS872/FT3BWD0eY42svyx+JMA
QcTNYhIO/JTQPhes9gEpdtZ6D2OfcJg25D3aFrCeD4KtxZTPhmn6HFEts4om3bKOdkBOhDUWEqTW
Wxm5ipRd3VbewL4pbxPQ5KvwfWpLj4IdJqutvdpll/yLBTo7IUWyRvHiUlzqc2QjEYYBt0VqFq7x
2SbItXQL7o/3ocMTticaTMETEGGwXToyjqkh9WZjdAu2ED6pNeD0pMdOlTvJt2IV68Z9fkAIcH9I
TMO9eejAE30Uhi180WXYh7Klnm+TLR8zK953ePtuK9cgd1k5pIeYAdqnerSateGcUnvgz+jjLT/L
xAGmcAr+GBtMDZ1urXwGb8YGDq6vneKDttH+FHf+BZLzaG7aJruj/1b7wR+h97obYEuGanAKXdBQ
FuEXF2C1NrH6/MLLPdhKcNWch3gqbmDrTuyKCJdrG8GdLKA56H59BZ8/5tU4GSc8g9XUzt1JoY9P
K9xJAZ+rJ4pIyKfpHpKwmeUroEyhNrvltX6kX51ge0CBVs5X+XIMXz9UC7nuJrNhQFrSEZHsDA9W
dY0aCIrWJRLVMpBWR7InG2U5X3pFLCK+Bnv15bF6fQV0IdiPrnKbewUNCY23Y+wKfLtk99e3xOlV
R9rRayalZeKdJzwHPpuVkzOXsNQDZDrappuC9qqFR3iG2uZ2++qIssO8Tq8jLlK7mBXHn3cgHmbO
PnOmnRB7G2TbKSZ9SbPzf/9KQcMLt7nhDh21lNe+ZAZ4NfCdlssbbmdEJa98bnKs/fqBmjtj2e6g
T9nF6KCq/t7uyVBk813xqbNQ67HnHwbbzyHZT17jDJ4MOeWlPzTH7tLRHY6fR+MwKYzx93g9beA6
ew9l06wR4chMB16H7v4zUh6p7Zt2Ro5q6U+nuf2AEV2j9PFGzYf9u+isNuFQkKMDMac46UF4CRxF
sGCyUbVbpjM3k1G2gwMUbpeL2T42AOOs8Zq6KRyPAujJIQg3OjWObZjvxK36A9lxstPNfKbaHQAm
ZCavp3oTv6CGa1GRtMvDZIVfFEnAlt1iN7QyL/2K3XRbUx3akueUZwImrlzpV4uL+dkbawtrJaIU
VzzMG5yNvFLzMMvOX77K6iSf+79Fj1rssRE8AFb1GlSxBlkNpvFLadr1d/sSQ/ZBDhlI09h8yQAF
LVF6J9KllFUPLjgicmoUcCSbiQyIapr3qI2ayvfwR20RCD7UmEmDkLG+Zge9RIM27TFZWXcJXJSN
4ZDwotZeeoWReKt7Guf8ZYgsFW9e3aIS1VnRMaK4aTMn8kcJm90mtlrdx0ehgvh14eiyhOGlbNUH
Bkvpc1XccKsymq7RR38e/UE/cnXQ1wSzCKiquRsOgsXkRnJhrwzIJhQSlpEePffK8FkeJG5Raycf
6eAUqj9DRLXyLbMwtEs42/OeORLDsn5drVu/v0oOW6pi7DvZhchBvUbyQMgg38frc38u3YlbPz4Q
DbSSZce4rO5slmyB6AftoGuxOIzhpvzCEiFVecg1qH0IK2z03nR/EqmKzlQ5lH9YoO3l3lOqKb/p
FlvTGplu8c/KIVmatUPkDWtlGXtVawt470KwW257TIiXyK8ULrO3r5Zd8Ds8ZxcIxcdXDlF8NBdO
eDlpcNdoIWzomjPfNolhBZsWPqMzv0BRs/75Pxw38z20pF3oeu11Ep0Yxr5DnfXF0TM7OBcnRFmv
YUhlZB2MFlcCkNNiBIN8ruajZg1/z3jMylEl2PWRSwjtdMYVzSIAb/F7gcyLzYadCEhKchvyBzsD
y8itr+GroOzP8dhAAhSL7S3Y1pbowvBcLzKcf4y/WguslFSTPcpjCLXMFaCdXEd2Uk4QldizdEd+
CotkV7rLj3yrs5xn5o8OEly2A+pz6D8mlw7NYvUYbzcKG5HngQJR2y0/t1rtOzm2qDasTU1/SUK3
Q+kzOM+b+AFr1k7ayi31lwo83CC+R29mx2Lpo3PxRuJ9727ilYn6iByBVX272tVfWOPZLJ6sGTUc
M1u96zvkDdLQ8sJd/61tqw3T4CP8Dr6E3WpT70IP/QGuoD14bLHbsj2he0ZVPjvJ3+EO1AIKWyht
6+7vwuSwODkIGjeRnb2fYGNbFOgQ1WjM4YWb014hgXIJ7ae73MQVWwbeY87bMkxrf6BqZFU7Y2XR
cGZ1bL0JyxFMdL8LQjTWOryUvdY30LFAW/gEEJ21kKRBkChWEA7N5RcqWgQ8/AQk/cxPyoCwA/uX
kNpp5mgooqPXtPKkHNToRTf8arxElH7jCFV6cRNya7VkoyrYkXvSa2rr9sM3NFtY7xzRVy1izwuG
PM/GK3MXYQTJm7nlKw9rw/6rOUZeYp6qte76gUc1ywk8lGFsRvnryokbq6RHOR2D8RjW90y3859a
eEO01J7+rMgmoYoehB0MOfxncX/Buzk8ST1t0jp3hfcE2UTNZizna+M7TLDeQAFVWHf6NzLtS7xX
OZ0Exn1+A6jiihugAGxXlKkm/UKJUw32mLcobipg/fAjvzVPOKJWTppYg7nXZGrfhwAH+i/FoZIA
uHnLsoNmsVccwbRC5ruztrGfEEiDuwcZig0RWQN6kucCugkCBn5QX1O234nC2IZAlYl3ZOWJALVs
+0dt11ekbaCnVywcDiEoAXWFENn6tVUc9bXW9tTjC3X7XBFBuj/zDlmaGbqcgqCSI6k+tmoppWT5
ChyYyDpFdICIuyvOckho3Fzmal15ykN5CNW6tbXH6ANr7tLPChtSS7+lbrcB2AtbMXLB7EMzoehP
dcXKXyVIEbiMdy5F4qbbUioBMwl8fqIEHTogqwG+opsVs4ox40cLQdoLPljEO/KInbgjUwkqkWzY
yIsM1rSdlCMllTk74NSJzH3yEqLfe0i/9I9AcQzlBZool2/4I0jOP9eDtS9jS0FtlGP22RMqCOGd
lQF5PZq7NtlUF0IXyo/iuKmhfRdcOHu13EuX6d+n7ymqjOiYWk8QKpxLbb0p41oNgfETEWuH51ZE
H9mtZnS5T9MOG5lFE9vr6i2SI5H4EJQ9Fi954XzFoo0gFYYGg+yi/4HCscU+PX8kud2/NKfntRxd
xJDF8hUeTZ36PXIhvSNe0baD1w9k/6kRpG1W2mHVXp7CezB9GhhFhcvigg9K/oUSORHhDUsAixCc
pnpry6/zcUI13dNNL4OdAxLYD3uoJtt5l/sIUWXqkUKjvu3ZBURCjASjAbs+BMvVYyiV1+wipG80
dbbP2jLGjXpv2QnGU+YBfkbQtyUJQ+eicqQ1hPYmP4Pwnar1KnjLsPBhNUAayoFZwVaHmpwlA9co
KHDcGzzhxGynk22tTr10JJxhf+xAGbb2+MCRZ3JaSrJwPp6eqfs4JaYQrrLyDZgnK5JXqXYd2GLl
KlyaI03acPATnbUNsVpA59APAESt9XyHjHCeOFP/lzxhZJ2F4GEB4KbUKMOMWUHhsEeV4reD+btY
+bjBBHhfCZBaiOTdVneK0D8uw29tHgu6YaZPOwY1MPWnil6TTaGvJQ+idJXsn09rCcLYR1SHTs/z
jARbFu0pRxcmees+BWkRtKKVPV/zNHR6EhKhtjUUnokR+S/Jzh3NzCs3YL4TDcaArrdpyr5cp6c8
9Z+9g4DpINAu2eFyoSvfhn5qRK8WEbq1JNnGT2T8QmbMvFdY8ZHLPNiV8HV6yMF6VbrPfi2eVFej
+bVXQvZyglho41S+nw8WG7F3qASP6Ba06Be4GP8o8fpJvCxcVa/Lvchca5VV3BrJzaM/ARDqB1vS
ZCflJp7eOGjWHNi6KBMjeMDCciVgYq2bs/MkOMMb2wP7k9UdmTfGdkUL2ztKPL2JaurhHnFHd8nX
1K9sgIgv4TfC+vuvalNaX9Wf1Xq6/cxkYp+mYHd/AICBdpJISuPvmIXpeeAm3HRiGoboO2WB1mpO
5LLr+JCfk8oSqLFTmSW9+xYuSehMiOVZ5vfKGZAodZMfwi5Ee9nG9P1b5VWCk6UsqMamuQ831tLC
qc8xY09iEE+N3w6kRnST6CITpfITw+ZDuuWErO6irpfigd+M3rLxUnW/JwKEAjqVdrotjphdja/T
n76xCWliebBCcR1rCHEjvWUt9KH2a2JUVm4AnVCm7mG400x7wWF15YJSleDRiE3YJjb2Kf3cEzar
42HZSKYLc4tvInP36yvLWHnufSZcyvHV8NBZs/bFhcnLjMxQqYYxYbGm45/eWzLh07iO7IYm+Eba
4xDDKHs+Yrf6k7P/O0QfQLLybY2wp0ct6q94lc5Md75lYZ6cOqdP/6TwhB7xOT/rOzTHXMI7FLGX
4wmHY/IjuvPeBAlJ4kiQX1Xr7Bj0OFl/zvq2lT1OCjkdPi53jOQFgv6SEi0N0/4KGtQ2b8kHObnu
QfWC9PKgwCTcU+ifP5Az+rOM/smyQIIzYs2krIpCBmnukUxVuhFeanb3uUIwinKBdxQ33HHdb47U
SoATU3mKkd52RSJaLk5MQ8qWfigcxXDSRZdi9SK3imQr4SepRQkGSbTiL+0TZRBmTcj6h+vhgaBJ
Nd8e+uCFrnydRo+kfVihuOcYn6WP5pOvlxvSDDF1V+mx0Y5x/leyzBtf3o34XVJJJwBeYCFJ5yJs
EIWu+CZ4uDYRws/qvjuFutW/ji8ZejaboIksollldSoxhvjUqH1oJzgj7YMBtAl8zgG3sNhmyerB
TW0GJ/1u9o1sVW8qJJ6fAP9DsPIAFxBD9szTQBNHsQMqL7UT7sFr3QDn++N+fIt2wa0BQ0ZPBoSH
NbZ2aFjR2UZ26NLot1J0pNL+nrYJPAl2ndxD9gq+pY1Ivp2lDpt9janid/B3uJTmvmR4IcUDey6+
jLgtaA4zsdTeYtPRO6r2+2r4GL/Zz/iar9yHJlF3n7fqb46oGbQplhZXEf5WLU1VO/3KLm+lvQr3
7ZlopP/S2K5L7B92HYXXHFTaGsQFZcaOOJbqQPt4wj2ymbMjbmyDJT5WO998JTbf5S4ZJn1Rp6eG
KX/Kn4nHjRTTl/DlOW6wBH7Ku5SO7rwHKiJ7JBNsz8WFWCD/kp/+m043jJFa21RAKGBQ6WGdtmKq
z95S7HgkjZ95mdMenkCwYUnKGJpAdNkINDTagzhTa3aTfZu2DO5cv1aBOyqnklrNLUTHRAcNY03E
oUa7y9+N7jg1r9z1A/JoFXaOA6d6REDFLjNEN0ngqcGhcIhP4S7X9+LzgwodYo+ivg8KT53v/EdF
xgSCs/zzghgABiDWWF1N/Ty1O22JQ7X4hOLEuirXb2jHGdGfDFEaYcd39FT8/eBvgTic9UNtxFT8
ad0OGwORk8BhQduT4y/1EUsb1oGHCuvKARcIBeFVD3aGyv1CqtUKPqnTEcLjFHYj4iVbomAJiDGw
N1zoLrLqa9BRPre7W3fjn6XitlZv5muNQzwV50C1tc9eWJN4vTDuO4IVJKBssrfbwPIzVy5hGKvG
kUzDKL5FxPvYqoyCE3Am6GeInk8W5WuyNiZzxKpO+Bt7zTrxksqJVccc3/mwO8klmjxAePpjSL5O
QVfeqdiFkm1a0014YRsqHRZVDcQJjR+CqMqVw3VO1cZHaS2GVDB403q5IF8cEWYWekAjDH7QkkWz
I4IOw9YjRZZhWQHzA8st0qIWRByyGi15me5creFGrMWyhngk4iHL6GPRIy4NPvtr9EPqQlxMLZcF
EnXkytPXMiYOzrx7ZKhIfcbKhRAzoehHT6il/3hndZs+csh1vEbrqaOMNJ0OsHCTC0UNptYLUXu2
aRGOeVKNgfi4iW7onU139HEEe1VRmgkkL/U3pPbWFIMV8UXFGW7iyEw7A6nAiDJ5QyI9TtG9O6J3
JLxwkePaTqgVQhykh3MYr4qLKW9tEVdDBPNW9+4ClmxPwaOmWkMAanwS3eMxy69U/0mFCCkkalbE
CBr34B0H+gZUh0swIq2wHj32oKas3Gr/ZqZHRAUFmZK7AqXSxbi+9glLQEYkgzVQVXqM6g1DIZBW
4TbZfAgXaqIsGX4abSkpcVjcIIwex0dIOefvYptWP306EiCeCavGxOeKAkxJSZFQlbab4PM5Hla3
4pi67G2fXDYxuQXEWeTfBhUauD4VZPA7XLjP+CsNNywNHE1+ne58EsuKSsKOtgwSH/0RuPj0ppHU
InHqGeV+dVfkncwC9xVdxpd4WkZg+h4kJAlugGDrUVd9PixrL6xaMleG3OKyWg+X/J1Osvrc1/b4
jgjcF6+vwn3FoL5j6GheJgTWIEQ5IMFejAMDnEoTBDm3rKgoQt1ds3blhFhI82n2ko6A3RhdWIiJ
SUvJF9N3tbmBS6fVRjOU/DV947UUdmqCi9SVVY/7zt0Y4JhDBaYkRFpdg8U64bLGL7xv7B0C9HXJ
q3ES5jI1Ph9lFpuQ4qh6ozsDA8f8LIW/3eJgHixlOEDDGIxoX4XpaeEamy4i53aFtdhNYOnnmAUs
gRv/Ga6zxp8QAmPwxEvmwZJNag34BYgEo7Kg9+tyHyAYdkeIFRxRJDgCOwFD5UJgoiCPSbGiXHP0
HCufzC8rifFMPZ27W1MgrZdrw/l2qytfyErG9ahYUqY3ns0bu1WdAoS37PI7KVd5xc5Wkd4SNbNh
4tNYL5ne0Z8Kt2DT68dP3s73LOmKw4XuSM+xoN9xWTkjzqsi3Bm4I46wWnNIEv16WmA8PQOvWfo5
+nBiL+SKc70UbApMLxHx0VrCIAQEVEdH76Cn2ENeXHEXKVF+MTr5TG2CzeyhiVmKH5x1RrGxTt8p
+/OAw6ey3i3hiMpTMnVrVkp2PlJqqWLDXU6TFAVKbI8QN0qnNtkgHltEjtxU9nmuqsxBU9CAFsyM
p+MNtKVCng/xLZuzYmw1hMwB/GSbY+QWsSowlAKVFe4stBeU6P0aPwCbM/qJPPAJQ7kWhb8KZfvD
QtCmhoZMVOpTquwNdxm0hqtJH4wVHlJyldXls//5Zr7B7DYcAjxvahoKgkz0xx3Sk2plNQxUhCco
xsbk/iickQz7E8pBAdRrm42/uDznLZeV99MZX25oaPMmzh3LB24jp8OgX7kcFZOIZ3gJt2P0p4jW
8HLanC26zBxa1mJStVwCjhEbNs5/hnEc2pw5b+J4GQTLTaqAbTr4OdBC4gaSg2LBsLRvxGe7D7Yk
G3hQshhxmgwHDMifh/GLLx4udAlwf489vpfT4b+5vfCBOLBo6gu3h7pwStasKBddPTIrVGXDlM9X
u07d9HQFVNFCoJiTBf/GTeTDlokR4wnr16rT1zTr3vSdQv6DQXCM2bLLd/BCbjtnyGkiclI5g+bX
51BeC6wN0OHzcw1McukfAAMl+nXQ6dQ4aXONndAceBNdXdOR3rRsR/FESCkmXBjzfHkA6lkAyuk+
9VPSIZzklPqJ8xkZSsSDa33ecxt4LWpJy1gEmEL5WV6G1AJ9peJOuMNYBdZ5HR9qg9AqCtM2R8Hr
uA2SseU2/AqIw0U5RCAmV1feEIn70dzTr2N8cCuhIAe5X0s+30TPPcoIuLeJwFSnCWjuxmX26aR9
HBWHPe9pbDAt0sru+h2DDMmqVxqkYQPF2gkRlUP7f0vVA/1e3KYZRFiz02IzKGZ7YeGsom+xQA7Y
Zh6rkUvkOPVem7iiaVc5FoPF5nU2HZYTsz8P3WcCTKwt0cfc5MoBSJso49hstfJhUcSevWfhYxFO
axzfKRBjKNmGqieqN+4xhzkEb8w9vb3wkNNdEFyVDYaDuDyQ1vpgIZkrLTZKtLmWCxvuTCA6skvy
BMIRQf7fy29hS1C4mK8wJo36qkxw5JcrzFqKGCGYSq4PknvkwmljI8JsvE9YPVMLwc7C5ZYwF7k+
ausz4Yql62Q3J+WdGh5Xo51xyVtLssMoBFOgy0gSulywol1Hucet40LRtV5FLlgdRE4oai4rEI8b
1V0SqcLFs5urzvvThRZsSwqBxjI4mJCtVVWWR03uD+fHfWVYBvTtlKU+OSJXfq/PAedE4sRgjLdc
WNI8DonzXwBBOuAiVAZdzC9aBNCW3BR8JLTkJkfWfMfXL4NgoJRpY0Zl4G6TgjjxMaKCGExrEogl
ktSmrzeU1CxUK6zRrG2f1dOuW+r9YIFeY+2DyWjuFqM/qqzLeBVsPnlAZULzkuKL7IFBRoJLDqyQ
tZXjG2Y2yoQoeuDWwk0E4/k77QzF04blSq+4AivUF2ipsGcSWqxaoHBQemiMbWCftjWICne54Jqj
0JEybfU9IndgLQfeRYcR9JTzZFI8d8PqDKS/xiyAcMYyjZ2EIgU+UkFy1rMAZtmyFHL6tQG+ENNr
mh14HJU9hjAOt7qud01NUgEFH/CxPb4E71xRUT6A7Eqo3MsOM6BkDcHovF1jVLhq141xX8b16sy9
pNAq0hCl7VnHdkehHtCLkHnMrL71AFxSyWUFKiiTAufKzeW6PZ/GlnVYlhHqW5Hi1y9wf6kqmohT
0CMfUCH0cYRB543luVS2DEPOYkCcYHAFAnUmaOMmJCVfpLt1sjGjly4EAO6FIpPHRcIVKgUzDUQm
Gkjl+C38gFhhGVMe9VYw15PxihxAyzUlvDE/9OZctQ4YxGUk9RuQ5fBqVYKUgykgDrVr5t0qfKGz
F9Y7lOWQClaHDzxMlq4XpYQI1XtiBDtrtqxVMiWnbhnXzEVMW5RvyggmbRq/qtcMTG4FQxbEPyWp
IvafL8xAlVofQZZuMUWK8MpmZOBWJixNvNHY8RRL+xJzRJv2LNx5bEQbPiqM3jROodpw19jJMSUQ
jK2Q4hhi58/lLHhlWdnLQw2dOlZXv4h2EWBrLJbM9RJJM+8FsJ+fVET4er11mHl8Mh0n9u2M7dQu
ZUYjTf/nsoAse3ZGJW2z6CzLzhw7ReExbHr1zLQEnB607zULfetVA2RGOjgInSCT8sOApwcSrM5M
3S5msUPlyY2S14kTAuzArBBaxOMdTURHawu3xEIrgYgJZ+vdSl2H41p44nIEx9iphDN3ByHwatih
kE8hh8stFOeAiIuF5XcxYrJWp+yTMcOU4shYieZhudm8iMHMYsTKwS0KRV/MNtw0Vp4c0AoSNExk
TjJ22m8AISxQ7HeCuuHlvT+SNxMvZ3YOZg2/eunIMtbHh8YAZ0xs7oSiTdjAl/Gt7H0Uy3jINSQ4
Y7aIEznqiQ6OalK2X5oM3FbelYcQc8CMH0yJzQ5KTjLhoae8C2DJ1PsS7/FRhCCpzxKSzS38DgDC
SUp1eGD0h6gs9kh/QRpmRfl+BRNAS4ZIjLPXf1jkT9RGSdbJV5ftG+QJ5U+QRZmtLjADNMhX8gak
BcVkNueGClNARN7Y3ULpNSYzB06qKIVliiwe6sJ1DBcaPwrqExdzeSw0SPZbg6olfDwLLO4JLQZZ
tQxKOCFC0saXGa47TKFOx4eLYtMqGZw8Bcn5HMXYrzTlHFfTaistRGCzloCRIbplI3y8gbD2lXTQ
KH5d6lKkOwKxTjfiGNHoFiC1xBpOXL92Yr9ea/gWhbk1yjIzaVyJyI2xiE8mhbNGw3ENbv+xijXB
k7CU8dpRucKjzuwwaHWIFRMrV6es3CF6qxWDRGqRfUBqv9zqs/qnycPvMWCTQWM1Xkcznum6mxDX
hKFRbFJA09bYmZmb6tJlMhaHqeWdv2+HLf/0gtQ4/v6pSVc5QY54+X0uz9PneqJyUyy0oF8ZkHwR
/xjrmEvWD7jaAphM/98POZwBSf4+7iIdhKhcGTC0mbj/Slr86lqEq9ZX1ZKtZHxiEaaKr/++INGS
H+Op9f8lP9GgWZpZ/ypR/P42tAy/vMg3v8oT/6Vu8o8YhlBWCbaz8+7XZ05YOMKTMjWwn1BtB77b
ARALlP8cLfqXzbap0y77L9O5f964uNSB7OSZ3/P6/SPO5puhIQfrWmo9jQ4S8vcgfn/8qmH8o37x
rzCGWtU3E9l9d4JfboW5WJNXstP9a1P46+v3P3/7179Q7rF6SbTYX+lonemZ5BVDWAN1qSt3TEjk
FiUb7f+wdybLcSRZd34VmfbxW0zu4b7QJpEjcsBEJEFswkCCiHme4+n1RVbLVFXdVpL2WjStq4pk
JiJ8uPfcMyTVFe8nLGir0Fu3zDfsAGNVsxd4NEtY5vrUxUpuRIqTGEYTrwPIzAxZTKgF3o5BBvLx
q0nNms7P/xkIgo1lX90Xvm43QyUYjMxw2mIgtNjrIRD0efCQGxBlyIuh9VuEdGED5lliPzx5Dcom
Dx5/hRFYMnVqZUzDY9lyIfemuOtyrLwdOdESpZd6XNSEyk3WTa8w1RvVz6x5qQWAoKit/JvJKCSi
XSeQb9gGqop3wi4ZhACSuLV8mmzrsTLRkDsuxNdq8FftSHkywTnEKkMWK41Ai5YAfK6Ytk6YYpLh
cqUVffeMCRKxIuOOKAT/XGbdQfQHM7IchnAYZ/tjx9RQ0Wtp0e+bdACHKt2NRty3yUaedDBtCXTB
MbjLIex5pySwajry6nPsDC7ogDJIgrYFJcN0hOtM67mE0B56d0wV8KiP6QoNpjIzJnTbShFx0vdq
PfTgo9p0tuUAIyRbTI6yIroWZnuAT48dLwPamP4Zi7/oYM1wkLCQxOHGAUhMfMZE3Xtf8NDqanBB
Xq+4Y2tM2qg2ydWmkhrJlEPRNr6jD+ygZuK9NjikL4Zv1eQbNJYYHmCq6+7SIv6pQYCElYj96Bhc
XinFY5gzgOkAq6TPPGoG2zGjeYDTFgdImrr8nFX2i710XUghDgoIEaoXCloP5pF+wJ6QXdMb3o6Q
2R9Fxzc2jARSoKFIyRjFxeTu8roQG3wi8NwIsmcZJj+8lmrUFD91rMUp6LjgMoHQtIyC75akM4TH
jAmZPZGw0I/ryszzo3Z6hBJmDZ1NFOvUWsp7otI2wZCnZ+RguLX12Oj1hJ/b5dM8dDCkGPQiQZmP
lifeKtuBStAbu7KLsFEa1LpSu9TGc3jIHwhn0t/JG+tnsdGDo47ZmB9IsmgPXSkwyyBoUhj12fPE
sE+q9l0GwtoOQwVXhc17VxneU2dF3HvRhCd6oKJlEdHnRF4PmuN95uU84AmKti123U/8yUEbM2fb
SuoRo8/zu8XJYuNmTX7oIvNIYqU4DDBpsQ3IYCoNiPfi7kcSGUyB5jbZxiSi3E3up0fgyX6oEfYh
+7gQpG3fO8l8T0oc1f/kfwhHIudIhjMmD8Fu+pZV3rZ3LX2qy+qEnqbFKjg7pr715WDzRQgXwBlX
ALMGCEmtOAphxTsj7m2264ZApwp7sudWIp5tmtq+zyFHIPPDZsKDxWZPNEllnOKERkQOCim8oX3x
aWZFtssKiWtUyk1QN69Dnb8PMkXS1lkk5aaXZaWj1NXmRhipffLC6adKiJyxoxBjLyRvAxKVCuOp
kfrb1XvDsTDoLpE0S6Q2uYbrUc9DdIy5R7D/jNazj9h7yZ9eSIvQQLwKBWwliKnpqLeEXZhbO/DI
OO65WDx/WiddWN0hGiYlxcCmw8mnJzcM93EpjiyR7CdpKWeVQ15vi/HVyujjOmRucmCyNjTAhmH9
w23Gvata4zhH0DSIz0IANs7B1lHN62Sm48ExnVPFqwFyhP0dhJpEYee3GOhvUFwNYAJURZY1XUbm
u0MQ0whFYsZ01PmO6V4D8jHjMIvfAtAiQFQ9tfSEiLBkmcA3q/vxUFgS3mDIFJnIDt9y1oWDTMes
5MuE/vV+Int4F/kae0q8R+5n4mNlWpy6qHSeuir+RiZOteUwTg52/CqDwrxgZHbSwewcbeZZMons
b+3UM9SBitXUhnUcvHdMXD5HTEr2uK1/TWG2gqIevhbrAMnpoVDvJCz3J10WZ7+a0l2M6Bj1gPmR
LhQJMjCbI4EgJ7MsoxMxvNdc9vR5TDKm1DpbxKJsS9UPWyPxwo2VlVdW6V1ZGeVZZi3teT9QN2uR
bqLGYAoYiBfXqDfpLOQGSelvolxOcWM70GkzEnRKys5iiNpTSrebJoxdKpcxEJHG8tj5/bcW57JD
gEKHwcMCkaAdDuo4Okdkn7pe9tV4FvoA6xcRV8x1/GE4NE6UYDZof2+zYMD7Toy7oS/lNvP6QyUm
rlrXllsx0B55NZlgBDngXgpHo5meDC9gKOb0Mx6XWMMWBQnItm5PZCZR23K0dO5iQmna3ckus8dh
wJ2/aB/qrAEjSAhWms3+5EaErrVR2INBDy8uqOEDRhs8vGIxkMQVrg28tSdFDtQ5QXExHJTRtn+w
iVemtTDq+1YgSGokoEJFTto35D8PwzSeiKq9GDHpMt6coYKgoK/KquJGhTtvxSAosZF/5nGxSWOx
oX53P3wT7TOL/Tl3LaByHH8jKvR9FkDrkGF3Mib9bCFDDsi/YWSicgjca6No4n3ZY/gnLY52A1TR
kjRbc6B+RTPVZqE6qDISnKomKU6aQJpJ7olDO2wmvcVdFUwNT1kiw2GaFi3YnKrYM6bV7VyvgGUe
92dUj2OSfyHcX3U8i49yJkCxV3dB5Od0N/z8EsXLPOvoPIUPBJPCbeh+TLjUrqzpPjFsfHljkszr
8URGlwlv+DMQksI8qNtraDwPAj56optqi0PgZzS5/otmsmQWUYedgML6MOh/BY2HqefBEeW+Khnd
2u0IDDAXh2qJ1Ums7BjWmfskkuaXRdJcbVNuVAoQvFbzW+RDxMDgOCiniW38jq3/xg1mjC6tnnEz
xqWVMScXazxPThSeMP+jSY+d7WBpBoQeTQ5teFsIGt4kdEibLUKkkt6POtKHwe5+cOE8S2WTvbM4
SpS7gX26KX1fnEpNxpY1t6jNF4zJLF6w8S0OMTy4KR35IW0EvgKA3tEu48HGQf9MEG9dnURkzw9e
1FVnjAmA9XH41CAEKuybjTWWD47VylOiGb2OCHHIPEdJGi8BinbyUxV+fKr9DnZQnOykFECuo8Dh
YTCL/eCtQ3tNjySO1mg0W2+yvuNE9jB3gzxbaX1Fts49qWBv4gN5b9scOeMEuDfl+pFQ+fiIUQSs
JttZ4XXAnNMcyrW0nkDM2jRraCiqDJuA/Jy7TQwCjgf/IEuxSYPmPu776tpAW9yWzNdxd3iW5Gri
AFDyylIKOpJhylVl5UDDtZsj3ite2hh30EYguEPRdSAYzD64Wj82lRntO1I3l+Ib5Mxr+m+0puUO
4zOo5Ms/ZiptN2ki3icN3Q0TneOAyBjQ0nqv3eohKxyS2ua5vVs2j0ymDc0jD1dId+HkUpIa2TaX
47R121qgx6aMMDiZ0q5eDwU4iB+77wW178bJTDJwc2b25pBBCamJxqr2nmaTlnbAMeawwH3GtenQ
WQe/zxSpXBmOUxyT+YDSwlFoZf3mm2Om6lz1ILuFXeyLaJEhQPjMLUHqkD9fTLO39jbmEHv6aWeY
l6oA6noSmNvRnaEzQgijob63kjp56iKNz13HcD1ZZJEYbEfw5yfnZPrJzsp6CWoWYQsnsEgbkB8p
j8R0vDnj+5QIaO6rBEwKJyiCShzKkx3hZhPS7ym4KrGY/iY52rHCegveUg8JfkxRjwczUdUNfpyI
4HLuPNv0L5OXLHoBxie+SF9NE1xEupb1WCrEsETgyZUbZDNmtAqlvIMXhOuRp2bQ2pT+nO/Dtjii
Y/xdTV50r+ciAjlp3jsiK0jHxMq+TYftXFj3PmbjK+01WFYCo+WkcM2mCh5ah5fbYHBcmTONoTDB
q5UJjWyCm2HEJp5fefOGVdjE1dtrapYYN+wJOjpdBJATvoDkc7f3M/qXpr1glBuclRk/2O5gfKPd
dbg7f801Ocluc+xlBGKjmDV2xnORewc/p1HwOqaaps/1nbZM0XPvQjO0zhPn15CEEl5zZK5iN8uX
7CT4W+1b749XYAdB+6Q45USzL7y6QkChy5PfOQMDifSQ4HR575U1Z0sV3jdM+g1SsXdJlfQr/GhX
+Gp7mN9m+aodxNKFmj1mmQ7EyYCZYUfpnKcwQy0H9Yk1ZAcPy9lHd+gPxOBu+sCPzuGEh5Wrq+rC
+uQ4JdV1HeNWvKFOo9yWxqeNsuCorOhtjLhWzZDdyGphQ1PCIh8a821tEYQG7bUhKZwM8AAnt8DF
VjutfxTO4GzaqX43B4FdchSxRcsS6G9+syLzNYwZFc49Y3mlBx/6P6N+f5pmBtTVexhVFjm2AUNK
uOZNCf2fgLG9FYY9bVeWXMbIeTG8od+ZeiJ8jmQ59ZPQqnk1hSVUDYMYpNap000dPuGgdp3nCQkZ
1vO7rsgupHa+ziEWxCnRean43vT9rzHWkGhDWskSmAOfu4hYHbBbuzGJ9MxQh8AgsYoRvoK671Vy
DusTKejv9YwlQ+boo4fbwEoLqeDe9s+NzvonUjd/OwMyEiVQhfSRJpjWS5IXEaVvcriWRSE+Z/cl
j5KnbKyrQ5fPjIHicRk6MwlqNHBr4p5HLqQNaNRXX+l+32pmefjWYMWfz3qHg1ICsgijEf+WD2Nm
smBJbL0ntGcGHL6NlXznwOq3XezDTMw538s++hUV6WfpBSRT4ceBA2d3yuFS9tyq3qw+dWNaG7lY
g0TtfP3olDVezM7Y6IyHhG8FNpeODw9gU5MF+mjV/d5LMnqaod3mnOB3nTWe+j5wDnbgUPCH5zkr
erAEj9FFOe9H3DXuxmlCdtBhHBHJQ2YvmMsiTBzwMNZTWwKId9U6xBuduq98QOPL6KJi74aV+5Zr
/dvJjGIbd81P0m0gIOHiv5tIIiAyAkQ69raNQVXk0duVCimNa6AG7PIKiT6E8dHFCUSj2+Kts33c
cN3gTXonE2zZxj4ksJXtiYHj5F96XX5GjClbfNaET9hyJ9Gg1hCYOWl8bX4YGXQiC/8/0geYI0cM
4wxXMqWpf+YWKihfYU1cFYfaJeUN5Tz4dx9+75rmbezn+SEVjzpDaZx0RrrD8yOHu4ipkmFQMTdg
6Zq/w0ibpzapQzIImu7/G739Xxm92Sad4T8ZvZ0/mubjV9g1v9v2L25v//qT/3J7k/q/iIhRllIu
xbH8k9+b5yx+b9LxhOfYi+klvnL/2+9NKYWrm1RS2I7r8J/+5ffmWv9lO0pr01OgKjeXuP8VcvP4
h41b87d//m95lz0WEa6v/+O//1t8jLI8U3uOsATGb6a2/2r2pp1JGkmJgsWsh0vhmmuCm1deWDpb
gyISII1F/KeH9K9v8H/6RGImXMf0pGNbzt8+McWdwZ1HGK8sX5+7Z1blqy1Pg9tzMRPDeffPH4dn
3l/d7PgB+SCAetezXVdht/dnN7ugNXycmRKCvdKtm9IkGt50Lefkgyiz6//zRylH2a4p+ECTT/vr
R/Vg0bqokQVNTfKVpMmXb2BcA90lCX7+8yctX/ovFn0sJwfDZdfyWAP/9tYQs8xNKJCU+MagIZ5B
zGtCEKFkpGX654+yWPP/9lkSf3zlaXJ+LWt5wH+yAwxKM3MxZEC+QgsJfdu8qqpel0oeRxNZgazM
ni7zYNXkOBSMMIi+uDgBsho7P//zVyE16d+/CdNmZGmOJV31t+frUTYbrR7KvdYG955/lt2E5c94
tYzpOpbjc+N6v7GV+z89gf+whJR0pCR8kFgnbui/PgHDEoXjWUs2nJEcYoBnnL8xKBqeGa491x39
eR6c4ny+xqpiUm1EH7WLAfUE+B5hKApNWX6LZfLtn5/G7cH/fRFI18FP0MP7i5iqv34tWRcdEUqo
J1oXBl9AmJP0+LTWgURuqvazM8+M9/gXsU/1KVsa2PRpStCWl13/ojA0nuZuO8jg45+/2H98TcIj
61R6psnx8tfvNWMfP0VFVu4xRqwBJxg21F2/niZGyIPLjiAAxrPbH6UNffefP9qy/tMS+dNnL//9
T4tVKQ1EjY/ffhTOA40VCpcgQd83Giu7Hq+jqXkU8bgfpPwZRa95Td/yz1/hPy6WP32Dv72VIclC
PIL5BnMIHmB741WO8cdcGOldzJHwzx9mm9a/P22yyRbzT+1p17a9vy3Ows+Eyooyg54IybnyjrJI
vgaTfmeiV9y6FXSsfN2n0WvX+oLql34kVcOzqB0qRSITOnM6kjD9NaXTUfusHQdjznGArdeY1zJY
6Dv9JTC7Z9fpnosYeWzxfeSAI3fwQ1oNitl+vM4p+sXiBJjWyQxEpeDvWX5/JyeKTwe3ZwJ7Judl
mjBDKVA1NuoUMJGsJAsUaI34mbYzV053yWcaHU9YrBVxV2Duc9tQYz88u6489PQAoYV6ETM+hjQ9
qTE6P+PQT9i9C+u8mj6GZnyMqmVC4GAmDqir+Y65KZd+9bH1mNqbYU5FnnWMiMLkkFXBfvJxUIzn
a1uZe7f5TLr4I/XMY+IEDkbX2OhRf2EEtbF1/MWk5auw469lPdmaJWzl/AxR/uSI5pdajuLlyZjJ
YFOXQrEYMH8e7V8AB/7K7MMvGUY72/POTdP4q4Gfyxrlnmr9W4qxmsBKACT6ejs8WjkCauHMbtRo
18Yp+7D4TLfmAdmceMOS8UES/TNJqLzs7mMw+OEUCds2MqauRzDg040v426CuyzGgZnHaylGtG1Z
cY+hHBpYvrov4q8BpatdGN8EBmR3RoFjcNZsdR1+tR7+W44Xrtwpg+oSmkc8zX6RwLsC3uObDRw9
YjavhAZdYv17VNA0hIJWPXBP2ExtWs25WOr7inTnsugoiZfBpK9mjHcwI+cS1qp/1ppc0Uwcw6Tn
z+tGb56IR+R2KYMPskqglvrVOo8+q348uni0Lh+Rz8NzOCwLLeoofM1rNFXvDWM3baQfzmwexfKk
KH4umJddvMS8Eky/NtDKJEXyYcXZB6MwZunjFQdVrDwQEhTBk1MATk+19Ryreu2aLWsqEO2dHyAu
yNCVaqeBjKdZny4pshvw/z4HcNcqPLoyBROivJj5Rnd52G6rMoIXWsUfcYJEgNvxQQY97nJ8nO3w
smqpJwyLLsVvWGTWo/BaxB2Am+yr0+3bewk/32j1z8u9SyYNzdUHTILVXFUfQ8YemdyTbmGJjBYQ
swskl4bmdVnKw3I5O6a8GB34x+xn+9ji3URUFjuXKSv2p1enjsstDqXNISGhyYry+uSOfLcuhU8L
FrTUMNKvS9SU/sj6cGzypheYgeVYieArXjbunLEOaiN9c+zgyWvhM/oeH307SlTEYFGOV52yV4o9
xy2+c8PVCbmnLIOzuPIXuts8bXGHhM2kw492yYPCMIrNqZF3Ti/NTE14O7b65aoP6R6HkSUEjHA3
jqlcxe10tZYXhezX/IVlQR95T+Y84oPldc+olcMvDxPgFQmk3IF1gLtt8urVyYdRufsqat9FdN9P
7IGe5WIFyYcyyhZp/riTHVeWHiiB8SMGWKsMYsOX36C7XVCh/+q8/qqWM7M1+Fqj5Ks7Dh9l8Sk+
99C6NpxLoypQ9elIft6pRAyFKUdNqON2rscjtr0G0Ld/NjuejZ4N+EvmXuh+M9ZQ+nInGrdDyrlt
6ACWcj2eleiK9TTaV+wc2V2SifRyYsoWL2RRstPHOszuaqslC6C1NBEYcPMqP13751kEgtEWD6ZU
qt9A+lOFOxAO0uRAN8O941QHr120O6DWTJFGOlyTj5Wm8Y29RZoAlJzJMDDvb2HGYYi7UmGOG0Lp
voQgXytjLPUmLePXMUCAJWAGwaXgwaXEqcYG+yoNeVZymK5mygD5tiBvxYvs4q/lOjCz9EsEkow/
Hg1HHN6m+Li25mflmy8xJgW9aT0NPkF/XbxNh76ACacY59xe0dR+7zRprVlwf1v8XTYUa1S1HewA
I2JB5XH+YVnAvFZagBlNyXYCpLwTLOsQo+IN0Vu/mWPpjSjkS5Xr6bAYrhPwCQ6doaEhJlIyZvWb
rRPUrxX2fLugQUpVZadWG966rqyfsoN0TZCXubIwtluTSo2aOSZu0RxY805g7KBlRbzADqYb/Fzl
QRZlFItQeYR7SfjbvTewfQQMESTZ7boPFpM5vBjQi8HVn4i6ni347WYzrSsLARzpPYcoh8YYttW4
zrBFYyND6pKISkvonqqnbFfT70q1F7vj3Jq4M4EYfksTxDGreEh9wqw1dULI9uQVOoIP6znMwfvQ
DkeLhRPjtNu7K1L2UD+3XzDfmrp7GEeWS5vVuAhr+yMJJ7VOzMiACICAuVbY9C6zPs+zPviDF9tt
IubFAyo3ODq3msi1x186FjRJcBnWE8wx8qAXagW2kQUJxSsR0l+EgwO9Fr0wGBX2K12IAeTv0US9
hrVZAXoJfFo856285iNbgKRP3FGHJ3s5y4W8zKaIIE2zRYPBefMgqQDk8TpEx4gvtrJNCCjWeTbW
w+WvshFXfP5/pyPb1lHmqzd4MMBzjGSduTRxYdCQSAf+H28FPwg1nirag61bZvc0muS9uQESjmDY
tl13ChTyijbIv7WyjJB9LLGPcVaj0IcSMk+y2M9oNT3bYodTGHTsZdIoRnEivBFTmRe7Vf1LjrLL
tQt8Dmf1a8qGJ8tTw884IL8wkfdBMMl3YCeiFJvF/DkuXLA1p9zTfCO7GKI31WCryphsOBlKHJHc
+zsHT1mMOHaVX0bnoBpNjMogtLd24DKtJPvUCYtfkYb5PFeMkHJjAxPoqgMOaXJMwcXS14irdG1G
W2+cKyICF1gOfbxZkdnOgob8PsKcbTL8IqvaMHFFrqb1ZJOyA+OhDnEMbeyXfJCwC95vPbnLsh8w
b247b4e7ubUNwDwhS57ySHJkCvtRjDVx9EXxkMgWOhPM5zIsyf7r802Yku4ZTepqRVNxaEmKhcI2
3wVZ92haPb/Zg8NtN8HRzapj5XbVtluAY8k8HicChc66aj8ZvV26fEm/sttt5ESAp2WGz6pbsSmS
ZyJmYZRe1QB3sVxKBvLtF/Zwg2OPTxJ3SLgTlq+KiWr4Jbxf7cj1YXY4JbVD0t2lxQPpEid/Ca+N
jLq4I1KQAUV214/um2tgvjcFnOQG6UFoVWlMKqdl68uFgK7dfZ8laP2KcOc5fKCuiP6ZSyhLUcIV
0NsdgrwILSfj6y6eNkLXUHUJRtt5E0C1iatfUCdETbYF5kISPVjN6GNPiO92IPv1FFoN4RlBx400
bjuc+ndKowYfMCkSBWbheeuurTbxNo03CerY/kcTsdPmGQZc2uOa6SjGVApZlLbzvadKc+15Yb0f
+hjPTawDGob4Oqij3dCJfWH4/l3NDbNuQ9gjssTpyDDgXAdUfhaEu75hYKt5qHfu8umybXetqKKN
kOGXU3v37MF0d7vpcqegyYTi1srGuvPHwD3M9ZzsAnACjjP8RvP82a5ce0dI5X2kAmffaWcdcivs
RiNYB6MdnjUIreMHr6lfZdupb36mleHjM56hJbKT9yJt9cZJ30hxNJjYoqayUJRWLREBLrJH1cpv
ykuiLd2b3PpRf5YTE3nFPJ/wPhyPorBYe/64Nm1qg7lTuKgS+JnnlOkWNue5xSKYl5KSaIZ+13f6
KGgfVkpb19wGD1YTZbpBmSwiQjRJ6f1YLsw/0KUWBwcUNBH1T1ywfNjr2Fa433th30+FjeR4KQoS
b8aycTaOhVFxv9vUWcweVz1WgjhPcwhGod7dylbm21D0Jr5Z8z1tJ25Yupm4b5E+ZsPjqGVzZ3p6
Z0DE2/UOL2hA6U+Nd3d7JrOjvhV58ciZ9L1QweVW6hLAjKcAA/sVRvZXW1G8kZbzbK3qwv7dTvzc
2LV/aCa3VMqFb19zAHTXxkhR5iYBJpjmriLjBy7e1KA0TaMf5JsZwvnyP23zQyd1/DXXnU8RH+eb
IPUfDMziVzrnX8EbZOJSdTCW0PvnFBqZwN9nMd1HMKXq+hSqDXnZ/raEGh+7Y3jXu2QgOlQXqqO/
y3xj44cZGxedsIGBV2rwGuOl2WIURwO9PIVQ1YocV+8Vh+yfc2FeRYyDW+AkH7bL8x/gdWcZfZoh
dXwPi+mujbGnIbgo3dk5D7dIH71+vBBN+pIpedEghwTgcSy1m15Vl4KEM1xZ5qvgnobnR7h0jCh1
6qoXsbQhw4gfjUnUPDa16dZSDXzDpjg6fX4yPDfbBpUaN4Tswcq4CJv+0hMrKyGKYDl5A0Vr6ixP
1kj45Y+SCp8jL+acy2m+4K2Sn9EwKp65UJe2VLb63W73hhvxTl3rjxUadBjf1Ho+wm4gFtQfV3XG
u16+dqewSSkssqMsuoXeTPe2Yz7IwSnWkvgciKGTyTTNe4lSDeOPm5r59LOTaXzeQoJVneHZGaZj
VFMcd3C9lsqeBm1LOtQXsQIjOaL9c1ItMrM0wGWwOMsCQato8GG17evtHXRR5sOknve3XLd+OVfz
Yuktlv7YDKfvrpw+uqwrGPAx9FU+Sa2es4iply7ZSRlLecbFJMhrBfkKPiL70OpTFtfyJWxcufXS
2uYyOy/FFM+JQnxpVst4Pnbi1Ys1kaHFBHvcPsmKPdGI6akycuJCpmOatA82MMRkzfcGPDAkWPyO
5a9eAEUR9D+H4tWV9V3ZTSnqRHkhHeRRA+k5ttwXnXovewTqJYM1a6bYZVj+4Swt+kIPMP3vN/jt
9uWt5c4pXdarnQFUxFxSVmR/teh1hoI/aSQZOK/uDiDPS79bkNnMgk8iefEzsBQLuU5mPY0WJi2h
M56dmBvTEA9LQjdP/nU5MLq8fCM2PTE5bbwRWl2EFOjWthlLShkhMCcKDYpger1OUVlVLzc0uQp4
1LV4N5QEPLNpL4kcOS73so1Tczvnv+uePb009X1ByQ71leoSEw3XFdwALSQ2v8ALPFAMdh2Nxmi+
soL5E4GD4VSwsxBx3HYt7C/8N02GnG2La9nSRiinOpZ/bDQkFfd517wnIw3IctCWyOL7z7rqn5ej
ZHmr4dztZSE+xjT8iK1fMZ4IQSNRrqY5x4zxMDn22dQYf8wRq2KBIPqG3ROM47PwvkGY/FXh5ZaD
qtTSJjzAOZBPbyCl4ZkQ2jvO49vyY0pjwZQ5FMtWXoQCzPQM3v0CXHYN8WVUrVwkrza7o5IAFYOL
wnzMuLluswGnrbyV30LF8n2HPB5rvlZG8zWW6XOli+2MBlCHbH+Mj2nuw/wwVgU2N+B7sTWhoW5s
BL2AXn3+NskY+VdK37EAPiIIvyYXVEMOfOsQ93FGPTuLItFblvbtl6hewKlVlMHlhK2DdcwU7mUq
L6SzIY0mlwOfhG4jh/HRk3BLbsBC+C0VE6kVtmrgkLDwgogGvNUwi0oWuDVtCxsJxFIJdJ1lUZmB
syegHllKvPiCeDg6+8jr7tKn9rYHO5FkRN5AOXvMdo0hd1EDODfe4LN4F2nSeULln4cWQWfDqa55
ODHmV8uPONbDT8DDTVUTeNORxNzBwYOGnr21vXW+7Qe0E7zCms4+oqGaDLUmYPhTzMgqCCLmk5N2
G4zrQKjvRMfsVTuzxG/br/G+OX5Pb7i02j4+A6OT3mOl/tUX9GzTmKY41rT+0t5z3/dV8CUDDm6R
zhhQ0BZJlRzqoXtOh3E3lbazQYxEfWAhTYP3vSqXilqAwt46rWCByoixwH22JBa0zdRaLffjIu+7
YaQZ/ituBOiWi9Ng0B7FSyqEDKjecpRnfRkAToW8EJGyJKvZ5iAFucsQQ2OZjS8KqBBsJDTT2OhW
XU8PqjEsrKbohfQFvYvhBYcQQhIUfhYNsukUTyGZe3ifoqDwm4sd83dXHK99/NoGSHjIQkVeJtLP
vO6ty633zGe5iWIVrknW4dl42WvdTqchRn0++R0WrbCs7xi4fnhWRsVwCRz34o7Z1w2lMQx+aBgJ
66qU1P6mUjuBLlKEXG050OTtsqNUxM4BEUYkaI21sPUmjilPJ+8Ti/qG18lzzHyXRROr3yqh5a0z
fDVIc1pIogBTJWh07fDsEo1BUEqNDMf6sYgzDzEJJN9lFlBqZkihlX93R/nVQTfQCuZEAYoQOeFX
XD5mE1dIDFmdPvmtIe6nNGi9/SKhiUoFByrXmxNgY0OTd7z1zLnDqr7dbYmkjG49+btqIGcuYPW8
QFO2YGPmTrLIPR5AGVYMq2EINnicBViDwNLht+CK4nbZR02EjJq2oaG6820vN4ZNj1rOD7dq7vaD
UnpN61K4nM00eSCzSxwHPzlUMukauz6wo6fAqtCVlD81A0YEH2drMn/4gnK7ZAjgB+m7F5WLJplE
hT62/sAEpEt1PVSHIg/Su2XVj8lzBRmNEjhlV1ZkV+XTD8OnViHj8jLrp8ELcMEIfSIYU/rQVtok
7J4b7lKO0treR3l2H/Oj3SO4NlVJU1BPn77jfTfcHIuKIN+JoONw04SvVzp7K6v2PiizLbkD/ahY
WiLHXTXv78LqV5kachuKB4K7DoZZ/oBqC2PYo9f12+bUuAFmpolnYEyIfE5MKZzDyD6PZt+9TGb2
msHOMjIx7skwEqWxWLCOz6UOjY0HfIdM10DePOHk1xUGueTzdh4FsqMGA/vZqU6WkxJEXrjHDOyh
G22M1Pvq0icYuhppX24Tu1dkhhCMUQYdIt8qbbapRdkQd+NDEznmCer6KuwXpaNiMgdJtd8H8fCt
7hxYNhFGg5TbtEcfCPPwIlKvwk22ImuQnZbGe1voBSMN4v1cKk0wWPI9I0FoN3Tkmlj+YO8IOn3M
BxVgVIOWTVYdjB97bO9varlbXraYRXWI+3gV2KN3f/vFt/h/3Y8i76171oL81y+i8O7beKL8NzW2
f0HuIL+Yyqe0SuX9/2TvvJbjVrJ0/Son+h49QMIlJk7PBVmOVUVvJOoGQVEivPd4+vMlqN6kuDXS
zP2JkEAUvEmkWes3y8RJO2dv8+UAoirOmqBs93aKH1LkBGuQ9mvlU70KDcRm65B4sRNS02ApAm9P
p7bzgc+unEJvQKilzw3UyX2X6Y95SUIhjSOl6Ye80JtHeZT4j/AGvLUwK3s/yvD9ZFkWl/Q8AKJ9
jQroXin24TxNa99mA64Iau7DTzPszG1g1/uoqDA/s7px7XiYcGh5rO/fJuWA5pUBOWTdAxeyDxVw
u7M4RwrHL+F89N3O1JKCr78aKvCn1AImfIDAvM2GUG4Gr9uM5jiu9TDCV34S+2XShYm5rxv1XRHw
X7+tiH1OlCZENAyYIvtlQrhfvM512I1lMOtZg7sdAQodIxBokNWVp+kk90r9pkkM/aao4mCT5IQG
Qx/f3jyHESaie9MB22y1LfIG8NhA2OnBnrd0U7QwcEe9vNWd+sjq8cIxuvDUTNL4zEt7RCqjHO8t
6UH2yWu49IYmrqMQsUuQutHa83I4y4bdbCx6BFQ6k4dVUSdbCpT6SaC9uho4x/JrHNBlJsKvrQYv
l9uu43KCYSpvZjMrbyYLRpwsiFMsyzDDo/vROVeWdjkCuryeqwuCYtPGnaNHSy8QnV2NDA0dkxBQ
T3QfQ21kA9RzbjDhIPytZvHd+maMgVg7boOlC7G5/TLXq7fwbpmOunMfWJ/lMIenyYBQxyDcR013
WwyUkgqDPDdA0ge2bDTuezVZ5gCl3RI4Q329pAV3G33cB076EpNoXyekDffLomWiJ96Pn2BHYyjG
qPdS6aVngjyDICaJ9+gXLvA66SnlokAfx06ti+naa32oKGoip+mZ5sg6Ae7r305iWwz1rQ1X2q+L
aSch5wr1Fbvq62wnT992Vnyssiag+PlrqeXthoj70Z4MlghMDvie9HU7XrhdnRxsk3C4WXuoQVLV
rMJK9U/xSWiNYI+jUbtvohokb1ta2EriNGIhsKhYuX3i4DazGKSmiptb+KikJ50HF7JCsTzAtBmd
IAC3OmPKbTqKixB2JqlEsfPbTekmcuOj78C2Dh263oPmSsXl6La9iTN52cVteEhSnKijeQStOWuw
OZ38uao497S1Op1LsJRmg7oYeDD0MZZZXD37k0ZijkcoAt0cH9kLd9aRjFZzy8S36h9zkV2ij+RJ
Ws7ubHLxM8Yqut+HjsVJhvDH3LLMDu6HwJ/PiB57tHMj4fEwQkewKSNI8b5EX1izER01mi+TwWON
XJroqb8qw+hzGlZ4XODZFZb1tDOC9l4kLm8e8v406euEwkzgYQiOfiT3osMJ2lFkJpzeCdJhKm4x
5MnTGJWXUv/qS0vpzDaxvguL8YtXlQ9Y0H5KRnqMxmTuBvqljHxFvJ8EXfhgMu/teCA/F9UoTcKY
0XNiGI2mEfewvugCRkDfN98qOuVtnXaK4V2uX8xSO4kMm292kPZZOAlnbbjAyODjSwcWf5H4tcJ/
f47t7GvjAPellNgGNhl2F3wdK/8J91LEqWHYBMpdd7bJh4ybQEOmgRvQxbClXyb5JMbQxKuSvl48
0bntZEnHSLh3bTisCLKclj3wdCrkOh6p2yCxGqaLBCW1Xe18iVLzsZ45SD2HL3KkmRswgo9CQo2G
nX0KygACXSjvhBd8RYP7q5kbxL2uowQpljSgB4drDYIKWf150JLjbCLGLUjGCfK9Tlajh5YzmJ1a
cYQF+5la6DzRw/pMU9wCtyq3ouuuRFWiiD52025OwbnXmrU2ex+deaj4e4WfJxeHXs31mEMJoTdb
Q2UkAk4q6iUWyFQuUR5LQ1ep0FHVCF9CNRBI47vexTsL21p61OmSr4MNLaAA7DK/vjb0/qxzGT4t
Eb3YC15UKGhcBlQ6ERaJnUaLeQjMKIT37OGhxqoRGSVU+4Fb6K3PABIpBQY6QmPcYsUIqzZufZUo
bTEneYo8/daks0jskDGzzIAeQ6mWPXEBewkhASXoCAulUfokKqjMO6vy9r/H21gKYvYT5srTGRUA
a/LICpqG9QFf1MxzYHUN4SuzsHf5xFilNHSodTPOLORI3DL7Sk8PNbAKkfUsIz6hwl2QFladyHDY
g+zV0OsmQBEZaKEzMlgeZUCY0cLF1BzgzzGcpcujwsLNxRg7ZJltBpedz3gbMu3QTy+OSSGA+iJX
OvY+hV2eDER7itgxNk31CBHpacQaHL9oFTrAJ4Pqmi4/KtaddnSAsfz+oRgK0PW3hwKG1HAtW+Ef
P+LyAhFAWOeh1Jnx0AEnqhOGrOqSolGeG+4BPnSAL+Y4dnL1+3OLX5zbwESZkxoAoDBI/hnw1Vi9
DXWwTHelynhj+UgEcjXChLQJM2jCvijEdOOAFplG4wGSzRmE670ahZEWvfG9AHlqC9lRcC0TRm1Q
kM5Gi5DP76/S+RsozNMN3bU9KXHGNUka/nyVeT3mieUkFBvJVYYtA0TZNMMJ1TCDyUmF13IDLzmn
804CD1wVkLFqSF4UmCOKeItZTnakS5HaZUQM1uDJVGM5mYL+dIv8Ka6zJ9zPXigTG0vQKQvi8AuG
V3RurxYIYqCrcbsKB7aVdVF9jicXdZmAQeGC02CY8EIi2Fm5iLSKnoE8FK1yC016H8woV6qrlCbO
DU1PKm6s0/MxtnbDBK0ls/ubKQu/R/lw+eg5KTrtwQtxnienHm7SusFeafwkVJAxcuA/5vRvwyfI
U/C9zOk2HcPd75+1Yf4NHMvDtg2By6jr6s7fAKvlGBWaJPSxi4DrIx2ABVVFrkMovEmtajJLsYGG
rDwjRqNIEhNeTKkjLowe2adRL2gOiChLN6JnjBbBAdvwYddAfcfS06IRJp4zZ6mLuRg6JgS8+xvL
JwFcGsUR79Fs0+vzSzZrqDKDStk41bRZgs1BSMTCDHD3DJ+CBlXX0iBeHfHqVEIxjwiSxQN1P3IA
JzoYlRMzo9clVOw5FrvSJfpGmKGoCbc5NKHruL0aQhJTiTFAVC3Sz+7MiJic9hNyWACF5u60nKh5
auwIsSWkV6jWhzjB4QoGBrrTvqcx+nDEHDQDi6Q4b58zLJcJ12eZoKdgrtMh2oZ6/tQJwo2ZqW9l
2JLywkwsDyAax6arUiNRsBly/Z6OHvEqIj4WoblE1EeNIBcYBu7a9tqbJdZeasWF5SZnYal9LwTF
J88DY1X49qPR093zLaRd4oQBlg6urIHdA32oOMmbYatlArPaGEVJ0iU4E8flWfkkzHjaD8CmcNqw
H2xWkiGAvj98tQbsNdBs9q3u3EQtuFQgASci1QCtY2fW2pcg4ztXl4rSUhF+14bxpkuK/nJy0Ngx
OoRR+m58MH1E8caqJMfV1vu0aO7/UFx/0aIYtnAMHSaA7dmKA/AesRp0YEwsrUl2prpl1Rq4LKMP
533T2kPuxgxaYYWDyEFetlDJO5UwKxSSzlIYhqpN/4Df/Tvi2zM9Ggmb70gQkRQfLqmdHPiakRHt
Ujt4LLHupft8pkLf6TCBRZzOfIU4K4b+QUGvIFnCXa4+mdL+w7P5ReVueuCtBRQJC0jkR+h5F3W9
7+RFhHXoqKzI+ao6RIea8hRkCzYKnniuGaqhOvHs1ORfMNk+b1R8w1H4MfAUp800o4bhyzu9i+6E
FU5rImHY/5bjH5C43t9g8p6lU+eAkPcMw7Q+4nDpYFukwYdwNyYxvEKy6CAr4MBjzit9oZLZDOvn
1HHXNq/tkKNSIfxh7+pWvRbsSID6OCXoo3SRzHDOiNxToaJRERaU0rSiFXFWNDWh93RF5z2cNKQk
17BNGTzmhQYH1mvOhmS8z6a4WOkzqFiR1WgTJtbK02zvwWMsJPQbUWNdkdaIXCosnhbR+tTzTiTY
1cjOW/cYFWvpp9Juk11a5Vh4dFG44bNAgSoO7p1MbJzMu3DCaT73egy4JvIWGoTEwCqR1an5bEzo
2afCMOZN5Gmf6rJJVxHwXUqw/nlKAeui0KpijgtUNCemJj3tLiSBq9NGhCK86h0q5DnPIYGDjQrM
bFplpnbm6fZV3gUvdqF3W8dEQjiF09pIAtrFGG8qB/sfZ66OlVeWN+mUMzhNqK2yqR13dRR9b4eo
eO19/Mfz+J/Bd0zW0ymA+7mwaZ6BGdS49LUffv7XXZHx7/+qff7a5uc9/us8egZDWby0v91q+724
eMq+Nx83+unInP3H1a2e2qeffqxphtrpuvtOUuV706Xtv1lAasv/6cr/8z+jRiG1Qav7H+/P8GNP
dQv/+sfF9/7pG9XO69HOvv3rH6Rz1S4/OFGGYf1TN+EHOIYFd0H3qBWH7037r39ohqoF3lhQdLdh
uJC9kzqEJ7rbP1hQpv1PXYcryXpQ79Kmbvj31fz03t7e43tOEmSnD0QoOgouPCGSHSaVn3A/kjzC
1hr7vC7N8zCA3NEjienWJjFKDzmhIOzQ09PACsYZ9M/wqevQR2mT0D4iK4SplKjvqZsxd7SDcYP+
AtbGAowXfkPgfJCpIWbQ1hUWwqJGGM4Ynwz4lqE/NOuuA7UyoBk1601x1mOGnXZGvilG976mN7vG
c1eH4pdf+Q0aYaiw1knQnPeTEiqx3dVcl9NpPkckKPR535ih3NVxe2t2Y3WsbetOmgHeVx3hDaPW
cUEbesTQBLJOrQZJvLSLjdGNzUMb1Hckih5qBMM+md6wMfPxwpN+c+Z1Q40KMpJNuhajkwZtPnQF
IxQb7qwdGM8uyNS172NyilCCcfCFtU91+GgaAk6uwYjZE508dA5xST1OrzXyJm2S1atc6J8610WK
Zz6gQLIr/KB8LIrmKtKn87kMsRftK+NE5MNehtiXRTXU/FGfr5Ph0fajjpG906yreWBcOxs3XkAV
s+zhBIwIpePNp0LmiBjaGPk6YZqduk3MuUdoUjUyBKd+cmXPUbltiwwC/4ZOFJx4MoZFhW9mU6rk
4r6mroFq25QkIfPNzLALV4pvjlbSskj/NCXIdRiA714gV+/gETA1NqyTlu5RconwAVnPfEL9wxte
3GZ4HO0MgIaPbV8coayEsWPUje4qBnyDyww97yhPm7PZtzY2iXPws3V+6roJWofUv+EgCCpayF8i
feWeWITVkecn89Lv+y4jjQlX98Rs9RDRIxPzIQ1+fT0k5wAY4rWsvXMSrEiHuQm9usCzCbDsMfiM
teg8TXAUUs+mmGPtDrhwmRoIXcDgURBbvgM5AXcucjB1LpnXq7KCBGAX7dG9RfIi2AVNgQ1o92LX
vX+OLODXHL7EttFzTCljjwSeBFvsl/qnwGoY3sjB4vFgpUty/KwcpgLEG9KHIBYvzIb0QxbUB5DI
pDsG81NSSkItDHJrO0FHg2ya6yHSapKlyuksrgwrx4o8CtA/GXpAcSbFttUR+M/0CxGOzTZsRLYm
vdCf17zFISIaGEaiPu01lL/AdaQ7Hfd0Z0DO2W9qDEvzfoc5Gd/8kNqkEAJypkn+iThec5RKY6Yx
70zg8Y9Vl9+mQX6v61qPfS7sK2KxQO7GA41dcKgNrTybwtrdDJGP+xcpiAcnwpHNDmrtSTOjc2NA
kC7VvWZdGtQhkjyMoWlnCcTJizrqhq0/a+5GRtkn4YJnyQQm5WWB867rxuja+6F5ITN5DC2R7VR1
BXU5A2QRBLP2qKP+0+oSE7SuLI6u7h9nWQBbi1OkRA0/PDQE2VAKAZcGKL44jzSpb0O/eBR26R+C
KhoBayAVZDdJtSeQSBp4cix0pkdU/L2kgWkWoQ9WWum5mSbAcXIlB8Ngb2W3GnjhphGrsC86lGeQ
GvHr3F1rPYR0NXDb1j1ysXGGBY3r+0C8rfiuwympqBCM70WkRLwduS90bcsAYL7iPtuJxI8URDGi
XpBnj7NjSA70dZLGMe45eDi6SlqBV67Bnjgxhra99MzxO07Q9m0SYLeZgaUKyqk/dPm4sm1stSrd
+TJppbUFEXOg7senjOEKIAkEZY08a/bLxFRzXdgQsHz7vcxh8N5jXyW7f6+fJq/mefF7Wf/283XL
ZaFbexxpWfVudlk12ghQNqNxtRxi2WRZ/uGInYmftpmIe/kkJMqekOkLhDFmrLTCEtHP11mtYHb5
vcwtGy2Tt30SlxJBYJYNZROx+9uqt33eli17LyvcNLVO/A4PkokYP+NSdYhfX4G2XNeywevplqO8
m33dbTnL66zpxQc+93T7dvHvDv12Yb+819ctP9znss9YK6FZt0blVT2kt+Msp27q/nayA3Ry357j
ssnrDb7d+odDf9z8490tx3h3pW+7v+757vDLdbhBA2z57QrLEnyI3aRYYxMWnZVwAtQtNbGcqtHX
y/HfXcSy6u3eSs86K1MUY6kCHwMbk723ddqICkHiI5Xdmgi3JG1OlpQc0HkMoh4uDflSGZIJrcby
OtMM5FUnlFLjMm3m0xGob3qyLH1b1dYi3Tq+tv+wfPlpq52XI7ytfT1KAyo4JXz61xH9EHhlaTb7
sSLhNcAdUWb0US/BrSyzWjVVP35PkQJeK3/3dwtzP+nPkgJFQrXLsmLZzw8nA1O14dJPABAfSM5V
YAW9wljn00zVHyarVHqHKtFxgGvSCm8v5mpL4sDX4cFntSkCFNk+KeaLyPMB3ajvfflEy6UqKAVY
CEEW2SgORL9prhLeGX3g/EyiY900/Xe3+U5NjuFqPn0BSIq8DhxvJSbHZII5+jpxuqD45c+37Zbd
eBuEJtCEKF23241jScC9cc+sEsSsPn7NQ6/e1HXDGNKbwadY5vDoZ85t4dPMR05TA8OgKIH8L/Zt
zymXnxVSzZbT5rtp2C7ZeKnyeEsK3nNjfFdHzCi7IBj2y6RRczBICWJlWR/srAKpxKnr956LLIau
5pafZTvjriNBTcB0OSyToUB/PZhozYvewPidFjg/NCkypXTdJEQEieewmrhgpgiMu7ueAf1+/GvS
RThfGaQxyDsTKPJ8M9o6o3NVD010mFQecdJQSxnBmDgpHh4pUDyNHMqZZXmImecakl4djNkVhBXj
pDXjelWp1KyrkrRaoNUn2RDrq9AUFaNbgeD6AJvO6atHo3TOa3okNGc8t3i8yQxrIq4Fjg4zMwv3
hIpAwxA6/pluru1pNvaeFpJNtw6upTihhqTrZ1OTL9K4yxy4/FVtmsUuVMtHASUR6lSBKjtlKgs6
QYtFCmeZ8+CubhkTnPel2e+Xd0DJrtpd0FXki1JjQsyU5++qydBK46xKbxYpY93ty71LGoamKzV3
OtD87Zs876tc79C0lD81SeecrgHdvE6r8r1QL8MGg5DtDK8mExqZCKPRxu69bMzeTYIplJBIiGAO
Wm5sXNvyePKqfNuTjBBVFFO/i9FwtFTZeyuAy9yHZVMLky5EAPVEqtrQcwvif8GmoRcIKLq3yr1Q
t/TutwMjeM34DGZ+pCqXRdD59XaUWPSiGL3cslcOmITOA67cqkwtt7cUuGye+DRf34NaI/0zK3Sx
hyA9t19ueJl7myzLWsTu1oM0P/vIMe/D2OeRqHvWWiGJoP+1cKxLxFLbpsKTgdKzFKFl7m2yPIPl
J20l3VXi7YuMt+n9W9s7WAS+//o5pfojKBhCqpN+RcTaxoPcpuZ6nTWtkRyxRC5/Ajm2F7VGgV5K
tZp8+Fk0aC2agb9tK6ApcMbeTyYtpLujlgVCVluKxV4OJqRCKAvfW32qsbfw2/0yCdFAXo8+76up
Kh/aVw5jrnspowQXUVWelucHzO/H3LLs7Web5vtG1Cim2Zaz7WzkkpOcYjSbYjUNbo1PFz7CYxmX
0JxElZ4ENiKnkGXOlhuy+KTtAuVPsJINQWQGgWCXBP65GrKnqUJFCM3axFa96nVxKWHmrERPFhwJ
QnEyTzjLgCtFv8+Mj0EU3w0DMvlBA1zCAL95slxsl8gAIJuq0CU47OV+Xj8FKE99jlcFWvDtaqiC
4EB29KQGsrdbSkdrZskG2O2dwii91r7L3FthcCsz3qP+NOY5TloBonZqbGSlT5DuUGCvc/vgqonG
YFCrWsXUQaG7XVo1b4j2KXHSwPP2Dl3rXaSHmz7sHroS8YwAD+hVlZrAOHtkE0+EYR+jDnvnORxQ
arTybgvc67pKNJxYZkQh6RySS7ctqKdVB15Q19NTDZ3ok57007qZcYINkeMzyuaMZAUxyhw3hURV
Fi1c3r3l6xpQbvXbQHcQDCVNLaQbf5/D8MD3SWJnKek266qvjSRqjWW5yUi10x5MbF9y0V+kmdWv
3ca7kjE4X1nXd4ODB5MbnL4e3SpYnCY+qFt1ngEQ/GmlH7PcXQVKPA1N5FOjbenpOMUqa4C2w4ei
1hjqch8ahbaJWuNINheT9WXZsnaOw/G0btq7sKOuIft77/upv4mBpx4a6+tsadMeVplxyADSRByO
RN+wj6r+3tZAZ5NjIFGbggbQk7lZLxeWyxiZ8EQcCw9CGHGBtT679FJeQiS58X3oPxtoZa8l8rs+
eIBNL+GFjsDuAlVTLpMc8ScIrPp3q+FblGhNzQ069X4V7ep9XLQtiQomy1w3Je0eKgNAFqtzztz+
0pUjOsohzIecygP/LEACrxvw9Z4lzpPb192mjQcbogawzDaSO91vhtd7C8seObVxkNAiVKWrJn2W
MyHIsko7qplp/lRM9UOgtTOD7RlTA9fg8TjJQ4tIDQ5UOByabjSdx20O9rNE1L+ldVieTgYRRzH6
BfZIWuGdZoOBfX1ERbrMSSX0TJv874WeWqM10wHwcrhdlgtVyy5zb5NlM+dt3+X3ctQkysNtafAC
1THfbbfM6gI/KNtxXl73XZZl8QDfVoGi7edEz7p1kUL7H8CvrawJRmRjx7d5lhAfn43kBpFBGLvD
TVx72toUOa70rgqhYZRhAjbC63ZERdP7GgzZw1xOYj0rZnQ39ujkzSQC5xnu5+iUn4IuR5PTWBOy
sOA2gJCoc4BTFcgOmH3jYQD+/uyP2EYMpfelIOeBGg8xJb+v8IVvSBcRSK3Xmp6M+wHs0s0swmfU
qfFAsL40pKxP2mDwL90wqM99A8uJPImmJ7eOjoCdnHtB7GtHiKnbGL3df0m0w7J+MNNhjWVDugdn
699WRnfvwFx4ssImPIVv415UQdmgp4eEpwq5PIUCnq7w9WOQIqZQNhFStPNgr5eViNgbY5c8NR4C
od2MwmMcuPl9Hc54nXFUnhpFPbKtczRUh0ubuPDJsqKV2mOIguLtUNZA7Swc1rIJEUi9o19fkPyN
Rm9+rECZbvLc7nZVgyrFUIYgdbnJqR0QZwAceyybyrhi9MMHQX/9Sjo11fyEIaKv1/41eD/j0I3h
RHSNW5mJKcyek3zOtHreumNrbFHoDj/bPgFHdblIXAMQih2BznMqkaZF/f316ZBnwHkvMq/6YDKO
uTkFr4ecXHieoy0eJriBu2IqkOhtWszvQmSq1SHDAsRa25jmvrHd5Lbrxy/Lcj2N7JMs8MdLMWXm
OUkuTCfVDkZYXMhUr+6JDAKQHetsY2hI/tho2qp7tyqKU1Q3SKtAmr+LkvlmOeBQ4p3S23DGQ1jv
F0UhocWpu7Zlfi8QemRYmKTrpuuSvWHH4+sL1JuDF4rhC3iiFigyEoACWMQ9apXH5agzQrmnSxHr
fMdHNp5itxzVqvRnotHixtKn6BDKBNsudflQIwENucVDhEegkekjlH2MDUMoP9dxQIDVm8z8Oe+s
vRWH4tMo52rDQBnYQlyP18j+jK9bdEF+Zjta/FmLrHhjTXW1L6mQrhvNNvgGM7jOo7X17Wj63EW5
tw7Naqb/RnTUKJydR27z9TjZBJQWfvQjvS2xjgNTwtfwm6uplYQ21XHsqFjHg9Y/puBy15prZ/Qf
8vCqrpHSWbaAI4UHTe8/Np5bImaeDQcGBsYlYWJM/NT91Hg8N8XUfgkmwev2BQ29zKpL3Q/Bqaqz
gLtk2G7LL3PlequxNOJjXhCHTkMcdJYtOhwQkQ9snmSDcmKcWu0xmyL9wsZt/fUsI3WAF8unFFDi
Kh8189g4YXnhNrX9egi0JJ3GTI/LBnrZ4TLV1hFuaa53ThOBZ6u6FJfUHnCSrz3KP7TpbnOeQHGh
CEJvHvomfca4RW3XFQYKvtZgnpvWUJynnAsn5MH4Slxzueux0uUpVhHhha/V/jGK4MpXppV+zbTD
cgRjLkFF0bRdlH2tH0FEIVc3p+Kptz4tGzTTOEErBuHSGlN5tBr0ktug1S+gx9H7ReqZ0H39jS45
ocih1W/cAM943Vcy2ygr3swSukRvONW3JvVOUqeznipUJLEl4BgV5fOQc43rPo40fH+Cm9ejeeFt
KQv7AbYyeg5A1Q6uoVkXFCaPsi79J8nLWjZF2WA6ybqourELXOkALCogWWHfFA4JjWWTHK/knODs
k+UO8apMqvpCGNZwSGyUW0HmVJ/0tLpaNuXruev0un0gtJJsWj6JfTVL5McL2Dp4PjRfTVS0LXXH
JoNaALOOdm1MExQkMCTb2THjWzcgJJ3Ty/+WUSp1r9e+xHAiVphyaU1wEbqjdWgDuKNRxudlzdbF
8ngcIR96INUPVtNWmzEYjb1APeZybICAC6tUPaNPy5Zz5yOl2RvwBVHWADKEcGyLE8XYVd3t4Fbw
RtTznrBpLKBffAHX0az6rrXPBz0Ij2OH2mznu+HnuUvOl3vxSu8zZArz3g21HgKdbPeJruuXhqsN
pxFhm2cDAra664qR3Ekwz/V13wzJGSrv07ZNAvs26pUEsdrEd4KNJF31xdepq6XwhnNXaMXRt4wc
qc6m/WxkxmHZlEjdUxTmtJPoihxcP822hjYWZw7yAdfOjOc7qonWc4e4g/Bq7THp4LQMbdEcc9sI
L+w4iVZ0Ituvmbyeusx+HjUke3rP1S6Rjxb7srLCjY8Py6d6mM6XYyHy+qLFQXxHfsHdNmM37pCr
1ii2kFS5avsZydgd2tzGZ8+ee7AN4XiIZ6xosgaT9NdjqItafnaBhy+0TmECRIvAjNpN7b9shu7I
kvD9kX3+Kcf6V977/+fG//UPw9BNNN/++9w41op19HNy/Mc+P5LjUic3bkiHhDlS44Ks+Y/UuHT/
iWImKCHPEEh1mi6rfmTKTYN0OKqgpKZ0AOmWg0zcj0y5sP5pA+NR2EPy7cLx7P9NpnwRsXwP9vQc
E11Uy7Bt8uQmCKEPeKWBHKxEyGtHhL5dVVkdXZIYjg9NWV22Y28QZwvDbZQBXo583TjtRKVyO8kq
Lq+scg4PIJQvtBZbd0l+8tS16/xogyIGMIv5SJc3Zy3fL3LvZLL1vNrCTv0TaPSDZJ4NIUUKCR1V
l+T5/4ZvqqpgBrsytrjKFRgRd9EmAV12ovlIXsHNpotZiZPOg+8HU+8PgNWPYNnXk3twn3Q0nngl
H8BVYAqoDDO73dZVuJE9QsmpSdx9CtepANiFMdpl6YB0h8yOyyI6Yu/K2o+v8iekwwfA7HJ+XpsH
+IIyZpkf9ALRDkpKCC4AY2RzRUuMFMJgDKdN7iAPF0BGTs6U0D32Us1a2nR9/3D+D3i31/Nz9xbF
G7zUR7zb2LcdWD0ePhm48DSu+5ughmRlTnTEdAvRBtNUJpESTE2PftAwTdZJRoZOX+cZ4yWzBP74
+0v69RUpyBYfl+F9RH60Ywg1Ghb4VitIiBjxGK5zw6qOvz+LwcdZvvtwuHEb+UaBX4XlCPTSPzz4
JpBmA3ur244zmkmTLOJ1PTrxQ+kPp+jZBHs9yP2LGR1wKRD57wZtuHLrGm9DtxJHavEQyorjHOII
JuXvr02VuY+Xhvow+DVDUCQt9YTeqWbaVS/M0Gg7iAjfXD8g26uFzxbmCAzG7yJLx6PSj8s/lIS/
P3ZbALcRtiXB0VNr/XxSP0xiIqVFt0WHxiabD3i0BBKw/v2t/eqpo63seYD2PeDpav27W9NlI2Ij
Sbi1YJSrWXIbdeE0J6lpVH8oR796iu9P9eEFO5YeIBUIXUWikETUp18FXfytVBaQ4BubEwi9qyic
/iCKa34ALi3lSiIUbZuAWijAHyrkCQkoOQx80MLVO4xCydt4mX5oIxfT35I4Su9dhvHUnZflcNe6
Fk4AlcI4YDdSAgdBGhT1rQETU1QWBKxUvK/JNABZpt6VHaiaaUyOlT0yUuvQpVPY+TowZ0zXxbk/
YceW18FLYzjzbkquaolnTJDYMTx9ER0xag7aa6PTvliVHe1+/2qXqupDsTVRddYNB4KH+FuxlU3g
wE7jw00Fnl7GGF2brdJBC7grLeyvW6TcqwEWqNt7d02Kw2FsTVdD3rtQEex+7YDgoP96omsofXQu
DGJZDCtzwk43iBAH6Sksou910lJzdZrajKTdeVdiVl5VWE3NwjzaworPx+YZ5j9qLxLtPh+dBJiH
IsaxR8Sffn/Lxke5V/W2TZ22S1VWNv8/fKqxlzrJbKfttqhc6CWYsw1V/H0kVHDSDPdzXCQoSEjt
dLChGC8EFc1+gQt5obfRpgTgcwyKb3nCX11/FBGh0Lo0HkN/NtaRCTXIw5jN6WyciFpnE2BUded1
/s7Tv8aaDO+zEcD8oGxCtAqNFkFt1vbZpCKw8PnbDAZ4A19FiSFacXY99vIay7z7tjsaCUORHDkx
abrnooW1l9tEKOitBh5aY644iYZqP3T9Nf6A97I/JOgznBYMlnAWvgUKeC/t9LaObXA2dMdRBuoY
R4DBKvI9AJ3wtLZAy8xuiWmXAEjaWdFDdFpLo0SeaYQCE9wTSL7qiH/WSNGkEcQsOQ3PyCaUp1qZ
IwoYVKgwdSCMkr2QV+5qcjJt15fdHYLf6Gpo7WWAR1rSIKczlvdVxKhusuBa0DnfWzoKeQtbH2Ac
uYVeuzEKVwkrPIe1/VzAYwKN5xQNUZrK/iIM547B1Gc3Q+FO88azzHDwTHVN56TFWgP3AOJogexJ
EKKYBRILDoCBJEFet5eIs/2hVP294pK2Ta+VqthigO5+qEEA+tidDV4GliY0yAwDyB4JMiMa7/wR
lZgg1E/9FFT178vyL88KDtOxddtVDcHPNbNXUzq8OaHZRbDUHK67In3parRBZu2+tpJPied8/v0Z
f9H3kv+PsvNabhtpt+gToQo53DKBmZIlS7JvUHICupFTIzz9v0BfzBnbNa5zw5I4HoliaHxh77Ud
Qnc8JNpB4Np3vfn/uRi0caAKLeupvWxF1EWac7bJp0br2m3z7nhEiQX6CWkkgExnfvjvX/570cm2
zVzKc1xKSF9/+eDGPZE5ACv5c73yjSnlTk6mdrBnouaqzjzq3d7TANB5+V+e5l/V/JwY/GIbPb/p
Yz3iqf7385zrkZbDn8O30XvXgE/Y1mJNv87iaSQgWrzn9AxrR8FEZHh0bTk8iZeFMIa63+mNvz2a
36/6PBrfMLAXeIZHSfTvR0ME42xAJGvDOzmSvh0yT5VuA0Caq9yH+5INrXFtPegmsQ3oL4o2WcbM
M0+G5xKsQ+gQ9fzfr4z5p5eGethwfMOxkCb/UonUdWnPQnltaFqmD79H25J1bOxAGr9U8fSD4YHL
/hJYjbGAerQoe82t8sPkMcVuM+NTOhrxat/a3THxtYmcjoVJ5OJR4XXddHr8bEjz0gndA3BiqBCH
JOqL/FIvxkobri67/ugvT/O9rPn3pdF3wMIvHaEV0Kv9UovE4AQ1FIJt6JEKFeKMj/ur4WGyLRTp
s5mR4l+Wogbnb+fEu47pfm5t5CrO8sGH6LBpdffdnCldXFW065QdalV1G3chM8+5tcH5n+2gSelE
T0XWobdxWJilt41JJmDINy0csHMwet3eKfmDgfIBDm43EG32Mc9RSQjKX6qvu/Xytz958V5YnmVz
nP1izYyMJsgnf2hDlbZwapJ9wlaNGREu2No4q65e4/pldDxAX+mLYlyVcFag7zoJBb/qbQ2LV42/
JRpdMs4hNfHcIMtWE7xhWb7lY40/a2lmWWLtuuyL5g9sJjL/mGHUhMez1D+utckrTDl30opjMq50
VXr0Y1JhqojVTMLEfW5x72cpVuQsaq0NTqcnnHff/vs9fa/6/uvZ+OVzNhCKZcfl1IZxj7EQtntD
bAzSldLLMTGTKrXlXKjWA8s21yDMKzBbE7Gx81HJ7vbfj8X500lPAX7X65uG9+vR50/KxirYt2GQ
eyocbFjIMHZe+yjAmWdMZ+GwUoS5gZcujjkQMuOWj2V684LqENjZfuaBn6NljQMhpaNVnchSwhrS
zDAz88WEKxG/jnb6xTH5IaIu3zujV4cAU8oqqglc4sl45sc+N34vNzOzO/hIADoMP4WA64sfZPJO
YKvNW5c50c7J3be8choAjMxrrRmhV5og2bT0Q2JyRBHNkW8c3Q8gMvQ5QqtXy47eDa/8CKaJazsQ
ZK+rX/sOh30NckPUKK+a+JtvyOwvhuTf2xvmRLph29TArs5I49/HKRswL40kx6lvp+8wQ0tg2vrd
2279pZH6wyHpUnzaAY0yP/U3o22WukWDmCKs4gI+EWJjvPccnQ/+gD0N3dOqyO1kTbjL83+/ff5Q
8vI3mn5gYgMhUeLXxrkGvV55kcPxXDjbXskWRz7Z22nXfjUtJBWzHyFM75cs4dRFX03Ubj7RyaM5
WDQIqKY9/5vt9CKcYSyDEkcQXxJb6BrJX47dP7zRXZ1EUs+yKC5obP/9anSxqM1I6m1YJHEALvxU
tvId2OHDqDnrBeXXerAo//vp+dUkt1zfmfiZgW/gk3PcX6+ojOzbUQg+XYbqr7qlbzj7Ya8S4ut6
4IcxbpouPCUtwHbFzgIuxAHgt4J8AlnUKu2H0Wq6TZJ0atdEFJqzmJ6FMZw67W8l0HLR+eVM4pFy
6US74dn6r+WX6DvlMINvw8Evu43OAo5zkGgBSKSAdRP547+fmT++Y2mRwKQybvvN0QNoE0ki7pbQ
KmC7mRfb5reaBRQ9BUUv4/0L6WAkEeBvb9jfO3LfxZZs83blBfktp0a2RlwadtUuWdOvEPrBNdMd
Rgk6Lni7N9qVtYEWd5uOyWLlxREuiX0ATUQfHgHG82ElrS1dQWhKjzNr8L9cKv8wiuIBejSPOh9m
H5LBv9+nw9Q7c9KmfKI0+51TRdHIdHJHrvKFvvF7IqiOlQ1HyqRf86anyo43uC0qLFHI7znFflgT
T+F/v1z2n14vKmReKbpb3/71jdzFKkJloDfh1Mdyp+dTctAK54DcWKLOo3htuyBYS0HWJebjeEPh
eKhMhoi99POHKQ8L4CJPcI6+9zIZnnojfkyitr3GhJ9rFlkjfnKdOWlwCNZQuCOnAATo6deC60Ig
MUz4BqrZIAmwH3GZQLuF60if3G3iBuq1rcGp0yGIkQnPoe2692x02Epl6Fkt6b2YdfxthlCcKiMJ
hyIZL5nBZc0iD+oMuL2tqQH++wn7w/PlB6QScRjjjf3NHQuaTcAlc2tAa87awgO27W2WQEMBNgl4
0bNI+kdXa35AWvnLmfNrzM5y5mAOtj1CyAx4GL8OsYWEf1wjZEFrm3l7qff2nmz1KARgSlpj6RqH
oWmOLFyHYxYx38TP4xzxr/7/eyp6KQfiyLKN+O3KUBEL31VY0kKUDLfGztUKwba+FQO5ol5ivI9+
YVynsjhL22z/8nb9UzPJL2eaSxPjMcu3//0hMucolmXPL+8WInYfJyG67i8AwEAaxSQfCg1UFdtH
UGfxrkrq5C+f4j+cMuAu8Ea6Bi5KJ/i1xI/1ogsSpw4xYMBzDQ5WROx8266EzE0Uen/9i2mFrN9P
cCpsfcka8nx4H78cHH5KKns8I3rOVB58KU3c6UPVuQ8jQxv0c81TVqhsY4x18Kzh6ORtGH2zvCQ5
eWNUh/EYBQ9Se4dtlmz7HLzoIMQCubLih97szq1R23BKoDh26Hc3mWdpH/EgQjFoAFPpbXpGgOK9
tIyYWqLPn8wke20nNeHsa+R7NwY7i/XvY5sRjIKK2uEKqNP2FqP4CDNggEqfx3vwUNjKbPsLejVn
O5hjwSe9J2PaWH6QbUTvqaeFUq0xquofmOZoz3ZEGekNzosIUiCWXh9dIpHh5ixt7cHRVfM4mxE0
o8F6ZLGB1OaHVfo9miPlvvrWSz8b8rtirt8MqL/woXt0EI/l4GiXoYnUukKiiKAxiYIP0gsgtcTT
KenFwxJJ+tIWBjkAkxW8Ra0sQssjLbeDhnIrguyFSqY/NDKeibwn7qbCsdh1wWeaoPRSGaM8+zMk
ba6Qxcs4yWe9iftNPhATjBxw+rRgBRZ39LtdkgDfU5Jvupkws5RwjjWK/fIJm+JXM6nmr3pqPBZ+
9qnLhQbOzybo2+vFpR+7b9XUDvDmhgx1NpzXbV4JiOQ2onMQeHRgXTY3G5E204qghRF4J4AhL8Pc
MZcE17Nye+002YfEq4EhWm68ZPbXmCBzglShO3JlF9euLLsj0KPj/S7Dr5xj55uQscRA8Bo3pW6r
n1/d74sw97WqiUIANDuZWs6Z0aN7vn/1zw1WQ7WtBmZyvgPscSKYbKXMUlyiYSIUwcawNsRTvY1J
Dz8lo45BIcAtd6q95vPolnQvM0JnEQ/98f7VnOfZNstMHUdGPN80sgBv6PTMMqpv93vY/E03kSHl
9ud0XzbuuSsi5+GfGxz32Gg78+rlbYLtJx1DDKTpHg3aSI1b2R/H1Er2YE/DoevnVTdENvBbWqpj
QLD2xCuwSzwv3maGEz3ZPvbeqTBetaRErgrKytIok/Wq0j50laF9GMv6EWVBdylloT0YDbPjQHQh
JDEL+K0TPccJ/r+kXZyAy7c5Jf5lWsCT7XgAU5Jrq5GEIoBTKzQLKIQ7KfqHNt14OukSbRI91hnA
sBbb4AHpCjAwJOs7Sbb2o10q+ciAadEhiHsSBuN3VyUnSxfqFM0V/mrLC16ySWYh5g5v2yEbfHEl
2QeF3eXUVn7YIip7mWwSZmSs5ktB1OOLSc4sUWDBY643zUuOx4Y70clmh7FHvIHaNKxpXz7GUTA9
YXJBj2nUH2sUYZs2xf9VzZbcAg9nRUdLfHORBd7uX1G6wvz2Vx5WOdzCHTWSnCzer/XskWOVfrYy
3zl6hAEc8wQ+5Ywm3IZGfVXItgkt65oQHciGrDaPbAC2DWbqezgMYrWThWU8kcaCtF099GXVboOZ
PztQUfBRJYW70UffC62UX6yQacM3GqoLGnbwWhXsSvNk4PQF1d1Hj51S/ed4tN9Uj84DigKQddO6
ougHBQV6HzJF3l3ahdLrVsm3xEW3YtqxwwxCr3dl7ORb1ZLiDAwmf5rz/nHyR/dTLkkyb1U14t3R
2jdnfHEcL3+xBGSxSmNwXEgVRnntf+qTY22SR8L+d9yNgND2LYEWbw4E0na537WocjOsQKRecKxa
PkQVYLHT2mzMaQ+/Dvj6LF+KSXzmIMk+YyPgn6dP0iybB99I3ZdEEr8j8pexH/pHy19Sql8quzae
MTmXNz8fP8Z9E310xJxeZad9vX+X2UJcijYrQESV5mYoNF4NZq+PXGRWXuxGT8FyM6FWZy4026eM
Feimkmazt4q+w2cf5PvKNKaPQYQRVojKYt9WTh8z20m3ZMV9GYcxX9elbJ9QiBqXwBYfmla1T91y
Y6DzX42lTwBNnBLGptAIN0UwHIfCZEe1fCv7Tj6Jotq4g/45yBuiWfzR2w9u8IZ+MKVfc/ksminv
EdsD2JeKL+13Xuhhr7QBwf3gY1t3PfpxPERZ64AIX6hCY+qHPowYazU0NQB05Z7JTQEa2mE6H0U8
3WK/nm73r1RCIVMuXNpZk7tptNjnkfT3MOZVcnOzlwATwy5XBI8oKzZPurKMU2UysfFqj7wBzTWP
rsG1N6hJcwum3DtZS7pVlVy9yStPsZFWJ1Jy9G3byiAcJkJ8UqfYsaJtH02hpxtrtL1TbfrVKXdt
3qXenNzuF7vS5r8mEpsOQ9f5er9x2BsYKWxJvW3iMynlW6Cz5sGOIpS53clNsOHL+nupqa9uhOo0
Y862uDAC1R7gnTY7OupgU3po2+wuPhk6qEmnQKhelPlxyVlqaCNWji22mgIhaZHynKYf0jTCMZYR
WDaL79rUhE2FgFtbPO2tzaOg7lNjuy09fz+bM8vXSJ4R6b92tQRp3nyT6mxzHV/oSWNnf1LC/aBr
AP0Zfz1SzqPDRJLipSbXfOXg0aCG1HL77Pfdqzl1D/OwbJWrW+bFy1WXzVJkoyTxVqiBX30Tiw0s
HNNMQpukpdE8ornjWNN+FEqAkvK/zd04rohMIR0R2GdPjNC6yQg+12GfswoVKzMmh9sjhmit4bGk
GZJHowSsN7kP6P0x3GfVIW3mgzVlj6oA3k/LlFXDYZR2sZIjOPZiDluhbSdlhmnsbpyMlaM3fafj
fMRhPWwmr7HXeWUzgVwQU0VLyerwZ1UFtbKenlSnhrNbfUzTWhGd5XyQNpaMvgXTZqiIqsBhXou/
f9MK/6tvQNgWiBNB63SPRRB9cCeip7RxgqooqUwWVhVDRm89MI2rS/+Wyd7fAt7rcD/kh67FK4B1
k92kdhPj+C5md+eUs7HRm4k/yDI+F5V+ZVQCp8YPUWZuIHfGm6CdvyXwFFn+mYdO8f7imqTWtYaw
sGkaEr21+mKmutygCCnXdWU96GTBrVonk2tlyHVmvsHFuE4twh/l8FZN84yQ8lTCtEjq6+BpxU4f
DdybNmLVCLfeJi7Nq6PRR4ApEbtWmcSgYWA1Cb3VOgX/0rd+aIWlY/uCfpTOwTVV86PeBnTIhmOS
6+FubcSNJEt08T6NOgEOPtXXcQKZRAmt304eSwt3Jk9T9ccxgZ80W3EIGO5sGuJjN88dUArnyCTw
x8Iejot81fb5d1/KH9aS1jjMILV6KouVp5pdmvMa26p9cZX1uTYqBAbI6Z0P9k1oLKPjQHHWkT8w
6uRiCBOmI6lBCBgc4pRkdwqA3aVtRXBan11UFO9m031HxQGMt3bSXeM68aruFZddw90YcjGkELBn
SZt0DH18gw+shd4w3LDaWRvB5hPw83DqS65LWFgIlBe4ogsMhLE+H9q6/1pwAZTVJB67qbmphccB
+8gjjauCgDdMI+JfvmqFvuDS+wM2tQvjHNjXc1ydqtEqT8KjzWXO6BhVdcp8GOj+lJyCApVrrXvN
NhBBsQEpkq98SSbr4uby+7hBZdDGal06jODvd/YEr52qLj5b+GxCdjf1ydAaJoqVXiPSxRSNOaqs
8MFUZgh29uItv7C2p+rkuR6npzE6fEpxgIwNg/HS9tf3x57kY7GzPPmV1YA4yXgUJ5feHZMkPCbV
KJPjCptZpqftyamljbxvkX0047xVwr+Wabo3wVeQ251/UXFVbL04xVil+vLUL09CKlkuBAXmV430
w1PieBMmBidMWLbnozkcciC4LIGWf7AArv3GLVaW22obEhX30C2BpQ7wbizPbE/3G/aCO681g32j
OduxzcWh6QCSH+oc7SwRP9G6XizDwoE0pUXD7m4gvt9FC34WhSe3c5Of7nRt8p+Kkz/On32HYsnq
EZYxiKq2vevWgLTnrlzJ5VmuW1BiRjUXJx5eAY+Fz3yXWwfpc+Ff/IDQcjKYiHxlDEk4O0m3T4v+
jRQdAjWcJDreb8oZZLNdGKQZxTnHiQMnaPmPMgs4Ku9fDo7cMqbz9mBi4tOUpsnp/lWQzHtNkFgb
DfautY1hLyoVek1tI5du6tekasfdz2+1JMhOvKX6tQ24DyUFXR7ut0wT8nS/mTRHnMbyFbtN/vNu
v7N9UmqwOg9zlRW7zrZaeo0IAWDfa8cGejnuzmjLMmNJTyRoK43V1Vqo0QnqflIPAXCj1C/0gY0n
1zUQu/0m6yxtb/CKr6pcpHuDDm5rDra3nol7IEbev2RMrC7ZCNhQBmQV11pl8iGHPFa2XrOLk++z
b0QnhnwN8HEwDU1xkJAbd07k0FzjtJg0oD5D6gMVZPeg1fSqWap/HXqE3wbW/PWkB98motsgs4/b
NBK8mzqsk4GR4Olb7KZ+ztT7p3ET907Znu5eU/d+bxBjaFzd/eX3e+9+Z6c25NaKGFVok7GddT35
6YMmyMLgQ3E3rrrQ9hGcLD//fvPTF3p3tw6WvZYBuW33//Dz9/y8vf+vpWYUa6Cszfrnnfd/Vd0f
7j8/rmo8d2MOgDr+eWzj/cHf/83PR0LOwKtjzt7Ph/TPP0yixN2Oo/1amgrX9f23ppqzb52Ry3QM
S/sO579/lZnQrv/59v7V/b5f/h1SDtxZffHxfv/9ZohBP6Cd5Qfcv4di4WAQSm73uwCTzNsmL7+0
XUGr7EflKg/w2t6//edmljTSkEF5te9fcqb3RzsYnY2fWcfSoBYHWg3RE6ztpinrs9I1Gw++626q
GfB72skl/dMAYDR6/kpfdoGjnICE292PURpEo8aGgyvN/cqFqCIjfUrCtEkOVl7MGzT11gPoYuIS
omK8uD6deMWSO88ZzjRtYIR21WUriAWwUYfvmT7quGVz1qf+zPx+o/Vse4X+xad1uSWMOuizn3Lv
ExUbdCcO8lWdz966zYGK6RgFodNl39uxuzaO+YhgBdnnKEhpTaLXkok9QWEzIfez9znwHhxDhwhW
fyHdLjtGOHC3IL/p/qPuYwaDWusbAjAJYA1hQh+SZnZD+MVPRYe4qJjrPa3VwzxZO5gXE1DNiNRo
hieW0Z0zvJ9rv9dhBaD2s1xgIKk9rqyBJbAoA6KoC1BJXt4Qq1V/EU8Ath6FHZmrClRzEcQPVjk+
mBL0ne1s85wsPK6f35UyojDpaDx8iwDT1j7KGSaBI9kijCgsaOwYFjFjYSLWUCF1NKUYEiB9+ufc
qj6N/a3Xiw9RWg9hE/s+jn8/ePBU+UUVMtmmfv2NcItnrasnUi/JFRTFeIJ4+57LnUYWKa/sIkvs
cXM3SUPEKW7msghOcYM2YQmCNYpB2/fmd7eIjH2iPibItz7EcDxWlYjOGvqUkzEdJlWiRiIxIwig
o6aBBOPdk92q13lB1JswuDxfZfWttOMRI1whd4YTx6vUKTNMimReKV15IZmH7Son7maBDa6Nluzu
tkkZaxnpVdOaeN9G83c0junVs/H32o1/ytUoAKyp4dFCeCby6vWOofVIh2DX0VPt2DUGKjJ3HGXr
B6iRe0ZPLxoP4eQw+lhVkWINGGHbme3M3pWejPatWb3T3aoNO5wyjD1T3QQk/J6SryCbPKx6whEK
+DgbxXoTQXrNRjH3aAhLendGYPm2YTrAfxDPNDRTKFgTrSR7WRLBH9ExBVQm1AZIDU5u435U5Det
0mk1aRkSF30j+1w73IOIxFjYh9wtKoI9wXkXeUUdDETq7oedmSSiiko+edLlCj+TYAqUg0QI1wCh
jzLLzn0y0BxgcP7gv41GlR39L2nZN7c6CmXUyPVM7E8fM2FoR03sCWy46gbqD+UYHP0Jfm45qXzn
Om0Qon0NNklqfx4ybOitTVxuAtCeEFA+OoLy1xCv1oi4VBS9Q74ijVNSUqQ2cZGtCSDZaVqGmZu/
Y+OVw7CZp2IKy6p/cEwYmwk/BK+ZPAD5W9k6uK9eZP52Kko6SN+8ZuD516luU9rDhgUiwMGc6e+L
BgxuIMUIzw59HRP9bP5RsErWSvFJK0HTDaMNgmHWiE6K3TB3kWvlc7WLnSDnY8T/H4wdqB8j+ZqI
aDcWTk00FPjLRATeJRkSuCIWcVM1yUsrp2EnzdzvjM7J31QItrl02tHObsZp35TlHMpOpJvIHL4J
UU6PnIAIYVTfr5p67I8ilfVuWnJCmzl3DxrdnIHim3ya5Ba7dXkC7Jsz1TNfbC2Pdjm+lkNp9A4l
kBbsJxWd6l7CDw1k8tSN1jf4Q2V1bSV7HE051jIJlg9zaQQX0M3rfHaozZqcj/byKRqsejjUo3Hz
4oYmLlA5O0ovdK0JWSaF8qVebgZy621Gc0XnHfEu2qFWN+c2qNLLzxuTs7Gzgh9RnVBgsYTY6uQO
CvpNZqmhVydnLMHT2RFy7bEO9FgBMhwE9+gQ63pqEc6faCjHDTgMvAoxGRgo6ATDdU6qpZo0Q6eJ
DwHBV2uTLLRNpRX+4rbeFp63d6dC2xFOcuiifoHIv9sGWRWVVQnW5Im5eWlV4e4yRFiMtiISHvyE
sPQmRubKaa1NmCzdYNjbev8+FXNy8DB8HzqCHSPIclxXzC33bv0Kp3/VmzHc8UCsda/LTgKM2KpI
yPcmdvXrkKuvJuF4IqXYKXSgKUDLDerE6XtpWofJtcIpnVxmoaTQNlp1RuUcKirYB4OQUUkvs+qR
bq7IikBd08xvwoxha4jilTCESxKx1MDjLkN2ORpvN4weJC0Cq2HvjPKqmZ7biFM2Szpny7r5E8NG
Z01xi3bHBMM9zibbnKDBdR4GjbnwNTmjej6ZAT/TgtJ9q3n6puRGmTrsqh68A24ouc5Tg1hk+ZGR
N+ajYNcX1i2Y/QBlrZcxUhfZ2quG67DEjemILLZDvvRYBE0dg0xbe1o/PiTtCbb1ugS2eCNtYR9n
WvPYWNVXkQa86WyVXsa0fUtrKcKJ4cuu7NXOYWoGW8GPN6JEGNdMkAzr1LgkNl1IiRd4KIfFKSpZ
GXBob8BtzbuhgeaYjOZ2YlK/dlA/31pQ5K2lPhhzjH5O1gmXWKoHBaB5O33C0pF/AL8ASigt7LVX
gAopGXntCHYH99LtcFD28wGM4bfBiKu1ZbiQQoOUBU9mfcmygMCmoeGMZda1N5o52nbeEJMf0xyY
y0wHZ8ljaRtvrboqOmgkFqCKGr8AFLZOdSeD8xgEMQFTDGea2WTZNpLF5KH7uzIK0M9pVq+NPpIP
NYnLp2gyb0ZQjqSg9qV8eNTFOJOx4pj72JEq4bTVYV26o4lr3G8erOiDaqz8qYJVkkHreUCjUDyh
jU93PhHeG6P/hAm5enbIn7yMifjEx61+7sCInNCZFMCgfphK5m9QpOuTXmkgTJdvUcblGxLC0iMJ
r+MBHjpZ0R4I83EwfmgiO/lVt22CcaNqx3vLpzZeRIBMSUibsEAN33w8edgboIxqjJKcSMq9adbD
xoPxeLN4mlcOKIJDVlBCTvygMNAybOvJZ2dUh0z66pFY9vjKzvTajVX+LDLim1xlIEfLfnROp9ZW
38Q7O9d/kAkqEfGf6+ELAwmc1RKbVpchrUyK4Cjz3l47vYURXZBrZrQ9ny6IHbHWq5NkmTWggAlz
RD3stig7p5rAmkBBoqR6hOAeib1VuRztlCkOb9yjbn4Vfg+sSkGazmJja4uIBjfqPptWeXXNvLw6
BuPCKO/Gg9POh0EWu1FgVkqneadVifugYFPak+UeWNruVTd8cGynu06ywaptGmpXlaB34pyra+R4
B7R7SWjpenDOamrYoXhroHZSIQl2e0awzyvzi9fp1iGQ1mW0GCNYo7V1h74J71wxQroIbm4Tmnjf
Pudj/B1rHQNRzyPYRBIVmBWEuuile+gSAK5x1vVI/N1+7cXkhUbRlDFPGG1M2DtPRcmKPYq8KU5d
ciydRyEcoq6j3FvllbR3ZsFERGMFhtBk2rrCtqCBtf1+brLogJTnMMP+2mR+hqyKk2Jo3J3FqGoD
sLo6NKkzrdxoeklqwzlZOBZWuYmUORnzYFf4TbYeW1E9GRk5OC4j5RJ1S1i5YGVYVAkwxDnnFuPx
lVkTwEm83Gjo7YETaUT64SoGHyr54NsJiE0Q8U7w3bAjdVAWk+HWclbdJCj6BkBJJl026a+CasHn
MqrntrY17f5ipCBJ8r7WV0v/eZrpX5G7kpg0OuKzyYj1YPvBZxAh6gJs1Ehk8hCPmEWy3qdOcvWc
4gICp1XR3dHRNnsdsbY11sV5mI4Ip2n8JPHAXgKM0BIiRISJ4twdD1FKQEBNrDghAkG6GdIHKWvv
2sA9QXwyftQBzpGl/GqMbGW85lFOdbTTrPHrRK0I9YDGk+Ha2ZfRvE2R44S8MNG+sV8BDUVbTUTa
Z3f4FnmF+2rIr9VECHDgjNPZ9pV/aGAewrCNuKinySWBNb827OJjDkf0EnWp8UENz1VqYoBAlnBJ
pJ9e846ThFF+mCI4ecyTnvEQeXMXlRHPSi8X+6im/TyGOJW33WNEBfNjyhrvqomJCbaDeNUlQE34
moLQxHhBOeQWefmMm2i5IUGw2zXe7K0oG4NroD+y9oLdoO/jpkz3zTw/V0knz6wopg8NgQnarNFr
9ED0asd+q9vZf7zfMLbby9T8XpUWyzs9AwPTeGJN7Y4ZKJ6e50iOF64H6oOt9CPk9c8DY2Km1ooN
TYIqDbRze8HAD2t31JoNaiCeVqt4LK3UIDgaRG099OzYZyKpywzts18N/oGKoWIqFzUP5rzpnd09
QdOGcbL1XL3Y9Ukuz1bSgmfzZ/INVLOFS2+tRp2ZJyxd1jkO6+baSUJjiobHFN3IwJKylqN/xjs6
HoMY8baohu+iHmp2RrO9BTk/Hh0a1lII8AFJja02J1iiT8yYNGzGigbJXXH1VDiCZ2ltYVo6T+DA
oG0kuwbo7cok7nMzRxDpOhDNZ+EXD0Shi33CgoEJ6LR2reqN5TuniF2I3ShlvnEBst8sQB1r9iNy
Z2ZRvy16CWF0YhlkOF/QomoHJ6mImjfE8Y42vt9oDXisaiRatCI09jGfSmJRDONZ8Yk/SgXkP+11
sInC/1RE8XcN8+ZDZhEIStd0QExVEnZKVlAXFdV2TvMcGhrM57Ix2RzXpHPlXQy2Kq+JFZ77eu9U
JIRELpO7aRqZvYLFj2gxE4LNOhm1IWj8alsL/21u50vWl8jerQFGgycqliLFG8bYjrdEILaJZnyZ
iPrZTFM2HDt6YkJi/Hoj3fzRnPvmmisx3qKoPE2TAaQtt5xdwSkUFkMKD80l7suok9epJc7G6jLA
2xoCvsiXlEISCnLFROLmxO+B+aP2lPUalAO6Pjf7VC7pLaM9yk/M1at1xFtssAmsTHXSPEoMf0NC
vHFnWc0uyYfn3JDNpaSkcHIR9pAvVj7n6AELDNOBMO0UrDLTeC4SICRRYFrrwRuoPTrf3Ym06w8y
hSbXBXp97U967n33exPxZk0YiOlMz7ab24ce+oyvEzAemYiQ86LgFe0gJZc+OoEewRtSm460NGg7
rGvnb/dU05LlON0j8SxmO9VhSaQr+wmE75hBYIpVu3uqwVx7SNbpitIuRZSDCI+51mzy6kcwvpu+
2KTCeK+jbWuApMTpsbc7Qk0z6J2QvMp9ZU8gzpZs8wqdKazoea+KqoITg+gdjDfxnGw/q9C1S/vH
oB/wj6xSJv1w1a0HzTBAg9favtSzbZoxuDJH5j9u1F+aXPs05uPX2GQWkvcxBLF5Imd4to1DqU23
WUGGqTQCxYyS9GPUVDkLTZaoNTnNhWUK0IBQzitA+ulImJk1vsnSpEzxjnWXc97b9aZx65pLvRev
7EBWe4tySkzDthyKcd9ZS4gLaRoHjZEMtQT6umpYdyXb3LyURIPJ5K3uNSa1zPhpUtHzVMQ1owK6
Zs08HckrDdNo8k6xszP+x96Z9caNrNn2rzT6nQWSEZyA7n7IOVNSarAku/xCyLbMeQrO/PV3kapy
qnTrdJ8D9GMDBkEmmXQqBzLi+/Ze26jRjmt1vnGgV/O5es1B8yJz1RS5ICCWrOeOe9SpsJof1MPJ
vhFVvcIo3W97mmxpUrzQJrP3YyAoa2lYaxgFbQOCD1eRrV9lFsGag2j9h4ri0jjQr21xL1xpXQPO
LW8eqiSEMkBI50y5k5+a/MUxZXpCBtuBGBmNTRWW1qGd5/Xg3qBFRuIwYu9dE9oBm4RSOJ7bmDJ6
xcgxcz6HmudSXizzfTWzTKqSkKPMh3jF1fCKD2vA16CYm+iVuO1y44T9DoacJFub6yxfwxmmhRFK
roE2imuJKueY9dmd5zTFNQnjVH5qpc6Ow5jTboZrLsIkQZGgStgqdZCI2loUV+RSAstjBDWH7wjE
MiFAQNeMNxIvP81P2PeN8vaTniGnGFZuVRA+lAG5Ibry0aBTNleknJNhptlGtoSnmy5vXF+OTP/J
VaDkaTxWydScuMKd5GgnmG76l7Y3jXUcE1xez7HL4Vb6Xrg1K4ZvQWF8C9MmpcuR/6iZtO+HkqwC
rXjNkzq8RmLnAieNf/TWXOoyg/QAOGptuUQ/m7gId9L1v5lmfuvDnKduSyF7NOmT1SHm35ZvNZmn
9tHIQ4s8cfovxDDV66AptSswcAxksRaupyCXXGezV/q8TLIyhi/+NIc5dRSLXC2msFAONwLak7LX
MQORz05/HBvlnBKjMdbQtfh03IquaJhVWwz8kLbFi3JifQfUMTkNZOEg5De2JolFxyqPWyboXEoY
R97n/k/DUcW9Lq0RNYQLnLOM470d8Mt0vGFFzdFjQo1A1cM2Eoj5xpp5xyTtf29SFV0FJI6UubMO
VFVepzgL1rFd0CGcmA+7NTKsHoBuUDAeiFKKQWMiv/sGJRqZNHzKvXUonJ6ccmvGg3aeOFmu9o08
gCd9Theg5Mj9oBtdCFn8eXIAAE/4WkNgD0jOgJbjrUdgvHCQdFGhha9X+WLv0GxJQtKAM0Kn+9Eo
jq5mp/uYst+uk7/rBLCTj9uQyhj10dGR54Iii9C44mgaoZpkTvWmxzfAhLzYp+qzcIjhwdhX7MtJ
t9cF7adB2jT0CbJBRVJy3ZeNd7Us0t76UVJbo/YXVTuKF9EROCy49lJeh0p8Y0ypf0+VvLfgCUFO
q9ydEUY3TtfH3F87AoUTt9sRdsnvuZV8wLWfMteEGxql0efYK85T3w6rdIZwl3N7rAkeG+SsDJjS
+GTm2bFK6vQU6IE65oN1L3Jn2JsVF60pqWjvrbllhOSXpOg8vjcM11rlfvZTxeC8F8l+SGSyzjxt
BleLp9jJD1lbv5hFnTyWlIT2tMtQeHSiOmetemRQNR4HPUNKkKfPOWOkMWzEsfMUoZIDdEonYZpW
hjVXpJ58+ISC6ehisK98WEiNGZ5AcdG5G3zmhhWBu1GdMBWYcGEYQXyqABpcI5nbzUL2bT4E7n0d
EnShDaW+A6z91UG4ttbtAOP4gPcA61a7Bv51qMxCXA1jAJKNuVgTU35LwCJQaOiNnSK0Wp8KfaYv
ch90yn0W0IsZEw0CJRPdG9ubsckeUx385XzG/sM59VN7F3utuZUQV1d1aVKhCXP/Bt7cQR+kd0oZ
Sx+7FJe5XQIpJAbjHHapdhiCHa+DebkWP4yFk6O3GcOzh2UQGqG7MwMj3Wf0KWlBDSR7lJKpsgZf
vSboUpfxRoA0OzZ50+9cLF4bVyeTiXxdSpr2l5Tfyl1mjIqhAqBCFFS3Wamds1GRs2kn9dkLAtAH
AKdven6XoQDCZWUFYpPBB4SAFi5MzmEj23WdWqRBkz+1HrvG3Ks85WqV6zHZrFz43Y7ZpKMBSi8a
0zxy7zhHI0NFvSrviiC+FSZF30l2EMHi7ooP0+Er1HAhL0v9UCbtDVX5aq0qZX/y4fFuQmV+KnLG
KH6P+KgDhY14wPiWx2V+Fzn1tiNg5XeXQssaKxAvCX8H2RWZeNa7Q9O9NmUjHyuhN3Bem8e8Rj/F
fNhcJyJICXUMXwvb7l4L4JE23MzVpNDDwlo9mtE0XneaLY61OSQ3xFTuJ28of+c2mKNBhKOX2EV4
agW4W68dnXOYoCnxgyJbD127CYwqPWq00v3IfKwj7yHMJr5EOrPzsRDlGoP0iGQxI4xCcf/w48a6
7SB0rkNABAWlvNtqXox6luKWVcOdHMhy1XtdPk2oxldh/4xPzpvnuGA1+vRuLMVwqIfyZwbkbe3G
TmUz6UdQJMfhrveM4AxkN6Pd8JD7zHwp3ThXFnXOjYuZgfJ9GK9NiPVbLWidDVNr61jVKsIEgLdt
Khn3K7S0MYNadHAFDIWGSZ3ZE55bBslXwzJucSdre2yb4c5UiNy43H91jMliRF40x6jog00TqWQL
2hfMbh7WB4nX6VOSTT/BlK4jt8sfpdeKQ8U8epXwW570Tr/thzk+yUnQrBLNsxZRQnSJmoUt0iVU
3Z/8q0yVdFmm6BpDYwLd7jog/IYvn8gQkHj3TRoUt71dqFPS8a3DMVRfubav33Qyr89mnR71qvgk
LI3yM86co6sUA5rGWpsOIy7DC8QTAOEHiv3NqXPDjcQiQERY4H9CI/wse7cHxlslV5Xtp/cm0PBV
AVN744iIChnVvBsvLij+mXNWcGhm1/RomWOV3SHzjHHXxo15XwyLKdjaVG1qXw92UJ9bXb8xuGZs
6rYwt+l8F9FSSrd2EKG8Q9vU08Cy0qmgLtg2D4FW6PdeCD53j9kq/Q6qPF/bg17f1d1d0aQzdFFq
TDwT4wvCxDnaXDV4wab+M/PFrr/xS+n+LuKmoPvDTdGg/MPo0KG7FARrapbtSz7ESBftUp4yAqCZ
EehXpuKe4EViq2MHd4jeuWrQk/OpcHFK0i686wfxCGGUkF8jpEIyL1waVCA32vuY+/cdNoh7Q4Ax
hRECchPIfhwb0VU3es66qfAb1Va/Ysra861lETTMt7Wp7w9p2+67LoFC71nxg48wztarrcN1kdSa
brqyKWAcRjvoKclkp17DFlh6InhWc8hvkNX+NZ96joOxogAtk/xr6jMQAdYR3Wd5a+5ruqPP9LaR
6d1T2bNlcmtmCO6y5lS6TvmctfPsGbqA6g4atqEbGehPPg3Nn4WouAU61p3dUunrap2z+q440xUi
a4rBEJGt43aEErUp2uxcTB0RAwFT9CIp9RudWv8qSNpPDQJl3tc8+hxWlHcqF79YP6qdJACbGa2x
thiEdllX3pTk7wGgTiDuVB4X4djy71Rmv7iBXexDu/sEv/RWQUp+bpN82Ps22fKJz3+jZHoPPd+9
ok9f0AnuY+okqX/ICdzCrzd290RNP/b4Dr7YisJnkkT3Bm5DGiWmveI3icvDP+L+29m1af9o8SnY
/jYpqE0ti9gynLMMpH4DjQkEpEY/6EsqKzjrKV94I8n1L43qWkRqoXsleuR9bR06+1TrspsyitFu
W1b7FPLlptibPCOmgi9szVOqKXCOJZzsldd75beRFtEYGfp1GIM+KF3POpmCuNKmACEqalr1IhPf
XaRCTzUlHEYDVrV2HFehqeiHh3G0iyut8V9hBQ8PkR9PuzJHqOAt9aocjWleEnaxlK9swi+Iq//p
ONowbIRA2QlUxlhDuGv3VcOPkhcunqyph1dsdnB1/U48VYQ6v23aJfc7aHHjTqVde9ALZOFpPmTH
sR8xC2TB17EV0VNaPsClLJ470w8eetGjuYjje68PtVvAB/sy9B+p6ozXtfBC5Hmec5/kfvhsLL2I
doCeDRPbw/f5GKbTdeNZDuWUZHxMCiptmMyuVIoIg2mOgCWMJYo45erL5NPCwlxQnvBmkqerqDl4
qNkAC7SAg1um0BYi7HyWl0+WGvZ11rv4S9L8bI34IHNBJ3dEar7tAAvu6O6iqLTq4mwW2U9KDe6+
At+798xeHBmR85NgsLEaMhr8/qhxmWGku9abYdq1UH9XjK3HG5sB/7os+o7xnWYcPEM2t93ElLdM
AvN5pPfQtG77wAv7OSrlbSbkIduWgOFDjgxtpZrEv0b23WzpatJg9ZV9m6AodpN107X+VRcw4M2I
EODjpEAYEBhGnoHYAdyeb8WGuGOmK++YVrZYfiyw4NawbYAJbOXn0cqSxyrQ1CPjt2Cla2m4t0rG
R33OHLufmulsDRTKmtH53Aq9fUJiyxTXycZ7WjvGefJJ8U6c+AYLh0UHcvyq7Ma4WRZaZ9DswQNJ
/YLHaJMdVOV1e6Iurvis0hNqPePBt04RwOT7svbFlZ8NXNMMpjW2Ix4n41PjaeZn43tat2d38ILn
UDODW4ginwfbKzep5RT428L+tlV1f5u50zUOWN87gbwh/W+ibrDLAX7T34CZ3AIq3dWVqheiwRX0
ee7Kom7WVhmZdy0ZArGH9nIgZuczOqkQkd2npmNGEttGsCtEp27COr91ZKfdMmFABBR21HimWF0Z
gXaqSz55oCmf7cloD7JzQCg63e/MLIwjxjHiTe00II7GyHbegGdGkSKyJXmto3BCEPbAVDV0tmbg
zzFvJilSo3oOqYqvaXa/pNIMn6b2zm5IOMX432+nun3tyuZhLA13M8gCSKtjnbpCWMDjgqfAI5Gu
zRoJSV2bNtwn3D1ped2b4fL/iKaPY0lm58uPLMo3IG1V9L35S3QneD6Mnv+YaHoT5flrXTR/Dfx8
e9afTFPvNwl+yLFmgAQ9BR236h9UU8/5DRyip9vuH8RTTKd/UE2l95tw0a2SK28KhCcOQIW6aJvw
P/9dit+k5wnLM8Ch0W12/iWqqfXREq97huPqwBkdAkAN3TQ+MIBEmHh8gUjlzbH5hRWVUzoT4gpM
sxTbsWYMcGWXjXj1hxA7OkOKlOBZ5beh81jFZhb8dAxBcUAP7UJ7ktTa3ee+VE39M4ARVrxMjui0
H13s0uqJJ1I6JkGtneiSLkoYK2DXR4I8OFq8KUobp4pCSGtudIL0niMz75JtXJchAU9VU5G0ESij
oICbdv53K2yHYE16OYackjnpbaK5gpp2r4XOrqO+zFhOx5F03XoedcAqR7eGPg6o+y2yckaOpF1b
5t4kaXnusZgB+rY2zb/i+tbw8yHwtrETWXax9gDTzgl7gYx0bvmN8WpiTQRUXmvjwFA5yMpVSOGF
ED9Ct+s1SOvapsnSJl142+bSHLQtWBqvBjvQxiPdyzCwkNxlhBJSzXZCkk2P+ANj6mx1qjug+5LZ
bks5H6F+KB9kzxUrFhPdDxQVyDnFaJZoZwo/+UYxpxU4o7w0vOFKmKG+AWRo0oWUElAzYiR8L8Aa
PP93unL46Ai0mErsGAw05qEIag/GvvGm8zKSIMGQjN5dC62+fxK9W4lPHOiVP8Arh1xt+vS7Pg1T
vScdEbNjjJg02iFLR600WtTxSGZq/S0xqv6ZmXKxNrHFP+aGxZDCsPJgW8UkCcz66cJFzIpLJ5Gm
vOeSKWgQMsytSIYnbnNdV77z1DoAQumhlM1wT4mC7nuoxTExZOaoE1Cq+FMD2g0gLjdGbcpyK6fG
Lu+mobaibWSPqGdUVZf2ZhRmWxFyGRfjLmzDqSZNkRLknZdWmvvTcnpuvwise7qXKN64+WYFQTak
migHI1kXBZF2lQVIqzYksZMlK8sSEPAmtzuH/pdX073pTAc2aez21IHRziLZ9/U6C85B2UIdj6N6
jo9mPqefibUzPsWyNON9n1h9dZM2RFjdaKDEnefc0jzzMFYgjU8+VxRE1G1gt1OyJWGFT4X2SlL3
Z2QA3EjGCrsm4uZTMgXaF2xF46cOAeODoepgq/mRta4T2d/pzhhc8wuIadJY1q1R6niGhiaNfnC7
SR417qlQGzBOWWYffas6O9gPGtz9THdLUqYlTWM3y/dmyWzQ0XibJ9fGgTHpOTo/tO9XUhnVTRRU
+hrTpbjVkknbeJE2PKbKNvd95FKExyd3PYT0IDwfDUoAKolGC1IRZQX9J7sKGD001rjOYiNGGSUo
xjBDedZpeIcrum/WuZ7Eq8z68aWtU3WWWifvCYL37/tuMte5YeQUa7uA94P0jT7s6nu3CNpvXWqU
x1aPxKcw0eGsJa0T3rjpwIFpZcMV740vWV6jBqni5GiP/FTIsUh2TIuLQ8J0EAGrS/xHHQUJLRI1
bhVNLUCSfoTppjBi4rZr9xbfZv41HwCMVi3SYNtWzr5VMb11CydERKDblm6RQuxlUkxoy/zeE1xd
cF2rG4yC3R6SzbRDSWrdddLXXsxoHDhVUT53UUk5iPrfTuWoFFIn7m6nOCC3NdZTrg1kwVtWJO/g
NGKcg/KVnRNXy3EMxvrPTEc1pNqsPhv4AjxwV9ydVq2e4RWsJ+2zXk71TdPhD5xhw6gIqamXpI6m
zr2H34zJxxBskFkRIyTgnzKD87Z0rWCDaZ2gganTZTKZiGOyaoaHySYihRm5sbZ7fwQWP5bjwQ9Q
PZtp7+2TzBVbt7Y0WjZzrTGi2wGrc8q/t4YZ8w3Rudzqbfipwx1+VoNVn4sqLPC75fXBjErr6GfJ
cDTLRttJKJ6AJcgCqSJjgNzao5QHb3CjxWbK3WrM9y7eIZ7r4WJCbvNd9Yg9Eigl17qIUXuoEjaq
Kco9QB57IyKPQpRjq7OrINf1Yxk++XU63oStO25NU6fZNA0DFVct3noFyfOWmzXrOOM3ZsM8BtQn
sSOF0rlJIbE9u3U7x8vE1lUTDtVNg65gb6KTvMe8p868B7RNRU43IumLYu/pegQj3LDJCJjMrecj
UceUDULTZHSuZ3MKlIKQr6HTPlICHjeG7Tc4S4l5sdKxPYVJ5q+Ihe13DdfN7RA4YqMTK3hAHuPf
MCjudiOeojU3BNrx/KJ3Mpj8fVXSRvTxl940ozJ/pEGvYPWTkVE6cynDLTLY0zjhymRW/2QTOky3
H45agvc5nlo8rJi1tsJhTmmPY3cMNboeedZitBLCuNZ0Rz9mbex9dpzMfsKUZd5qvtNuuGE6+96L
cRg0jTz5Gp1eft5cRJsRy3PD3aK0wnFXSeH+RKCOQxWL7A6xh3pw3RHpttUa27ivJRV7o9oEaEc2
yeQG62yEJZplODcJC1AbpLo90wjchVqbdWeDKweSrnh2LduIU4Yu2MdSpNucSss206d2Z2lhDN1C
RMMhCkSHvJ5yfVeX9U3ppdEmM9AahCSCbQbyFjeCWcHWaylV4cHsme4UdGO44erbig7TJrO7YktW
93SkYIGpCAD5GvVpTPspptNi8MvIAMPuYqqEmyH3+A5HStEviymIoRrAC6i3+7DP5hsIwQsj9zv6
Bzol7BKFAZJS1IGDL9bovRBK9VZDuFWncw9VenodjW37oGmxhphyyg8TaS5HtFDkpVkDH3s1EWKi
uMwwL9cOjldbNFZBMka53e6nxO68FSzD+qVQJRoHvUP6VQxC4ptse2etVWV439k4YlMXfMecGaQ+
l8gndgJn1VmmkHd2oEZM1JlBT5QXyKXav8G80+AvjYK03YWG7VqHwRj66drlTULjUE128zgwo0eY
giS42UhV9jfc1FOgvMbczLUlIns4sibk+lh6BrT6XHXULmFbB602Eo3iuPJbMHXSnPI39s//9ixo
/1qcX7LX+j/mE/8KiPivv26SF/HH/7t5aV7+srHNG8Qz9+2rGh9eayLS/us/OFHwWsxH/rM7/+11
Ocv/NL8Rxn+f2HB+7f/t5nWIvhd/mRa9Pe2PCY6hCxIYJBRuT+j2XyY4hu79plvCkeB6pARUzdzn
z9gGZ34SDGueBZjWNS8THBIdBB1mG8yO5zAhASb351vwB+b/LW2Dt+SP7ffYf9f7QIuC2aNLCKeM
QvmxeTCT/oorws2ZTn2Q40avyCGi+I1IncHUHoXHdeza5FjTylbIwJhMr+F80kYnq0lDsw+1sq5w
JVvfZRYSYmZdFz3RiXVo928LIaPh5Juu3GrZ+DUzCJSECoF7PK9q/LXzau56dD+X1dbP1dv+ZTNx
/GqtJZ6/qucozMIkj7YU1V2Vtf0udolGXBYG0wwUHfN26RGnG2U/3DlZ05vT3paF82tt2WwJsNyO
hkYC2pwRN825nXlPxltB8GqyWlabCUBknjnjplnce3PQZzt7+i6by5pHQELogwSI5lzWYF4A+8jf
LawWPH8rrSuqXCS31gSnLoto3uw1S9tNUX29PFT61rAeA1STVTemuPrykKW95LF2RfGQGrXaUYTE
mszks6SlOK86rdkfqXZapaJTJxAPnSpZ/rFYNuMozrcGebhKc2F/BFHerKba6TYjrZKBAKlik4Y+
jhKQupQLf6AxudNa0W9sBqyr2stumrC9VRRUdmNN5SrPCanVluoxTJh06B79MN4bvtIPhps9tiH4
xDJU595IrP3oVFu9jIO7cG1Xjbqa8kRdyXmtzeisA7558ZMEs6sWbRmFdDsmLNqKQXKGsmdKIwxv
6JuLYzBHpi6fDdbPJ9rYlQ/XxZTPy+cHTYtCUy0Zn9xRBcIIZTd4Nvs25uKLp25d6PYr8p16a/tR
e+L7jOp0XvN+rV0eE2UPEf6yvRxz2bw8b3lM51aH0DTtUPK3mE9/nfB/OM3H3ctpEQlhclxW3/Yn
Vwye1bvXimKPF/fhNSyb//pjqvSwGeWT/3a+5QQZg8y3/+5y0uWxLo1B+1sepjGGsX++de/egg9v
04fNIY9pr7Ukni5PDnts/6r2TzCcc2JV+X0ti/zXJiIcELSX7WW3yuNkAsTMc5Y9bwddnimjaT/C
CFuHZgP+4W9O++Gxy3+PeYL/78PuZfNyzOXV5A1Yd80cms1yyLLj7467nI92rLdTicfI488/9vLU
y2OXv+3yWAJuSNn2yDd8fk9M23kqyHjchb/i6su6UPp2iXgn5I5k8Y+rS4S8Nga38axNMu05IV43
aD7ZGm1BrSD3/nK2D5vLucgaphe77HkXKj/6sTw0UHOXY/7uectjb09ejlleyNsZLtuXZ394rAAO
AK9AL449s9ZT6X+V+HDIFG3mdNHISwf9bTtCMI4FfN71bnWJlk/T+TL6cVfZHjIiwZv5os5Ek4vF
OCfTRlEu32zgiyNaLbeEdwcFy6HLPsJJslM93x4um60NHnxMrHPcEhKfzgvXcsu3RW3gG17Ba2h3
08gMfN6xHLesWfVQkEPx6ynLky+bl9P0c0zzshnqEHc84JZrmlTdKcur7rSsLQtUz3BH3Akj+WVH
U1sw18iEaA3SX7lCv1/83WO0XbKTopA0/6FLFPaytuRhL2vJkoe97AmYbJayQ5NKmShF7CgRfrku
Uqc8On88+O15y6Pa8rVuJohsZhoe4ozxw7Kg9sirL0FgNKFTnez55rYsInO+KM6byw4sCuiJyuKz
TnbAUZ9zqJeF6eg97vPYxI3jBV+G+a0S9cQEqhYaYqmq3w5Au2hqU2Bzei5OFtCMUy+5PVwWy2Nh
YX3T82F2vpjTaXD86dTNi9zi780hBy329qS2/zC6x8jkO1mUdD2Af/XzwhiacY8Q5hTqWY9xoDOB
G8jpQc0h0eMsUlw+8+XzXbK4EUXwhVkebJfvjjXfBNOrKQ0ini9MxdUbCKzf9ApR8vwWLW+ML90D
MXXO3p90efJaj1nkvIbD4o+10W4LPBEFaP0sH6FDzGHh5iTJbWYEWJz0QbEd0kfvJR15d6woMgzA
IJh+9J94o4qTJTRrpUqqFJalxLT1wA0SBqjRkg71Zjvg5FrVU4RECo7BNnJBMQwugiITY4U7aP1W
zaM6uYzePsRbvz247F/2LIt88hjnlWZqrvGW+/jX5+3L/ncHvYWjzyNCSo32zjRp6i//z8TIcOP5
gKInTWAY6wnsIIuY0HmHy4lgYPO2GKIKIXkv0GQeaHtZxyVGflmIeeS1rL1LlV+eeTmmgS2Urj4c
fjkGIbNcmZPuUwn/M+J+wjbObX3e5ltGMxXFdnH62/1oIXTq3C7Nhr8esxz9Tzy2HPL2vyxP8aP+
R4AbHefSny9nWbv8qd3QW8x3Mw8pDW/U8m5d/twPm8sfiobBmu4bgz/isjBcvmWXzWC+ffnzrcdo
/J2A18AXFiTEqljuZpcDl7XBAWe6vjznsvvttFEq8sOHB516flc//LfLMf/wMZsx/FqkYkclGy2+
4pu+LEC7cKqPq8t2rhl/HPRxd21ZfJT/eP+7k3489N322+q7cw/mwK9Oa+23U/9/+5dDJ9ylx9r4
8e7/+PvVv/+fLi86GY3H0StxscxvxrtzXA55d4rloI/by4Pvnv62/92pRAqXjClYrCXmu0X6axMR
PxpMIhuWIy6PX57gSN3floABLw/5EjCoaaV0cpbVZQ8Ge+PtvyhGZoi4QEaGqqdlseTLo2BGYRbL
FtrIvLo8uOxOm5LZ8OXIZS1MQ2MzpgjU48tuu50ny8v+d6dDplufzB555HpZXfa//U/Ldqymx4lK
2o7wZA8T7/y6lqcva+/OeXlJl9183A9QY5odhBFt2ynzefmtXH4Ry6YMbCM/vP0ubGKsdNSa/ACX
o/SsdDZ+xCiE22l+6jvFdDhcRkD9PNa5LFwIImsvb/W1M1SSWxHY2LdQ+SVZXqPpwFBmTprPKNrr
62XVe1WtFZ0Gr+Muk86/GTn6zIbnMdtlMxt2cUz92M33o9bWp9oNvzLYoYIwCkJ06fePrfxB8DGK
3wrdcgGbz/hEcrI6Ibj6gjoMqFM9GrvGkF/DUXrAofjaJpym8JBNC2gV81+3TN8vC+LA89MUKRwC
AbeVhZihY+Cj9cgAN0zEyYardbQbZ42bWzE7bPfYjJ5S/hbLGq4IednBAOpOfGGgEKRbFy/ppIGG
UMntZe66lCKWWWw2IF+obAkIou+M/4tY/ecKdvTqKW/9N4KEIm9e8g9yhOU5v6p18jes8TZXC8Mw
5xC5X3IEw7Cp1hmGAxsfOgLFu1/VOuQIOl5kXTcpypKxOmdX/ilHkL8JWxK5I0wmBNT/jH+lWmeC
0v4raVsnzcM2BP+IyKRy5n6gi5dTkZj4k+FuMofwDTJl9AT9Y04HZpVp+nHKmaDHqcDZQzpS2kVf
XUQKJzGgaCuSEGFgeAVEp9vBDYg3bf7ThWaf0vv83XSbB1nCSXE6iXqqwzZhEInjNF5+aCvw2lZx
n/XWLZIuYDbFydUfk7H5Nk0kNDvxRIkJkHCixO9hMnzPMfnaMiOVLBn1+9DTNmAwubCAvEKERrGJ
WEAjlcO2gzIGv87YABWtpulZs7LPYtQIN/sZ9MUWpeRewWNaGa3Md0gBJnJRhxbuTIr9s8ThFNrW
Cvb/lxQZ3jpyxh+DJN2ad2/tKhkcJkTIuqTcOHrjKehehklP7rOm2La4WxihqvjaMR3cV6EkQxmC
UdqOwWbqAX5EXvSjal10cimqCgvDQ7cxzBqwqFvsi8FjuujBtZZ1suYI/BY4ISAQ2ic9bKJ96MFQ
kYbcWC5/uQS3cD0LIQPL3tlaGnHhzdxN2ydb0yrCTWyOd2G6y8kOuK3ybGOWibVpZIAsT3ifNOal
KNr1uwaRPHOxvFlPSVis7PJTzXcAoIuFXVmmX2hu0xo10xejtTHAR2EA3Il2FZP7CTeluyNs6Xd6
S1gGJ1HgTNNPJlbK65LMWYOrbGzgr8tSVewiW7X7gHcgjWDIbgfnq5F2D/Yk8bvHmQ5rORhXbmc2
63FiRlW4423Vh+oqglUQJ0hEhgwsnhyPYeNJcC6cY0rUs1POyg4ng65DPntQEEYoSLwY4hAEQhLm
G6J3/UNqVfMHO5w1AesznnrwTFQ+CIHANTq4xj4iw5Jfyk02ed/wjLR7O3G+5hNQtwLxCEC0Bkno
GX4lHHpRvqDgiTcEYG41vY7PFUDrDfpNezeIa2HaJw1K/YoJTL9y8e+A4PyJ6ak8hln7Bf8NiLIB
EKZLGuZQ0G0UymxWjR1cNfahLr4nSGlOcW4C/AqLfI9qaSRCkRpUFJqEHCZ0m6FlPYThMx7ilNpn
bayb2VOMwXWjxRkJk7UxrKoBSmr0MNQ4W0I65fI7BP88JOpeV7eO1mMvNsD+4PsKM37fjrGxHPzL
iYG8kVS8I7mxnz2BdqG0kg2dVx+8XU7cpXReMuX/aLiArfXJIMd3NHc4s1f1iNNXjtarA9VM6DN5
Ju5xBlYtNrEI7qrRkUfS1ZDoUMK2MKwwTXrlzNcDgc0oIciRZRriFBrxl8pyh6NTiulO9chE2rzZ
qK4KtkCZtiryjJUfooKeaH9u2vTApwbJaHACvCRAsAig/RpFDcjdfDW6YscVmMwl6wfveL5KGxOL
dn/XNMWRcgyfbeN0NHsZXkGLGvjOgsoSvk2rSy/MqyTqXxA97Yq6HQ5E++Ajs+tsjcKMmkeUJeu0
K/pjbIZfSi88I7RRm9B1unVX8JWLkhI8VtpiWAf85hXEFqVxsR2RoOx0ieS69HDVtshuZkXxqki/
BIgckIkOYl+1/i2MBDQ4W3SY+KPwMadSrg1kADtTai+uyB6SNHwhOvmWxGLrVnPojPY+VYcqGO/j
ln76UxTBiTdoYccNVDpsHh5Wnqqvi51uR+7eDA2EA+RuKjlifpwJb8fWShU5rmBLGrvxVnnbMXLN
o5GhKo0dBW3fUqfUoybSWwp2eKBDvfzzoeWImkQkWjNvz3nbNz/x3bYZhmozThgz45lOkEwFFZp5
zejF3aTZP0QCYysUxh50RUmlg/KBNde3ls1lkSg721qB/Nl0Uz+tK6fGbFZ7t4guqF0klBrqweK3
4PbBbT3VRzgsHT5banLAl67RxKmNHdKld01HOxNKtNKxlVCvo0m/tHXcxqSIt6wuC5SoUOt5G7B6
M3i9tHkQeTHU+/UY2gxjk4fA4mAJOfcGt9EeSuEmnK+E8aQeRETfKfO7XWBOeCBgvSSFe56s6RDW
UXoYZXura8Kg4vT/qDuPHseV9gr/F6/ND8xh4Y0oUalzT8cN0ZMYizn/ej+svvdqPBgbMOCNgYFA
UWpJI5HFqvc95zncwB/TT2YUH/tW2Pui0TLkzmeOq4zqi31nR9ELEX/37RR1yHwmXD3Rtdu5ZHTI
UlVTReLQZPquw1h8SiytDpoueiRToFB9ua+t15+umcfj2D0JpDont9i6WTsfIpEcyEGMgmlyPzoW
q90Ki0X78bNEJr9TXDvdp057ayFX/uxByZaU6txQ91iOpqEU5UFfayCO/s0b7PDgzGUQ2RHC2S7G
MKsxt5U3sh+IbobamtzUOobHJiq7XW3MzkFp8h0CetxwMH92Y4Z5ojJLRlzJ0by00ej0ZCfz3rGm
R1MV1C+pQdtIPxI7RruDCQCJ4XDk5HxXNbVEDWEfiYIVAXltB1EMui9IhNwKM6JVFmba7vMIQJ89
+Z05wOtY2wSXKb7c+m2fHvXNth31HmJuB388Wbtyok0nf6lQhMmlQ5NU1U4k9Q/53VxulrUUcrn7
uYVYAdew+jCsJUR5s3Rzu52TBpk1kDsSceuIfIAGewGyxQkXIkSxYV2iyBaivDEQp+0cTX8tsimX
h8OyljQj0wDGoOo/dZzGNAr7UC1CFDpzEuNkjr8hfHdnv14P72k9vN21vXm5ixC+EAf5yORMzbKT
D4nattFnyLWeM2flX8+QjzWKGZhDi6Gsnc3D5ZWGYgBxoeMJlq9mrP1VufX5Mp9vsX4CufXL28j7
veifEAJynP7zFLklX+bz41ze6vIcua8MrZ2Jjxd4Ueq8//bgf3tXPvDba35+1M+3k49/7pDf2S//
jV825bNCt1+YgUzZBCJTKT+/zstL//L0P/5P/vz4H5/6pw/tCLPfONjlzJyJeQ3f6IyqLj6Xs4bh
tFY16AQYDOQD4axV9udzRITZDtkOT5cPWeKJk4RTPrYenTbHr7zAZ3UhD3JR/+NmCyINVUu6agnD
Di9dThz21NH4dEoq3opO0AHIBV5F3pc3mN6GQxNqhFIMWnOocrfbVu3UbzCtFOP6n0DKsqlaXcWu
gEndHAaPoFEbAuNah5xlGZRyM4ZvaCOOIG9kLX+Xa6veXQ85eXciPpWMnH/uy52wfcTnw7/9STnm
3WHomBatEgF5I8vMcgvG+rQ1U+YByFvJCllfpETrOmNjZhMMVDj78u2F3Cs3f9k7usZrsZYqZGNi
RqS+c8v6zdbWmmYMLaxPlRwmfIXFP3U9ZTdl+lMyxB+RjvFBNpHkjWw3pUyG6ch7KULW/Gsx6ydI
V4x9C8hx1LG05ftDvOoNNGTC3QBixCWGNS6jXbh+F0b3XYyKWFnkxUl2quRW2G4713SONiXfZfTQ
UtD3l/+PMMOli7A6KOSAIPfJr4Gx1znyd5fPp69XzGEuS9qBf3+LlXCYn8savHCFtQ0tARdirU8z
U3odEMlQm/unYA9kqjw1Rv5aTZq1U0mlWLAmMgaqylTvZxf+V2g8TM1qEtMm7KY20td8OsguE2Ll
YkEwTXk2d3RtKz+ll8HLNbAsyo8gP1dowz7r9NvFoCimmsb95xP/+Wnl3aLvv6XGnGymsqQFWK7t
5UuXS+KSP7tTslH12bOiKVCVGZi8TTuqO02AI52trhive9Ux8TP+3fSTjRyOhZ/gGdbwlL9/id96
hvKBxDV+5EB4TSqOBM9myMtqx/BTtaSADD+83sZcSyu+MvnLyMM6ImfDt1herP0j+b+Rj8mbeR1b
L3flo58H9Hr6/OmufLJ8yv/8Ul0xTMw9ruUpJ481+WHkXSAXzMEu9+XW586FriOJzvjS5MtDooNt
sFifT5Zvy1qTM1luTvJU+9yU57f8cMz8/j4BM/lGl48Mct7FaWBeKV7/BRkn2qD13IihzS87eZpQ
NilpH8zmO63zau/FAzlLQF/VnXz65yaacnFK/NDqmVPILpI8UuXW5eayb16EGYAz2lVa4v82Bsn/
ezdoXPLlpifnp3Lz89NXy3RrpdcTpt5gYLstQeXZkyeYHK+KF9v86soPYjYn3dXVo/yywcYCE1hP
8ct3f9nnlNRkiwgV8eXJ8i0vdy9/K7cuP+Plgcvr/fa3SfHUZ1jq5XchB04E4w1tl7WVJ888vvGs
O8v7nx9+wbGAnWAEaLeO3vI3/eW4XD4iRSmO8nCF9uXMnEr8BnGPshjbI8PwnzflS3wOVRNhxge3
yrf5OnkDB8m1Yx1L5F25Jfdd7sp95HL9L58n/2wMv40a/Hn5/vLzDfIAvZwzobsexp8Hs9zr6UW/
IGb6+7yTW5/Pkpu/3//lVX951u9v8PtfKVqT+J39RVvAN8gBX15G5Jb82z/tuzxFPqrLWaDcvNzI
3+NyV27Jv/tvX7WSLYPLn8gn/vZWf9r326v+9k7ROuAj92j6uGeNvk7tqSQYQw2GeD3XLzcLPie0
IOsxcNkpty77FiE4xeX9ugMgAah9fQ053MoXvzz1l0fkZmgCMkA4ypC8HtGI5EgOuJwov9z/3JTn
1S975X35fHme/fWX2OShvJN7hN+zhT8x1d9U1Gq6at7l6I1ZPHWBVcDk6WqKb974lE0FEJS2V58Y
Tia4zpVzT10YyCpgt6cqa48msAyoavb8VpgY5GtCE3Ut9O5Isqu3MIIfsxR7UtlM3k5Ns/gIpWUi
UPMBPoDOfzCkqNfmFSQk3IFO1KVHYluuFmw/O4U6yYqyAxo8iHo/OlTrhskOFDnG/f4f/hxOlmIm
AYZF1SIm3Ahr3IK8vMoL6+XGk1qQy/1fZCJ/evpv++SlW+77fAf5Or895/MdRpRYdrunZ8PSj1NT
3rjy3L3c99Z530TpnLKYPH/X+7IN9rnzj4//9ue21YHlJHxlo2Bwpmqzjm/CdYr0Vj5zwCoW6FN9
Lx+Y5Sn450104fAP8/KblsCD0spkooY3+jmBf1w2zchPx/ibU1z1SsUPXT6PqekckuI1E6Dek7Y5
ULBzTqOKx551FAiMznxuq4R4P/sKX/GNUQwfiZtW7y5JbHorrDertx7CSf1W6SHxCAzPu4Sp/2HU
3NJvF3ptZlIQfVcs7bbXYnWrREq7rVs8frUl8q1IO+qa1Bn3HaEvzbsdxRboG2aGGMs63uIuytXo
EI4dnoMZdm6yQO8dY3TySd4evBCzhWZlIPcXceAS/5rZkCOT0iFUQSHyr+/fonhS/Cgn19Qy9O1E
nY0qH+L8gkL4pnbXCnwIKMdz7JU+PBlUCuabAYfFQbEN5IUquYhhFvlVSNFixorug83dmNG47LGQ
AxhaOUyFWX5XNO/WVEybpXK3tyvlpyBKaicU0HVoXQGxW8858vuNQ2GurkrnbojTj3geooOzGLR7
AW2W4Utv1/euQFCTojDJSRqmcZD4+lfDK7qbfgZNT984sFIrcJoQSK0ovs9udbSUoSJ9bpoCFsmk
MWUFRnbVu2Xd983xYuWklo57cED8LDCffG3MzSPUjopsM+q8BZEqYJjbZSVRhoXwIzdvqdzkO5Zt
VM7bGK9WYR8w7Z8g+dgB2T5NsOZZpCpNBOykItAqeIgY+QDiKaS+ULbQIHFBsVUJ7DHICKzdszXX
Jsi8Yout8MlbcIAQOOntTNd7TJE+AbRvkzXZ8TVGLpzRpf5SenVNcqL2RSGFwceBa24YoNJzr4XX
xdLABI1sCtoGUOo4wYHbWBCBBqI6+tHcu179MQuQYoB8dJI9yK6ZbdFeORqOPVsp3kjRKuaWAEEs
hBtaEhTKNecJgN4Hq09WlWYOe7AdDhNIP/67E0XngjJTTxCW0Iav9pjjwjTLEzwn+6o2RgKSYH6t
o39srKMe9SZ8KT7YFmqyeXHV9NE+NrX+2I0dAYZHuovKTqmSNxPzYkBGXwGJ/CBuCZUbWefSq/C0
5m0x2u/Cs1qSOW0CZWnztMV3p9JiYBgqqcETHrUhSxGagceySw34RqLdgCIo8MHGkFvHs7ck7uOY
a1fOyCIsNKsASM/V1OAMg17nE/NEMp1eRuRn/4icBH7pmH1H/XRIWgL/0qakOdfZN3MT+7o9Puq9
+nWxC/2akSKjgtADelTNt4yo7Y1eMfw3df2ap5a5SzwA4AqU8KFNjyTNoBzo4w8cKdXGM/KTV+bp
rgnN1zLQS5g/md1C3KWVkM6v0Ugg0NLpV6RQvqNL93Yl+EIg1Du1xc7/rYDzep+qotlUVTEFUQsC
3yIVfTAakjXReQM5HN90x+YgoUY8JwmddMX5pmH6CwggzW5tlNSJbTQ7p9Tgm6vOlzkiOxYvbLkr
wyknx073vZYRA1zSFnm7tgEbZNELFXiEKu+7oNQmpnFfIfC/yuPi3gEORDl22jnOMbNZa2r5C+hT
hUL1GnxEokWjPLpkOlEpPZQ6dc/CAnptZPe6m9ubJrnh8ofACARi7RwjfsfdXD+WaqN/i4pNNZQv
xIOHEBFjNRjzEDwXX6Si5ecxJRsX4k++jeZn3RpevFEoQT7Pu0ln8GeCeScscR7RXUJpWojwrER8
cE3oplrNWdubhsGHtp4HkNOnOnxZoJ1YubMzRPu82t42uueMm3DRz26jZBRBwns9THZlE6YBCYPt
GggFaWQtkqsKX0KpXbt9csCANN2YE3CLxCR/J5m5LhFxDYByauYr5jMkWDY/YYnah3qIUSgChA5h
3g5GJljBm9Rpl+LYNQ06xLHHvUdI4cYGOk1Dk7M8Itxhk+vzuO/4Ued6XOlG6LpdmsxBRdMm8arm
kGBiRze7mp0TLGtxP9LPprCL/ztldHHIN60ns9u63lvV0TPVG1pBgPJ+KlH3DSvUAhwWcJLhHI1y
EJxQejCZGXC/iZRMK46ujUV/stSq3hQEcZ17xTgZ8wfOaYWcjoXD5ZOzRs6WSIcjTblNaQ22T+7h
HgP1nkJBAcR5CP0B9/mma4BWRQ4Ri0hTXxgfz7ZHCmykcqAW4Pt7g8FK15QK52D2QDV+C6UL5hrf
2DYzwOYYWfyeauVN6pbaBrdzxkvC5aWWf60TErt06dmD7rftQ/srK+Z9W1Os9ZJrmuI6STv2vKGt
RyM0jK51W6/8vnZvQhUSHYH0BNsNGt0qe7q3EjjLVQ4ExSyXA5o+73wiUoVCCacjOOanXOPbjSjT
g9O3Td9IXsgxcXf5RxjS1VeWPgeFzMQ6ifpDMj8PKkLVQbmv8yxBk2XfT7MBdsaHSmgEFI+MjavP
VysXB82yt2vntXsz9e90tzlBQ16oNIVyCLG5W0J7yiAO3hOoAQOv1PduPJLcyTcE4jIArJ+ecct7
ZM3tmupqnFrvISKM+diYG6DKy063i4TZACHOUPGg/I4E1c+njI5yXmA3iay72U4GhnEj23KFOumY
9X2CYEDUkela6EmJV1xMuzDRGPqW5LHHbA4vx2Y2XSOAnQvCujUFm7mu2EzS6vop1O6cJb/JxgF5
xbvhLZk/GwOlLR2LaLxMO9We1sKPRdBnnFYbK5nXw5Zg6T7pz9YAaLzKzqbyOo+Zs48Mgl11wib8
IWkJklI3NRLcL9Os3OHI4msoSM3hING3XLuA0leCYCfrjYDm3SSq86jk2i6flHZjTCI/JMOIJRcA
qVMQEJJCObWdDDwcbB+nVujsx/3Rs+ctEmomzPBZNpNyF5PvSS4Q42QErLBaHlIjoDJMlBvImUi9
cZRwugnHOvAymk86WWebZv6g0oYs2oq/k+l5NQHY3NGv5ZtItCA+lk608APh4CbDszIeUUm4mzYh
FWTquKDmdgNPCy9oXS0nrkp0gvuaUxB4eija1wH1xTayqjfXGo5e7wCzaAmI8uKfYs7eUJqoG5W6
xFUDYReClxfE1oDBMnK/xtB/LBFCtItSfNkO4RhtTmYv2KLH2HkRrH9oR+OSavLK3mlVciWsa0d5
d6K43ic9s/lZOSvjMl6Na69qRnLclsxboo6pGKMpxIb4IRnas0PyHzEscCszOEbJzKBc6zXIbM2h
6zuSLA/eOxd3ZDiCtxj7Z3d2f4K710iCtw1gUwDH4/l6QAaQNcR92i6C8sbC0L8gX8j66pgod55u
1/5scy129Qbhcg98I+2VTTTZR731rCsWF6wZBPk+4WnipzrkbmkGymsx6kzUS68864C5CuEeuRqa
jwmjg+MeGdGfSNbe2pSpzmpzBxXaCwCQflt682dYkDiTIAFKUuRDwrzu8jjd4iVDrjl4QZ2WW7sn
oqm0vPk4huENdGywUPXRWXuFCf3OJenHfZHWzVaNgdajb092ggiIKmfwM9rxrp/guzMPYlaV70FU
dAT+ooOuvZFJeKbulQkOmgHFbkqFeS+WLaIXGqHxwVPit2JebeVRc9MVM1KSuFFuCbEImqoI4LiS
tsECWnPV4iZLpsDs1qXJWJMG5b4LodMgNIhmrmy35uh3n2K7JqrWOZJS/ZA6pDpp5t4cOrLPjami
GNum29wer/JiWfPhNQjo4K1q7buzRKT5WogHEyIOggrCiJ+TUcOy4bUuyVzt0Rzkqg01NcND7I5c
PjVC2ryi2U89SgIP7zqfH51+/zQiWjgV6V2vGusMnXgqtxAfOBavnIQCkOXVme/NqCx6zRrO1OEJ
AoiOec9ROOrwrLxcPE69+81yrfG1dL2XusmbTWvk35NUsbchVhAyMKvDZHB85eYNKRX6M1kFLy3K
Hhqk2q6L7Py0FPo2LgyiiLt2DFTo1VinoZoX6XPVmeKx7UAPiByS5oLYKU2UpyKdiahVu02I/HZH
nI7BWm15sWNCqNUpD2KX39K2Uo6cst1iwV524dTHgc18oJnLCi/CYJFkc5qJTB8Ug6SnkQQ9gn72
1Qwgu8BErgDBGwGiEGbmzQdY2KRqTdBO7J50BZOJjj5Nox9ZKiTyJkUsG93rXG8CxRnpw+RccjM0
XxoRH5Q3Eatom2UhLoDUiJ7LGcaOqW7dTYQtddPHTrYjI+iUc/U/NeN8GLOq49SvCGrrKD7n7lWm
ks2T9J31IlgupRGtfFiBrm81hHuESNiWAX64q3biYCRAZhraYlMDbwx457AlL4JgHtHcdpARp5zF
ByNZnrUnQEAgckUOE0DMAEKWEcFyvNgbG3P3dnDbvUgYNYWYD3Ob3gsiwHexNx05qctdGiZ8lM65
BTkcBu4EBtm2kfNWzXCfipKxAfFW7Kyq1gZ1GqmB6ZbVOSccR2CgJYz+UWFpp9gz4oC0lGc1NRjm
uWiN4Lj3ngPsHOlueGrKh2lsn93kITa7Z2gYBcgWJPaZGwxFah/5NZqotTdh6ise2QRwYpZtBoC9
s3uQ9h0p7Aa8eR9Ax3NctTEYy/6eYCl7j6Ks2DtmvbG0NNv2ICA4XTTtVtMFcrqQyYzW6HAAMPs6
8c+c79JHQO7tqyT7kYz2V/r3+/UjkiXav1tUuQhCyJ+aaaQaNncHq4v2REiRyIsteTv2r3rYBmDs
rxKPODVAB1ndWeefda1kpzCM+B847oPOEoTc4LQCISGYHUXGxlr4SStrCFhXbKKojW/60iFRYBrS
LYVhNHhNz2Wgf1r0/lVokX5T8u3ddktzo07J2hEoHaogWFfJMCkCrzEegUXRg7UdcAfdWoOYb/u6
bIIWItY2qSecy8DxyepOiSzSuo0UzP5f2/yvk28NPo2f3X819kun+sX1//8IBmCQRGf9T9riLz9W
2Fn748evLIC//uovdbGr/cu2HEelLYkMEKEwEuK/YWfqvwwNFoCtu5oD+N7V/lEXG/a/bFdTbddk
ma2pmgUm4C91sWH+y3MN2/NgBFiu4aEG/l+wAHRyy/6ruth0dc+zNc9UkRhDBliFzNW3jwdAHu1/
/Jv2787cGEo8WsWRUonCBBwdlxRzjabRHTv1uV/lR6WhU/9dVJcU9ZpMy3bdKR+RN4pYtWdSrSTv
T6t45fKwfEDuQ6qW+VNPLJJDJhWw+/Ikrf5wbel6yvufm67BTCb3OgI/QupUrOikht5Z22ByS970
shPTgxCDKm7cpi4GsF/oAGNYestO7q1lv8pMabVpBs300lKagBQUWDGjwirUjnx9ikBDutkzawKy
+gTSN4s5XbecWRUwi0beQ2Oc4ZgoZmYaeqGRYkPeNCkmXB/reQszZwODQw9Y4Xxg/WNZMFVP6CVH
1G7ON+XWMNU3iCzxzaxjeKCOCRFkCQ9MoCsiNMw2qKr8tlOHu9GM1/roWPqzxhWIKsM2IdIu7yPD
j4cI3y+NchVA28GiVZis4d1d5wQeETxbQNCvFbg6UEVpAIhP27Ccu3aiPDkrRn8/EVIJdMTyzT14
kSXQ6SvEQxwIq0L0O3HhGatAF+aLaudfWiDw+Oc98i8x4ZGExLgkxD2sbohkDlMQU6msgGqfG5Hn
lTKe+Yvmvhbkk1RVM62BaMaWJOareQClqwlXOah03KG/t5Vf4ngh5Y5VPDKTXdft01JdnpT4YezS
N67eUGjIhjUpXNahqrEUHohYWHrC1TySlOOlZoVDdEzvjFd6ZJGvq5mw81keusktjFwzcLScSTAq
01zL263uwjFLYxdjYDUdQKz/VArmPUWie6c6r+4MJtj3SCot6vEklxKuMVOLiWjwB3QWWIjMurmF
qwUOUFke4MOQLtOyqp4pjya5RzyCwzShSZiAGdMbfKbIz0pWOZNGJk7B0nxcX8WeCW6bXiGqdocq
YfZiuMt7EuoJWmzKEqsGcHls85IYH326U4uq2CRIKGHsjIZvxua3qFvX81QKtjmBDcDHq2ORFPCR
RLNve3zZHepmzcz2WFI8ajfjA54iZFs117KxdrlSRFxAWiOYUGlv7czNDtGAbKWzm5M6JIHVjMfF
htva2NNVorhiG957ena03GFbuMPg2431qCfD17yHUDgv5X3XqYW/iiiVlZrPsBZUjY4I3CA/IEMt
EVa1b1DC9J2kfSiasd8iQ/bLiaKYwuI3VVpOxO5Q2IiLcT9rSK5hFFS1dlai7EujkliVKNpZXQ61
aX5PEIOQ5CisA8znK62jjEZwCfy2BC2Fa5RfOTqYqfRjslOpBW5I2o23RT2nAO1IbAETz1G8TZLm
daDVfjbzvbLaoTSIhSGxiZQRxk3frTOersc+URJMYoEjhjsRc2Rlu1aJSLnyDoSmIoZpm72t5qx3
8uq+bMg7n+fXdmQS3phE8c3rB6uLEmadgfpziaOWjhqBRPY7qJMq0AImf1sEju82odIIrcDZeSHu
BSMYryFo/uihpR2AZS78HGGxBQ3IkjRrX4jjEAcwksB/obp3VF6oyatnkk7GXUvJqfKuEdny88C3
H+jIeFYBHbWscCh4LeXkKSXog8mjM2rf6/kYieY1i3rL1yojPTCA7In3gN4f07aJi1t7fZOyFvtl
GJV97NjdNoR2rSnCN6bGYkVifs8txlQqcH0y3U1DQsxfTltkaAg7bb3HcGXYto4F4HmGJLWA7Wo4
xlSisoIln1mv6grllCSa90PqYHsA9+uRIjwSoaFn3BNqhGzAb9ae15Ql27ApyEDNBzKyH+YoVJBJ
M3JScQKU5STbLt9FbcXRGOPyrsOEor79bEwq50FCtWaKIuBKLiuZCBe1G/VIvAtiH52CCfMy1pi+
QFHNIbUvcsXCM0DjoaCoao1Evg6j+wNrhxkM9owW2OM8h6g3D9l7bhfHikRtIvzEq2X+JMyGmrVi
4WXPk2NYJpFPYK9bFlAewwHRLLzcaMy/TCJMKbA0zb7Ihnyb5mQnWrHw06LdggYPj2j4D2r/vaqj
5RAuxrM3g3KZMk1Zq4EF1QaPZNcJjTxRO1Flarson4+O85C6pFQoYY9QRYNot6YQ6biyCZDoiF3X
xHC1pF+XyuB1DGa2TMiFrb8PQ/1uNCk9Ma2n9NIbs69msbLx0uLr5I0f0xxUkCb9XpluxVD1W0P1
Tmlct2fDu1UdxB9zkeVHRw/fmlIdjxSTuMrE2jEUIBUtHVpwR4xMbiz5QcnncN9AABihFKF8X8Sd
UinYdyxzVaiHO+GUwEExr2/jrjl52O40Tkn6syx/4vR+nlKymp8bMUSBwhyEzhANwNGY95NH+SC0
agHY0zsY6woHmGa2GM0t0m/s1Fn8pRZcixZ9DMmFFDQrCgaNMftpRQP0s3EFk7ezQ0us14/ty2BW
B0LTr6u+YqCZ8fUv+YurmpZf1f02N511/lL8LDxb8T0Wersirl04dfV91M63c7Z8aey2CzI7XbMp
Qtr0dU1F3DAfIi3ZpcoCMIiwRcbpm8SuosAy6ufGqwiVUu0bJQ0GKlR7pVVvqbjEELDrZWeUnBMt
tEZ8VzZoM+vgWTUtzlIP1unLqWSRaEfinGpU5wrrkTPnlfX3fAJ0N+2bLD55zGc+bzImElmbukAA
HyrLxUWS1VQnR6YPg0VPN2ZtnkIXE/VYHnFzqKdyvTFi/V1wSScm173GBOLsrIxBfcnye8osHHmx
9z6sYrgqQzrLKmpPDWdirDNrd5MI64s6QBxCZvmmukO6G01vq7gxfRygnPoucouP1Yly6qW4OlOQ
n3ZCPKhZCsGvTf0oJeEOFCLJExCOnLIOQu97OMOosrSQsGwPldY0ujjQpuIwKspXxvwWK0d9G3WD
FUjyga2Q3mmPXky3yuSa5QFUa2r63eaccpjOfk/BEcVJe1+s2ddiVXRuGtWijaCu43c6Av+Uwke9
GOqA6I0HCVcYMx1+ihhgQoYJAMLRYGqdGQ92asHTt1nmNiu1SSUP+Vjwnq1aqGRZkXJHB6hv97Y1
3iZqSxoF6ncptVKL4ouRakDdm+R69CBt4UEc9lObnuiaWsTWxreTgVFjNgFFEEtbI0TL9UNZV584
DROlItGE7kPRdsvRSB7n+JnEjZXzSwFFfhybwjfHSXx0PJEEYIURetTTNibe65SSzlnYun4qaM76
QiFoR3g6iV9d9YVyL/9b+sF20E/KNUEn1lGsoKpVqiilS1FF1rg6i2xHqvUPkPDdLhN2DOe3wBtS
U+uotRCroEdEaTIQvJy0DsU1qpkSjRGjvzkJcDBt+JQuTJZbE/ofJ4lquA+iM5rDGKvPeLvagDhe
YseAbbV5uO1nakAZdY1DqvU7evlx0DX2qxu16qktnBGZpUmeQh4tp1JVifR2xbtImna/5JhGVkOy
wzyqI27Lior3engUqftjTBgvYuLki1RT9uSOnryarJGo2hAn8iWpFUJOKmOAIIbkwEjtD/CvJCla
lEc8l19endF3JmPF3JzTSYvy58XrcTBHph8J75V5YBx4ekrYOB0GnDJBrg8/hixUMFSdwmjNbFZJ
CZzys9aXBll2XypXN45RZ8wnc11EmKUSxDYdutytGp/0tIHZqOr4hYebkMPIMvtoV6jMwdQKD3gx
ZffkMtV7Sww7y1VrqFZ4P8K8hHE5DJVfFRichPfQzLZzqtabMfqWO+58XMJFBHpdPIO4JOwCwxlw
9yw6JIpR+koUN75bW+3eYOFmEswYOHn1xozC21gYxRzH3Had2WzqirznZi03R1PxVDPYBoSIxhT4
zklSPw4jBpGyd4azQsrtjIAAygo6ixz+fNJ9MHt4zusy4bRqz5Y3+V5PSK/IAnWM55Nue8RbeGAb
+9gyT/1s7RMcpYfWAhpcUDTZVCLXT0pWUqsvX0hpnHZwqCkfrmpmcyTOstZp3U8eorH1KNQbMHY2
Bpf9lNPTJjhIIzP43UlJoA8r2ANCpVET9SS3rACY1FY8hhWdHiTNZcpLaQFOm68o7HQmfHPiHhp6
KqKHTMDK6joJx+Q009/NySPoeDnHiL6Uc2RDwuyw8ooFcCV2PqVI1VNop4D1Y+cZxilGwZUmLSVR
Vn22i4VorcIv8oT37itz0/VzeowI6wK44T2DimW+oBnt52E+xyqZOX2b7Tz7zUn0d9i3pT/M1VWK
H882jH5Hw/CcY7a0RnxbSbUSRZfFItuLKTWmHjr341VNeswxNt9FgV+O9IhhW7s/Rd8rJ3mD/IoZ
WGgZ96NYOEbXtasZlX/d5FX/PJTtFMDJ+2tXbePCNeKB9uh6E9pOAyMs6nFc4lZmkr5bDO2eC2l7
IkAB23PGLqWrPyxjgZWUoCSfFDp/SI9Jk1u5SJJSlC+xi3jBLg8jJQlbUPck3nXyc6Uegu4lYTD6
ROgktbA+t7LR9qOsZrTmOgT0xmqbHaXdBCYH5BtjipUtOo/+0NbmDj4Py0qzvvOKKN6rdP8PS21v
ndrzTsP62OVG7stT2jeRMlWEtvKUuhThyU7Th4KiXzDNJQnlyb1uClIli3D+RoS65UvOUIrdtNiU
tndTw/UiM0blyuw54bardbrZDUQGs3HdnZmVrxL+BCCBDNwyzgjFU39Uhyo03qqeWgF5dCSl503M
wey6uBP/VrVL8lS4XiW1mNluWnfLSd6o6bAcSNwhp2V1+rkl09iVkCRvlOUe/aF9lJe1y27cw5XF
OYSORz2p683SV1+KDmxD5vb0WRLzI2wzonpDfTwv2JZwUTH4LgzFGN7K47JkI5kSAzKuvgBzWE1E
jtH9CrxiOEakn4W6FzAGqFxdYpsjR5h38gar/Fe1Lx+tzmn9ztOeas/ouXCGu6TxSIVLk3PZWDi+
9W4F1emniUnpvk3zvaPUy3XMkeebGvlLRB6bVyrGuk2ePmezEb1NxQOZcoQ5IRss4FPEjpZ8mEOP
BCu32jNJV/dx0TiPVcXUQHVJb6w41eEw3xHozbga59+7RtmH3uCekgo3G7IIGmhTOu/sjNJ5xywC
yqJxtpwo3GSEXyF8K6Nzo78vqji6mde/FW06bEr+Vanx0lapvjH1UCV2NCnP9CP4sqLMH9OW7FFX
nY7AQX90ff4FMpV3gHc144x2YOuyPMO4C7w6SQALFB+hEBrSnPJEUeBl1oXx0OQ2BI60MLcEDcSn
0aUF40TTTZXU31WPWn6y9iXKzlypuOlwHkvvaHW6cz2oHaZ6QUqscEeq6tVXZGvGubqdcmE+sAIB
vlGKMcA9vDVjRkTk8RXGXVa+UaUJwjP7YRdFKzoLrVLQjEjZWN0iPivqw3+ydybdcXJrlv4rte6c
u+gPDHKQBNFHSLIkW7YnLNmS6JtDD7++HtCXlq/zq8rKGueEBdE3NOe8797PTlEGXIZgDC6hmdxb
wzMpTel33aStoLb2NhmNR9u1n50n2oDuDVfF0K9bS3uMLLpbrasfUTkwcY6K6dJmc7ObFdfai6lx
L1GZml7SYMOuc8N3w1wQNjaeqsrCE1Ol014Yb3VUzLRZkmE/MxxhAuIo26wJHst5YhSrMsBIhDle
ZdNMWwOSHQ7k4UemxHgzi+YpKh2iVhezZQBd8QQxHUow5mGYI9ymMKI8TXGKIFJtdoEBXRr6ygCN
hdN/2tvzyam7dlcqyeN6E2Oh6XQnM7ejrsVimrr+lAwGTisQVMg2qTH1S/22XRZKScsc1nHquA2Z
MqgUSo0dMFv8l4kZfk6XM3fdo5gI6fusNptV3Tvp9R2z+uH9Jn2FbVW6/bnFOL/7gxTl2HJXtjLD
u8sVR0Z3TVxO74StlTj1ztUigJlsYXWsNrbeMLhe9fqrhn9dLDCyKWD3VdW+8Trah7lnUUE4rYOe
oOFLr2uoVCAtF9qXdaZTMq0ReQSgboSCM7Kj2Jr2okmHRjM59nlvu+hCK/eshw09xp6CoUtZJdB0
yi1TkRyqkD+vH0mFVFoMWHw9iiLdngOmgKEZcf5Q7kYtNUi6gOQ8Uy8A/GC/9tOonSfTOTtOgtl4
xboNHWFw9xEA7UgjFIlX77wkSB/hMuBZF1SPYz2HYxFoqV+V8jaRvFcvTVRq0roLicjZ9iSAbaxp
CK7srQQBTSWnSEQfEZI0aKrOHN0isyVUud+TZXZG9lluHIrslI8G362WU0141xniLunNdEvisJ9J
XT+KRNynYfJGUSvd83+n6E6rSK232RxHm6nqP6dJTioT9v7J6VKPtoZCczWqvVqZiGKYCn3rNETi
1clnAK6v3VQUTI6wIA5h9Mw8/pbM4X3qkicRNQGR9mSd6RQXOT326N65ROMNDzz+pVQz6N+r9G/R
pcIXDkbP7MYBrC+xZYYzFT7NPEZEM5oX0WCaao242xmwygbartD8/W4WP4rUPbZudsklaumZY7V2
5ydrECdQ55JIyFtJN5wvoFn4EyPpqUhKKfL6vDODm5QkwbZbzmHzfO4mLd2Lbn4YNZSWDF5BisdU
rxsj9DJpVBc9zSltKom2aHPJw1DYQZ2YlFaKvRqRdtLWifQ0GGmlrrwSe88QI3kdVWq6gysvI/0A
hFj593hwrYOeE72iZpm/JFBpjXKeDLJlZKs8UOh/2MqA/kulfUV8CWaQYWwxPKvMrr1ER0OZz/HX
kFHRfUPQNS2ahOp5m1NwXuijWfjARCAxQNvnA1Xx6KGZK4J2se0xL7E2RZU/khxzFYyJ+6aNruPy
R8vJlBeBLbqk3Wna+k8BXnIn2i+Fi7wxy8VnWj9fLEhe2wjBwh6a+3UQlEJcO0gZ+FU3MnQCGgtK
ziVDS5jPiWMTafqhCLRrlnA1K5Q02HTqzqnHpy6JxVHRpkfHyXbYGFy/WgR3ZV9fZG/5yFGHQ4oL
lWK+Vu0QoC8BKAs7xL7XdRoC6MADgvfgjmj21aYU1zQqbZO8qrF4Q/Cndf4pJQAAzpQ367W2Vema
qIST+pNtFv6kSAoBA855iwgxlVgZZOGDl7uGS+rDK0HjL4Ye3ehFWW0ItssYGCNHRxgVBscJkTBV
Q7LEGB6QOzFQwLIExWObEI9muGi5QWweOcMip8/PQFryY6mcVIKTo9Tf4TS+gdChS+hlYXEF3G5d
8jB6KpKfzFRJ8LAQeuJi7WZkJ6oNRr6o7qbYMLzZpWplKrsxb6rHxmQHEfODROnAfMnwifArzl38
nSQljrRhofzbXxNtGCgPGLu2mQx00iHawcw+VZhO1IpIGCKKY67AWsGly9B8uPhJjQbTQsZe61/L
JOn9JDU+w1r7ERsFDvUBoEM0l1+KnFK51qHqjbXojCax3LUjOoyUamIBVI4OvaynXRhwzFWd+Rgg
Jz4Eor/kZfqYmsSJuwmUemICfDt3nV2UTAiU4+IZcILXV5ZNRaqGXUnnZKPJe0FhBKGs17RIte0i
w3bGBcukPRRXB6hIJIYK5V5Vg/YhMvWncnK/FWk1UnWLcNVwSodbfoPq9S1MzGQzDfTunQVW45Cp
k2mkCOYRI6gkBCXUOMinBEGcGDCI6szoKWz1VDnC/g937oQ6BlpYDFbXqr1Bc0OPCxui1Fj50SjN
fuFsVxpIkWQhC4hRM7cOQaseegTGHz852CHGoH8yi9GmrKAzuUYVKfRbclB7jSNNJp8l8zPPris4
RGDbPAIUv4gM6BBz5iPhO4SwW0fg60sBLyV0u6wvqTuT44zApphuG4Co6H3sjWpEDS9znZnd8UOk
D7Iy3vR6PtBZ4/OL4dsgWgG8xe2Oucyu0WOK3hSIuG0VdICkzc8AWYQCSyWvgTJ4jZJ9V9OUwUrc
PtFEsNCP67cJxcEjgNOztNA5mYv4xUC4kWXt7RghyeUCjxI0B1w1bysrLmEj6IrPUV+TdrlpRQF5
pyDFScpy12fuzxZq5CaaK/saJsQvLwdUQ40oUGqE57UnMGDsOqviEOE60diUeguul56lhxqUEeag
U9cwB8LP4tiOPxRBt2Vazl6IOCUT36lu/sQRQUQnAppxOArNVR+xndAOypB3LIPE0PgZT+0Zkq56
5FzjzwQ/2io9IleEW+dF7LUCm1ZWCOEpyVIy6qmxI0yOVPU205NnOmxyF7ft5FG9t3xTSR7qMrU9
C9FvP7GLoYVyNwWHtN/OU7HNqgJ7dUGWk92Mj6aAUpHXaLMl2ZUEj92LCHJNToQbR1fESRW54s4i
x6l1NjN9o1NYix25VzUGY8aVKsN1OeYHRr9fZWYtemk7QautXWManMRAPps/Eytbch37b0qHPLu2
SvMIOgzSsLC3SBJsLyoa8juIZofZ0rxxjhEbiVJwU4z9uQ3pLoycM/ZaT+U1mrutk7s/SkpU5A+P
22RAli+cG3q5NpAxSodlb+Lp3bc9uPxgGeN+LMQyDE4W4u8ft31sKrPWopYLi3AjC/hKK0ajWI19
71iN1dhHFUFuaOFUm2m1/3Fl+4vX/9vj60Cn/51nn6v16etjflt9f7nFLFguxQRb5/BYoSKO0d2i
P8K6tNy5LtbnfmzG64dY8wE+7n5/6Y/tde39xmlY8IzazKk6SAagpHgeicAp3nMGBisBVLi+tWZH
EFFmsl7zUP+sznCtRagWaJDanxTFpkPXVulelk55KBhdb6vE/mlP6aHvn2KEQydA2Lj5ovJGCNgy
svgGcGv6Hi3SvEiIi6N31kHRsRUwWaLtMpBz9p9WCepuTtJhgtN2qLaXqcrKhlkXv8VIoDoAbbne
+p4osa42qkhOOd6LoDePZX7+8/719URBxRqTB3tDtrzburYubD0Bt/mx7S5kCQL3GDlzDf64/eNj
vb/Wx/bfPebvbjOV1jmKZi8X2LK1AKgHSo2L68vw181o2U+bX/eua+tt673r5rpYX+Bj8++e+3cv
lXflwLiN/6JemiM02t7THkK+LTXAZftvbzTWdIiP+8ul2RB/PGndXu+2JbOfzjkOS+ug7til6Vez
GpRi+mt1vWtdWDHh71I5fjz9j7dYNw11MP5Hhfb/RrjUnUU09n8mXN68/qifm/RfEZfvT/pLhOZa
KM1M0yRwE0Lev4jQNBX6pSUs2xB/qdB+idCI1VRVQ3dU23BtqJPGb4hL9b8jOtN08YfojPAbS7VQ
xBFnY6A+Nf9AWmZGp9ACifpL0ZvtyCBPBjUZ2bhy14SWD4XX/+dtK3/VXb29H6/1dy+NhlTZlWGJ
mNSnfZHs1geVKxFlfSaZn4lHqK05VYTzERMfZCRPZQiRGJ8Ne+lw/aXY+xgNXzjb6seCy+W2NygE
0nT/hluU/hY6Iq6t3Ylg6qf8ZAponZVsPfOZ2kqxxcpDMDazW7vr92o0erPRz8SBVY+Bg5SrS/BR
5NOmVYzPbRcxmZDdnVUxLaxLEr6GupxOQdEzmeq/4Ek7ZozyyK0HN9W6iXWqBnHUjZpKe6DA3ikR
5NSBQgMqVP0w/yKoiQ2DpNlP6czvaMWtzR1LBVef6sq33MbGQX1MOxIP45Fv/aJhMcsHan68D1In
Pd1hB2O2H5ZXV6FrmpYmDU9HwEgrQai18cywFZYQ3dRik2ikETQ7kTjdJkkZELZV8UVPwkNjW92R
EMM3pG+mHw7FQ0p12es6t/MDHBI7UISRw1SiMrIvIX8UfTqyMgPdL0nlpLDTp752UKjgWQrAyKG4
AeFJ+X+kwxOP2b6YXgLm27vecfHKEYC0m63wIiznCwU9d1Mi9Yeg/FjY9ksbuurGVNX2OsXquBnK
7K6OZLSnxjbnBRR7w33qE+1htktrZ5rVvhH5p7lyvgHqbFDEwZMpQrkkrfcob2o80wphAWOqXJ3E
OBqSogURUD/7WE7bYWQ/wBb3nfYpveWhSvAIf+HkWe7gvzHlVut2UbjFJDCVm6QDaSlQPBXaDdk7
FxQBSOzNmf5m5cLTQd9AWBuFTJhh7nNva3z5isz0hRFQV23ga+rPsu8LP7GeFRE1O2QPlR/bVL/r
VF6cPst9kwPS0xbNDfYq/r2yuq1yF52ckyjs0pEkSNS8ncfC5urdnYVB9YGK47FbuploY8ptaDMR
LHESdHpF2bnvh12VKUc7N7Y4lWB6S4o/s3U/ThqS+ohM1CwyobeSY4ec6FTJGngj0QzsbSXp1SWZ
ULmtJluVqXcezvisMuWg2QnZ8yY8TU2KH1md/4hQYZSmpFhnonxps1dVXUAs1rEr8PDY1lSdFPO5
oGfoAcO2tr0+YT6zjs00v2C2JKS1/WT2TNIVvCtjmjmfNCxVeph9TxFjqtr4Y876b6QX1gcLGqJX
tcWzU02Q0gibVgzjs0OaEzZl/itFl9Y2ac+K+2PUqofl/IpixHT500xQu8XVlcN4aDt74wR67ykk
LuwLzCXnlrmoneb3nB63sxsmTOHDcktlaKPYBFsONLW9YWt2xqNeVI81ufH0aRHLLbrX94VQgLma
T3E+dZgv9Luktj+lLf3HhDn3xmrmpcXnqCdySJNAie9E2kO1dqE/2OqZ7IZuU4fmaSw5JkQypn5d
wN8sumtipI9tDjmJo8tU5h0nAMPS7pUS5CzyqRz581kSCEYOuLVIcOaWSGP6oYuGJjtn8GX9+BQi
EEXXMmCzSIbpwphzz3d5mcPevBr5eAPxlV1Dl4dO0gdvxztJ7IUnwkYcxDJiFennSakQZYrKQG1r
XUPh/BBSHS41vi4nRbsWNMJLbOe+BEq7CzNaYINEk9LNsWcZtyrzYw+/Oz6dlBxLxQo4xLAWfcIQ
V9wG9NRUiGUqPVPGl99Mtz/lFZ6dUJmoyhF9mrSTtYlM0LG5E+wayq0YEF6rRYyIN2HfjMQm6qb5
vQrGTdNdSUfF32T4lZlWfoWebBPl1h3z/k7DRR3XWrDRB0xMTWrlN0Yd32sgxCU81A1udQt/h/Kj
M53Yg6ijb3ST2JIsiGNf77uYYa57VwR+0CvhKSvnmkIoJFiaDNgQUalhZZ03fUclDmexPketb2AJ
3kxJsFsOrZHZ/oWy2bRNkxc9hzREY7ye9QiPddFz0Cmvcui/ckLiVrQ2iBMuZVS+VOVwy8XgUlNZ
RkzLSTcys0+umrXbsLy4yYQ+cXiLdbByRV6/RjYSwpaipdDbtymYulOD7Cppm+qAk88vtXDegTB9
AxYwbhTH8VtHmJfYqqCqadtUgEdplZgZ8OIFQl8yYmJ13mZ64sxTLG9IcTg1LZ4zJhK5ImMwdRa/
bmahQ1PsGwT5+YY+UHmNTO0H6crIF2jv0KM9Rv1UXPoAxUUIGEHPvmitqZ0KRMb7Fo3EJomnO2wg
n6VKrz5IXI4dzK/WDGd2CvIZDHPuLWX4lqkAlnoOZPB4qTVuy3YUxKy+ujFNulQqjB10DQyveXZT
juXCGb+1A+61oDaeAxlsTHIDNqHo3gDNCoDO8aVs7Rn6afxpyr841C9OXICEOcuNULNwm072m5WN
gpIyQMleXySQmIpaS9zzkjBpU056g5rcxeg4PWwzl3SQyqXvorNaoYCWeeQezHQk1JOA1hQPjC3l
dHba+6FilIGilaYWaBrUwxmVbKbysrMwM5U9tArEo5WGdqd3t66Jk3iwq6+5tOJNnxRvbq9twKPJ
fcuQbjNTOvDcNjz09Lz8Ju8H4jrjjVoL6Zl1T46NXjuoI/E4N7jcHYlZx+bEBtP0HIeoV+IUbSa5
1Xh73I2R9neMIxtMNFHsuwXYceSD/baJh0PrjM9BS6PAKRtyzo3hNTyRNSAODW0Av5yVb3qSxKik
RHdmrGB7bUZmc1+7VJc1AxTvaJabLJU/NPw6x9ppD4Fip6S15ueSKOMJkcZmNsBXdwjvha1ofpcz
EzNdgsfCvD3gqCWBTG03zVJs6lO4BY5Z+eqU4MUywNby+yXg/+RrR2C1Zxh03EQM0YRzGdGduNpu
5NJP6SVAaJisyb4VeXlto8ojxRkrv62yA4HLRvadv4rJSPHZ0zlqD+oQvxT8k3LWoYxS1z8KpFJU
c9yWwJ1gwp2Kbd6xkCVZis5hpKBJlvQNhpkraxWKbZKk4M95X3eYzQ3sDLlTVXSxyEozHzsfPolR
/aQ0BkolGdG4sbUaiW50X8DavVhKtWCXGTCYdndlH2AMkh0luPUtAdbsnkX/QpPmZU7UH00tHoII
BkNljgyZqRjIaHa2q4ahTsgnnLi+by1r+gw/IznYRT5ea7LSSSGv/JLWygbbnBX0LybwIqWN6Cd0
M2VIerXYjKM917CBOJvyXBjdT70NrVtXYCh1jZXd8pjnTvXJSjZxYB0dqeWeWQAbCV3nimyo9BON
C/kcVr1vOJj1ZgN9SSPGnZ2QHisbUdMnI/M8IzgpwklL11Yd9paghDYRSr+pZ8b04az0jwow97Ku
b8A+Y4o0zPKgZiaac65ralDu4KBgog7a+CYpsdDPJakWQom0k63kdBwqjYO3lB0eeUY2hh3BA4QA
xUk5rlAcEFsMO+hVdVN5bhbU77qGyO7WsFTtqCsjw0bC21FhDGCHIkLow3J4UqZcIVp9uphWZ91E
ggPbitvDlEzdceCyCeE5W/ThvQJpNbkZ89Q4CmcZtgtX8Zg5Vge9jFTEXMF1ojnsJ5Tid1SjcLtM
wYELxaVuRHvOgik+NMH8aUr64DCmgfAGVaAGaQ0vxWxyIln7PuurAjgB+PKACs4XMrDvErAQI2rF
baqHEcZx7BdYavpJNc5dNSZXGTjXnBNJp5WXppzVu5GqpKFN0aUz7G+A1Wm6mEFwSMfyUTazc84r
+WC5lT+rhaCldt+oznw3q3O8lUhJdvhmiXB3IbfHum2j7w3EbnDQSnW28kBQFzhAZha7oo9x3Kva
U6vTd4UkUPf5cDPQ/bkthksYgDeZHQan5aIp+i1wbQlm++M2J81+xiEjjkAV/alyUMRiUQhCiuZ1
SqFluVVFhgf3YTgs9JOTPQbDSc0K6uof29AkYijZy/xBp+PS55PcFkX4lqgAATarVnFdlHk4EQza
6+dQGs9xa3TEJy+VtFVK4Lr5svpLWuCilQrhuG/tpbj1HqxmLuxNeBCIrKl6rXesi9iQvtLDd+jM
MerPnMitg5WkGzHmEL7XPn1uBghB19U+Dx0iChE4LAVSoCNIAH8thqUUu25OivJJmla965pAxStK
SfeP3r/KiZ0JiNh/yAHe36CWCRwyhFer5m19NSQUVEnX1Y8bXTMGz6JiL/jF5GSsBVtSXdhcqO/m
Y6jRhfoFs/yN3bjCzeTiE58iBZMB1l8mHhh924b8KlRfhDRCxHW7IOfnQuaJ8FMDY7WI0YpCZb4h
w6o9AeCC5Lug7Falx7pQFnShfUkh3+iEsTNipD65QzdMKXWpiK9rY27MGhYYKOSwv1dN4qovXteq
VYdsjuJrxxl8aywsdttyqlNJoG95mDAVhYGrHj4ktGmRkZy3bq86RsYn0D4UYzOGFIZXTci6ZtZp
d7AE9P5FMNIsi3Utq1vkbfr4DVHC0ljw2zaPTqv+bt351rXYWfIG+rGYNsgxUnxIVIdDxjr0iX/p
XFy3AuMiMNfFyzdul12tc62xOgx5to8QOu/DlPLmurCQhJ6qpYY5kCE6qGGxX2+a0T/4ZLEwBy4+
Q80inWeNI3MW2qP2K9+tMCsSxo3uBXFrS8Ou/fSfIIAr6m9dTBH9z9TNMZctwUHuSjFfGa7r9rpY
N2eF/opVFy4ItpxpOExX2Ltzd2ESF+zWHUdhyrCNghwE1lKvXTXW6xdav8t435ULMB5/Av/Jmv67
amc4IZAUCUNsTQ+UckaFrIjmhDQqq8H8IAwL9HvLHLTM6yYiHZMSoV+2LFIOFHRUieZhDMAsuSzW
dKd1bVpTcj+21xvV9UZYC8PWnZgj/3qeraYq/K1lu+10XELr6sez58bIEfi9jtWSZClN9rv3VROB
BWfxjrHJcmPSE4me497Z/PZIDA0SKj2LdW19YD9yHaZ6M4HHYZfQk47uoL0on9gijoedaFlzjfqr
7FpBf5qtOqXURtsf+eowV0g6lCL2kxLehMFw9v0Z1rL2xya5WHvX5qwCUH3pv/16ecNoFB/mcvr+
264/K7JtLK3LT70uhl9r6+YfD4FnZx36gjO6tRyLlJmIGSy1QN0qYW0fBAVPptlmfltGnDxHiE3U
zxYH7GqGFSsDdl2Vk06DLrF37nhXThZs/BUGi9Dgr+CDdwI+ZVwaknKJVSg/Keu/uUL3f1td4w+c
mpl0HPV7Gh2cJN8bSqVbmIeUBjhuc9K67d7ZVor6xKXvr0SH9eOvm/HyiHVtXdACBkXTgQ50iflb
fXT9anr42A6GSd07nbJ//zrLyXNdKzh/jr0eHygT176OkOv9u693IqwdvYoaFFb+iRneRO1v0fdy
AEX1YV0dF3U5Ne12ky0n35xc3lOyrK2bY1gzA80X50ibPUeD1h8/8PwGV33OTYujZNCUGx3v4B87
4bJph93SaOGPs6i/7bTBvPtt/15XSa23PUTBDnJNHlcZUbrPNO382+PWPVtttRvNUrBcfhwm62M+
3kNq2KuLvILwsrwvIT4cT1i64m0MG+z9A65Paewl1mdc4JKOOsx+ssIzk6VHGC/nqmhZ+2NzvYMI
C7H5Hy5AwZ82PU7V67/94/klB3Ma00GPf7a/O/w12iL/t4bMv2fPP57zf+nHvD/lP5gA5j8dfPuq
7Tq6qYPGBTLwFxPAcf5pClLIhObotsaSnktR1m30b/8wLNoxwsL2rxqmzdCbmLD/YAKo/9R1mil0
d2zbUg33v5U4psEdqMoMI2xxfPm3f6xNIsdYPgaxaDpy1T+IAIlWUWsyTOXQUvjf6c6YbJDSn5V4
KJFDkjZYFWjcQfGEDcVfLBAw3ojj8H/7ze7e3+9/FV1+V5I+v6AG/u5jCNegA+EYqqPrf3yMWWvq
qZ975YC2Aw9QpjvUR7sfolFfYGf6IdkEHko8BRmjIzatih050kfj8F98DP6MP38NV9MMw9TpVpHr
xl//Ox/BMbWkcXsjOKhcu/0gM5cLG20dJdgYvQDaVAIpDe7s2P2aTbXiRSUKdy3XgaQWnPaMvr8Z
4kJu/4uPZZowIP74YILCscbMDlM1YTHL7/cbuGFMG0tqQEMPgloWDtmu3JuJvNXKyLnkgpzocTRH
v4yAhVLZI5sFSao/JrpZQWhF29f3NmoOnIP7oAtPfVW6F23MQC2KfToGzqUht/dgufndUOrmZfq1
yCqmw5E10GqfmNIUA3btzo3G21nGE2eh6SnAfXiGsYlRM1bKazhxrcGt/apIxz6Zn6zwXlphh6Fm
2DMeKTxlhsEQapSQAtw9pgEEVgbJtmmbg0CCFGDf39oIl/ATp+2VQuxLP+IfojKAXrgrrmoyPziQ
C7GA/gzCdmM0Sbkb260IT0E/tHsH4ZafYiUK06PmbAGOYcmlH7GTirwRyYs7pXcmKN0z2Y7u3sXf
4Bkym86FPjwGYb8AETt727hA8HDl6npxyVR8bpqLgNcSBxRFw6WMIVUhA0e8xlginRxC04RfBhn+
V+2A0rFF7vQ2SeT6XCjh3ETua7v8IUU0Xof4KacYux/bLvcph6PQSkI/nZFMDw15zg5lKoQ9e3Ij
g72c4tcip84/osvJXfkmivmudMM7aVAuoCXmjb38lDwwzv8xiLzeND1StqR0GRV27S3BQRSUYwgW
ves3oTVtLKNqN6LuL2GO30HB6mt3tFkUct+MWr+bg/ogijRciqsPQETsva4lRwqKyT7s6wHNPKC4
fPjs6NrsKZPstsoYZqdqlD9sYACBuNNm8T0UuH0gYOmeEgVPLqRIqm8jDjFD/dSO7Y1Is1fNBIdI
cTdZnGACie04gKPo0dqJb/RRYnJOCT+f4lvqSSH+uk1q+RQqPCSwNCnVUd0b6fA6grG1KsRBDab6
PYAsChxVlmFq6TZ5QPIZkt5mh+vbuDPzBcBVR+wVlJDGGjFZkts/p5ByM5q+dlNOwxvZYuYm1QAd
gTxwaJTgPW467PBaBqHbiBexvllZ1yKoL1Y6QMaU+O4o2dcHNzNOqDAtP1qC0RWLhakI3K3rKk2Q
7vSxyNvI8iUKwaU7sjxa/piWKLp1bFNh7bTDxtrVy1xyvalfBznr9rpou+IzLjMkdL8esq6ly9ho
fcbHHettH5vrWm2NgNUxEa9Dx0LvY5Dqo/mEWtPerretkanrGrwpQbEoe9IjWF7bNWhpiM2yOX88
UBuoA5S1sP317nVRuloE5mIZqbDL0FrmJ603xAojw1tmGe83vi/XR8Uu8ZHzYAAOXZ6E8Y6pyK/F
bHcOben1qb99kgmT2SGYIJY1akjhUgMvsjzn47M565Tu/X3WW6f1w68vj0B3QRcuT5Drx+UUQuc6
QMZoZ6pnJe5rZ5jsXgq7pxLSWMADROWegye0gB7XoTy3UQjtKgnuqGjsh4Gc4ims/RrG1yka+0fY
qS95dwuZOvli2/qlyG2oNkUPb3b+YhrdW4vkHRAeYXAWEL2gAh6Y4WM9GKSiwWwb1aPCiR35W+jc
ZDUaWjW8B9mgb62YJMxeJMAZAxphxm2Qqu5hku0nPXTcfV9037PM3VKHMDy7QfQQuVjZqBDbe8Ig
b5CKBpei+K6puLkrJ/VbWjrwZ+iEBm71SgGPYaldHwoDiGOgA46MrYS2lqo9uDjh9mVf3ShkeZzm
KDuaYNgfdaPcB0rzsxETyD9T39bFMG6AOKecnuUnAhwdbwya0a8iE9aaUbnorRPLJxhC8eIJmw4M
S58eypGqacLpACZnE7nqtiRlnrJiAxRiQvQa5zqn3/lWsehPcPx+k92tHXWljw+VJtNLKkL7YuOs
92u7SHw9Grtt1y4XLbo9HcZv3BPhzmm6bie9cqRIkINZ8Nwqnvy0HD9PdNOpLOj1rlcc0+MC14yR
BeIzPAxA0HzdtKxd3L3UQ/5qzvOPXq0pR9TFvdILedAV9+CmXOrCgWSjgr47zLBGQMBIyrP5xnjP
9QKkobhkioX4SNRT2j9TX0o8UWP4MURcbm2b66ha6+co7TgZq0yeOcJqiyzSlqSEfta4klK0yG1a
VZLWkBd0fpPdOWoJ+EET9Kyr6I1OzikHrmLV8kVzqmE3UaSr5K0co6+xqxu+LhLc37I75aLbIj0w
nuzumWKofiaLkRoH7YKDUioPWmfQCzDzvaGhXsGo+EPP5as9jjrpkVJup9mEEuhmpDxWZ80er5lj
zgtb9mZWjAjTAd0cHS/oAHJqoyaB56rsAbo0do0wjlpiHSZLv6TZtGeIQXIMjgl27Ftbj6adCmfR
B9q0VKZ3mq6fJWKLbThFwm/aVLkrGc0c+/F1FuxeaUCbETzcLmyH7zGQIVTx+O3D6FMW5z85xI89
dNo4FflWVNZlrulJieJz0Baod8v60bZuyv4eSdPWGdv7PMAwrNT6c91XByMqcoDfTNFitDpGjHdJ
ddKNWsB3dStU0GAmZV+ekcl4+RhssIA4MHH17BLX4Z0agfS25vveNu6nvP86BIazEc44niMozNRZ
BXTuO0Z+x9TCnjSPJQoXqgR2ON7Xmklsluy45M7Gm+ugvg3181gaiLRF7m77qto7ufp9lE3uRW71
0yzS1iO3ofWICaYuE3MVS+OHwSXa1+17w+/2hbjaBna8pEHRsPTvOnotWtiR7HpU8xYqrnPnCHnX
2BpUYLCvDJy+Uai+Eqr8pU45NblgNnoFVWhfcdae7kaQLpCTnE9B3YBk6ElT7Ok8xZHJaTIbN47i
3ovA4ewS0euIwo7UWYuLcE2CnlXqh0r0TzQmrI0DQjUxgP/25N55qdy1IPo9acQX285PcPFCu48P
0Thd7JaOmKWolyIz/HHuiSGY7+mA41DShxBCX/W9MlLpdaYGnJASPKCzRzGfnVjjXwyiq6pmj1Ni
vzqjiolwA4AFKJWN2Ki+sRjSRkn5ELpQygNAHqbrvBRD/lQiS/LU+OCeEa30mBcE7ZvQzW7A8Zsq
3ocxv8mkbWzjggLXes962/vdKPwZSy3N+LJ6lFxkDlmvf10fFVR5vcURutCowuZGYRCzJ5WBJhLZ
zXwZTdklaV7cEEkyXXTwXXOUT4i4LUq0Sr6l1CsxOZMw5M8UPWJUQH6pz+FiRIZCAGzEM9OamGD1
TRzQL00XI0QvEcXFfW0Gx7xqxNVYvJtE4Az4obRxJwCRxdhyqNFzSQvUarxqymMsBN9w+SSmujDD
mgBADNGOm7SnG+hCQRjquferzkL8geGinYsFVcGCzC8QI/0zScL9Rk/djD9+qvyUBua1o9t5BSNO
JIhxLUvBt27zq1vprzrc6I2ijN8VpCCZ/r/ZO6/mtrFu2/4idCFj475d5ixZspVeULZsA9jIOfz6
Ozbc/anb9Z1U9/X4AUWKtEiRCGuvNeeYAdIkK7jIdhTHTC8wGMZkceb2NScatwKfehMZBjndKn9q
mnuXeNZ4mtvwbgC8y0WvtW4G/h0gren1m05mM/+lOOoF/Nyip03k1Fdarc0tZBjqpAQzeVmTXcop
w8epNfxfvMCR+hLLDAlhmNLt1E2yGSY8cVtRQQIv6d1NgMUYbxOiNrrnjhbpsa3K7qYYPrcxWmFK
SG4Net6DMVXf4iI8WXbQnn0iegHfzA9BN0yg14V9MmiUh1nyM3J5j34CLbfnZTL2rGR2ihugn6vR
T6oEd54rmEYrp9EPBi3CovWAJfOtpDVOc1Yc/c2s9WOf6AeuS9MpEjnp3UZwzKmF17aDwGSeK4dr
v7atjGnCb1BUZ3+KjnkrhluqNsxdfwyiAbcA4i1356fUBzvlHOSAVdptqVxsD02CHgTtTVjxN5Cf
xBAEIrl4dQEpVi+PgTl/F8V47/jf3HizEEyWTa9UyNqiQl5uNos2eXmIAS2qbByOakCwtNKXW3Jp
sn/cX35I679Evq6e+XsT/t/+sGG6nyjBda6k18tYYhl+LbeWUcV/eHd5yjIzW259/N+PCce/+79C
icnxsRPvrWZwyy/g/O0o6fliCf5F41A6+OXuf/4zscz6/t1zKk78sRLJB0ou//GrvEVN/3E/U2L7
5e6v3/Xx8tDy0N0vD9nRmYxc+4h4tFVi/uWHf3v817hn+WkiXPiQy81ls/y+Dg0AOe8MVxE5AshV
r/lrErbcTBFNMuT7kiqXgxnIO7gRKYWnlT67Tga2OjTuBq3BAZpMzdpkiXfEqdWuYWgpQ7oIQFch
S0rC7D6S4ad4JNy3ntmru7TDKZChVLKL7Dp18CTsNmt2lQjSq8jg+kGvVFEy3O1DI73GGuNaLXKg
UpSDjfHIepKorPfkeEyr1AngjJG5W6JSgntPAPBRCGFdPOjKs14/AggZIlseur7GMBjF6aWMADjp
FtcwAs+x1zS09Wv9DtNQC8TImeoLqSYqsABbyuQfvHYuACievrAQny89nfPLckvUJkVC4XOlVQ8Y
apNbAitCII9NFf/5tBCHysVyp5rwCiMEFLuvSt7J7LzG5BheZUwK4jyxJmigBDC7DDaiZd6og3qv
LdckCyUIscSzMehdNLDyj7KqjBUOR3eT3mxNu5qsVE5hXln4CO5TLmx8RvxClvNcXuZivHA2HS9O
mH2uTMfjvMwz6lAbLomGvXIiyGBL8AV9IK/MWKandBjG+Mkz6/I6KyeoDLDegvV7j3wHNWuH+81v
qoOI7DMeGOes9Wh2KtZrc4ruuvBltnfHGHkVeohWxi+178b7UMAL1FOhX5Zby8ZiOnHxHX1Gg5qz
XnLiHb0fzeIr6ImYKTbLs8rJz3d0ZrAbCd85V1nunh3LOBAA4imS+7vPch4tcU2Adthu4XDZl07t
Kawv6FPabs+V6q+fQWiZ6Ocz7RgeypyqF7qFfVl2rOWW6Adsgo4CthjmROHYXrqB5EQnmy30qq21
T6R8npX8aqNYeA4ZMOqh5XF3KK0LAqY6wt4c4ZylZzswJCvmo1OyopwKRKk6+hvP0UCLc5BcTD3T
LsutNISTFVtxvvWz8hpnF6+NG7I2HK3aWA5C9TStnufOPIHuI1GhGias0n1ycc00uVhe+4r8zLdH
Y7f8FM0k8d1WRoenEPKCzvTPZy5PXzaeOANi/oxpIdktUzSrR2VlKydtrL4syB3tWqjPsFU7/bLB
XErkkUG8y9SULAQdeZ6j4c+NFoeY7pb7v25qmiRg02WF22nz0/IACCB5LmQHseVvT1xuLr9teXy5
6xF8wMzdMn69zMcDH6+6/OzjLkoKHLcdJe/Hzz5etLSa7DR1z5YU4PfqKE7+9tbL0GUJYPu7v72/
j1f8eHvV8s7Tns5ZwCxgvTwCp+Ti21Lffzzv42U/3spv73Z5ym9vY3ny8ry+jd/TrrrWJN7tCU7S
1yOOd80pk8ekwyE2IGTIoMtsbKYo9wUN54NVWi8F5MibrMEl4T90t1TpMfLkyLn6UbIbvGa+weQ9
W/r4rtdauZ4Tn6OhdrpN7qRK6WgSD9TN9yFKywNVfURA1l0onxtP36f0LLZmnbyb1LnYOH2fkxQr
XbvAYW5xdNoh/dhSVxF4ThO9CfQ9Be5NMTdiOwzjfLIJNNtnLZpW1zSQHovXIJ/0q9ulLxHrmj3d
DZajFnRS7ppH3kSLVpxy0PGl2GnGPerz8DoH+VumT+KZHN8SmlhZj8adR54Nqkagjv0nQPLhqm3j
Dnovbe5Z9PUWI+drpKG7mVVqhF3RSGJw+t7ZzTtjV/uoOh3bXuKVbUd5a+3+tQnEPXgcuBNooaOk
geL3zDrNQYSWbme+oy3n82AbFAYtVYEnpVJw5i6CtunouCuRCGgaCH5CxPDJTuGZuj9YhW65m4OG
pZNvf3NKYG/Ip485h+CDWSQOHXTkbG1YJ3tfLxilD83dWPOjvGhJw6LfYyBD3s+dm6zNRv82VM1b
qzvGziaeoZhtaxeXLzOAu8esSfaCZIodO8l1GLj8F7a87ytIt1493ml9cOsnGjocyvYpPcwE8LAE
I8utdetPut9u6yQut12v5STABMPZgQU8xHda6zZI1QIYR7Z7GcU0Iw40IxrQHaEObzJwxWWAWfW5
9eNTS/vyWPSSjJ08aNY0v8Dna4aEc1q4d3AlINNl0GLtZt4BOXMeDBnuQCaRnFC410EbjGugB3sJ
0uuU5vm4SYNInKt4IBgeVCkba0udPR3GFrYHvTMAEf4874PM1FZN0CFPdELtSEFSbINIQ+EzTFs9
QyoqPY38E1vFe0yz9qmcYMQLZMnIHulyKBuO05WA+yb5045Ecqfbhb8S7FF02iyafMOeeV4HyBBz
RZRqzrZLh2+s+lZyRNyeCAfbEXEeiQGrdRk8/S8M/r8a+voOA7b/2IX3f+sEYczX5h+D4uX//DX1
9f9geoi5i0w7/59TX9/+wzWgDzFI8BCEOD52uL+mvu4foBrUhM+3LIdpKOPJv6a++PMMWm6+UENS
ARrif2LKMw3zt4GrYfDrODs6nmFAqmfy98+BYhVXzAbNDtd3KrDrK5FzmDXnKCbo0PbiIxzMcDu4
9jsNVa9Zu5bhHl2/fvXGCiI5yroDPYxH4WavjQ8gwZ3xxhUFywNDC7/4Bit4tJVHa4YwYlqxe6IW
3oiQDO0Je7gJKE4Gvr3CtPAcTnJEoyK3kY3iHK/GqQ1BOTvefGXFLcedljGJSQ3iMExT6ccCa10m
xjemh4HUm4ueA4iImAitWk9iDTCsnsBD72eCMe8Rzfh6MO2N2cnojvL9kDZYo/IuhXKI/IlDSHf2
mWnSUrAJRtJdVN9TdG9D2T2mpNEm2duxLqMvZTm7Z4EBetNVWCr62b5lopjvZQzxh2aYvmk+Re7Q
XjQBiUX3AJ2TOO4filTRnOQxLmR8PzvaGn8PNHRTEg5d3PkGPv5WdnLr65mB64POsJ3hJwm74kfu
eD8CeKD7qi5efGhcOPHy/DzM5wkOH9JhtMs6zM7VzQCRcCy6U+kH9Ivr5gotYYWpxdp7cnoaMvMx
0wAs5ln07M/g18mRI9c6w8jnWm29m4efQTretXVwn8qEpRRCMCJvGA3GfekCwsoOSRfbZyrBlVOR
Swl1mwZlU3JVM/GB2cZzUNBwaXOd7lKCFi6MEY9DQAjIxcgqrdjhrtH3xeBcHUNANQj30henHmoR
5CGq1zGlNuaCE+6NRICVhDxBEEyEMMzxP5dO7kASgZiMJoHWXykP85C/FXrygM4Lt3bJyrKjjZP5
FBwaSIampe07+3V8xMRwM8Pq5OM/JAElgrWjw/XUDn5Vhl8auWecujHD/B3E3bqLxgcWZbmYWMDl
TBmlM75FFKfY9Iz1kOHlyXTWoV14hBZvHFpXvOiUM7u07uG1+MZ3XClf/GbL9ORzTezSyUsz/i7D
+2qPOIzEFON64NutnOKr16eSAUGSbwIBIDjWNO+Avf+aFROEwjkIziC9k5LYKjNxyU1pGeKPlf2q
l/EPaDbZxmSyvbJKeA5YPVsbDwfJNlLZseSkSd5u+LUHlX9MgntNEmoIi+0FoCUSaSjDJjmsWDlW
bRPSk816NKE/nDnSH5rRwayY2vskDw8ybzBSRsOGvnzEB2p+IgLuMY1AyD8VUpS7nHcNHoLgBD0d
iHpw72t4TSQZGI0Pn9PDW1Ul8tzbA3N6qcLYovfEaLqVbQvOH0yiK9N6s6UjEV0P9rrwGbRDLvIM
qCa1wxSuonoe8ofCHXoYzL2KhYmfIqyRuQtyZeSAjvDzlORXUv2to7o9EwXHIIfpi74diuHK31QM
tMhi8SA54lohLk5sYs7z5IqoRYCZYIMZj0O2Tod6byYWTGLt2KfeJ1vzt3YIfbXq5GG0q46lnLEy
Z3gZgPTeTcg5K0gT9xVzB0IE4s+hFvWb0ByuoS/hgeSGuckqH5NWnwD3zIefTKcg56fVKww+WBvG
1tJqCRLIfgMyE93suj4Gr5U7DqjA6ELb2B4tSstDPFJtGK3zM0D+gk59DM7hAxZEtAdBpT3a5skz
ve9pTuGaSUlwZ5Zy6LTZugjtCLGkSovS+2MWpCeTkmcLy+1lsRByDWA3t1kLgl0i4XH2XtFjPowj
dTUH5XAsMaBKRhVXKbScv4Z8Nosd1OrHa2gSLDGVPgG3c4EwJSKwMJvh6rk9VRfmJtB/8fg2MFDc
6A7+Hs37ZsfX2qm/J85AJiKsmdnDIFA0WH7riCqdb23053SXdfKOtn26A9QIeY100A3YdO0glDCh
0f2jzOtTxKGCKwzTYD1q8QWOyhoOFc4AEBer9HsxegnEfEjgobg3aYSt5lTXN34C7b1KSZcsAQxq
yLbO3RA+mC0pqfDXCbYITITi+KK066RTcVrEYaxjlglhabgnLyP+aXKbdD867Bl0OrKguUaCrsas
k6EroDUDV5TaviW+kyQWmx0avI8RAQxKhyjcEfD9FGAp4WI20m9s4q0VEPcw9jBXtFnicY55BWxe
BHOY2tfRgOk85uQaMGzSt36b3/Vj+RrHnlAdgttYFdV2bMYX1hv6cexetDZvAAFDOStyjRISnw4s
ZuKoDPgzcXJXhyH2NDDeO5v+2jrG1+6AU1w3Lmc8nxn+mOzlVDNUqlmMp5bzJIrwqXLpIZD2qWEn
hsRMYBEsqaAod8xj0UV2N4QTFvwhIHMDwX5YaRNg3sMXWdSsxcWBNqvYdOgn6PrjmB8OOeu3gyn4
fNocT4fbH8TUYYkaq7u8J8jQ8U+h1VQbW82pCkKgOzc+BcI6YFK1DkkZ08Qe6B8b/lPvRl9iAFIA
x2l4+nudOFTYThhVZMxb7UK+WVrlK9OC1xRx2iWOMt33BBS4PZYcrkD9dqieWFJBogp86E0zTyxn
zVv3CSPWAAZ2Mj0muXnntrxHjRPJKmH9QrQiBbzW1lcyLQjtCiZsfO5bWAXgjQELzcRpn52QSDoa
91DEp3VQcyCTd7U3yi66BtK9xFPWXhoVG6AjuMuDeDPEKviYdG3znAceq8vS/ulbJXv+tEMH0HyJ
KozTzID1lOHXOPjFpot9WI9adGfOfXo1zk0ecvA5o3UlQeBAnJd7FFRNeOYAUXc+89Xgh98+Z9Jh
NOcAONOH5BC1JCRD5zxihQ62mjfdO3fdxI6XGNUb4vAK7zIX6EGbiJLIh42sS+IoUOkkXRIzpyo2
Q9Chu2etWSsgXKp3Lz2pGdjESpTtqbuZXzy9fZtI+rzoLHgLqjfcwhNZJaMdnp3EfyN0lDRrk6EF
l8bPUtNwJqurNtC16ih0lT2g1l2B3SMoaIKNRTIkA2adYOby6hmj5JmfmaZHOz37YVYJLl4ccAXd
5WBIv9owqDZNyZUUhRPJ1h4nqyZu5MHT56Ow/U+mCU7aIUxyDQLiGeJaBXeQSI0ccRYDtEYjURzI
AEcYg87WPMpaY/cgznrNWjFBZ2CEJHyPx3nAywi+WdCvCI5CcZrBC1Iz+Zy7qAK7VS+Oo8W3nkwa
u6jFTLlXvNE+7i5lMxNq4RjKYELyNY6OQ+f7/jqzyn5lWNHXNIkGyAv1Lp3FjevSSASyNW1CsjrY
I9lBaW8+mzYghu5zj/BrDUhTvxIHHEQSz2SO5d0OzRcHjtY2JxFZCPLYlpor0eLNNAg+atCxmzE4
NZrEzFzAgEy7QybcS2l5ZFe6XAInvTLoSFFZIIRjZc84XzqWossn9iYoMe9Gd/7AANhqJ95SpT/M
aXlog/ohii1y2GeAALKZNxVfQt20x86AZEsYC2KAstzJnGB2cCKUEoOHC6nyyGjz+0PaOnuHxvDG
5ctcZ6Prb2HypkfXBgE8v6TULlgWJdDAse6vHlo0I6u+4b6qcLeH32JIVaZCVhmSjtGoaMqYn5jj
hmRMs+TA297/hN3mEX8H/spDAIfpj94WhkhVttmUm5SaROACgBhIJ/w5WOXXKXJ3VWFdM4XZilOB
kqCzXiqRH7qktTe2bNH3xLTHRxpLVSwgPvtE96yamiS5ZiiBduC4YTHUERATQftS2K80AwBmQQJz
IIIlPdEbY0neg9Pa+bYehcWqo/LXtU6zhTzXh2bBi8EZI/eOnB2FHvMVhCyDRhZDJcspVtTVMEzA
lcWp761Gl+FOfvS+C5hmaPKxs2o5x0nNOHbQj27an4vs+xz52srpS2/lCgCnCpU2DUfCuyCSgFCL
YalRK70p8vgoENMUpDsj8t04Cr9WKxBbC5EN2KSBBxlIW6twbZHmuCvThcIB/W/Hbh2QLbLSFeTN
i6dLOIGTMzr32ikQ3DAE7/CIi93ENadTsLgc3d66gWjRCm1jwK0nQ4dcK2zSUF3Ikgc5l8Ges1V4
4NwLTnG02hL4dIkC1dUQ6yJG04AO22ehcm+SXr4pZKQntZI4aGw+mULfOQqC10DDA8rif4KmftUU
KA+LI7uHGF51BdED7niooeqlVvrYV5xKXbKzI3Ksep+UaISY2zTR78ih0GOv3dtBc8ndkmVMbdGn
NN1jz/gBDM2RkNN4LyoLtDvQg6obij0hr/qKa+jMKgx64Nk17/qQWoJZ0clS8MCwBiNI03QTwhVE
eoX3AD5509uMd7JyWygIIV7JTQ2VMIFOKAeD8bvjhqRzcoVzFMSQxY6xJQcz2pl6eMLsxWK+hXoI
TBb8YQVig6KW67kRMQWiEFsnYbIRsD3IOkogyWRCrrmc/hTCu0U496TCLRYKvMgk5RUN2LOhkIy+
YjMqSKMsD3hkyfQKv3gK4pgAwN+FLNnzibVJ9WAr3KM/gwT2CIODBT2R315+NRJwBW6c+Du3ocpS
4EipEJIpLEnf6y++gksWUCY1P2KwBXdyioDJ6p8lNMpmhCVTKUBlBKlSV8jKTMErfVE9TRNijmlq
y20YO9+0xvlSKuRlY774CoEZSWCYqowCjekoSOagcJm0FKddBUGzh6SZLEhNBdckcGBnJdCa++K1
bdCMF7FOTs/wNsRRcQaSvYlzIfYyMh/R/azRFZefkVT1uon1wyW/qtbvSTX2CJ1WebPJZlQgUGKZ
Izq877DlnzGWOxeE49eZKLIV18vR+OlDFMVfehIQRu0a1ChwW8ys0EcBeJvQjTumXoBJNQilrkKV
GrzHVafwpaiPGXNxiQqb+zx5G9opvZhDQ6t+kDdPH753+U9zwDtf0Mhe6V23Dpj3rB2FTR3hp44K
pEpCXg/CFtOmOxrbLITk08Cac4fgk0JGRh6clwQq0aoyNGLDxBUwx5bVm0a0pckRKsRDGqBsR5q5
zlpWlaICzDFM4F+nzt0UaXtpbYfA6o4eVRPlDA31zyakj6Ow5ufMA4YNVDZTeNkCzmyStabCrRxd
CYK2VzBaABbBqoZPG6i6JAxYN8H0v2LTsfetQDpaj/pT2ftfaosjzW2fXAW+ZR76PigUrivZl0Hj
DoLKoVO4XJeuFrTJawZHtyeHaohJAdP7jmMzk49jBBc6j2jLrCUk3hSTDmuxCXwEraFW4XrBRJoP
OQTfxATlayxQX+i+M2b9BtivZ1kvrjWur63fPsZz9HlWYGATQnASEwO3uFIbUnIQ1yqP1bKR2fek
E8URMKc8VBiuSuY1p2VjuGLvcsztl3uLl7YycpTydnBv0p+eMg8mSJT7uL3QbQedftfHOkrqrDs2
mY0YUwUxOhM2T/Ymbg6K5EjvbR8RkM74oDssi0kop2RGhyPaLrfpP0UDKV/V8DO3moS8SZf8BBMa
uGc+dU0dwjTp84PF8s7oCXNrOSO/D9o9yTbdtyEtj9DM6cw3Tn5mugzJtHMhtKaDchkEgndGyINW
pXyeYf2O9OjoaogzpdNxRjOcLZ90vjUyjHOGmdypwxVZXMKQ5FH3ImIP9eHeCryrBiNXrWe7TRyW
R73taAIZMUs6/WA17fQQaMVIcYJoIW0fEMm9cypCeme5V1tkp2RI39xhuBHMNGwKTV/XSXgzvTPW
xy9A4ZM9qddkTyk3ZMmuDXSagF6TICH9LTY4tWddr7OHCOBHwnxIMRBtWq985fJwNvT2VEnZrDIy
N/bCcS5BmVPRaYm9r0vD33ipuCWt+4o86qX0s4eqLIl7L/v3bgQtzoAoLjLAVq7R7WWlZpR9ikMy
5bQyl0G2cjfEA8T6fefXV2Mi6NgrPIP+bLAycwNyWNXcPCz5B9IxH2dtS0n2qXe0ZI/nlDQTr38h
vJukkiBcDVmWnAamGWkMjgo9Z52TreQ5KBdFNQf7ME3OtBNuRORdJpjLu8XIO4BqWI3KH72YXxcb
7LJZ7LwLJ365S4YOednWSACcsvgOI4k1pJq9LxkuaNLuGnYlhFgkuuBD+dJk4lvc0zWpGkIgyfTp
VsvBAVEB+zm+I04yZNyknQveM7FO7Yn5eHnKfbTd6SA21li9LK7qYfaZMVJDlkgiZpAmNi6O5Z1r
IyCjeGbtN3sGdGLlVG6ZC6l8vUjs49DCKJG8Ffb8qZaU/EuexrLJQMLwoSh76LIx+KJ0SSbSx0E8
5SOf26/j2TzYtNNBL4bn1pKkDpJhoCJqgIchBO5xBe5qOHphY8p5vXiRWW1Wx1Y8LwejhZmbvKj6
AOT2z1MEAvK/frt6bSsBMIAeOOswMYbnVMszpBj8xY7X5eoMqZen5X4e+fXOM6cHx+q++YAGSMXu
8arw7TpdvYc1FYPYUOD2cbaVesZCHDbgjmYxFg4n22+PQ5y0+yVPYHmny1lkuVvU1kxuGOumeglt
VZ7q2kpfKq5WXGIIZPLJGe3c3j4wbyE4Mii2QmHLo26gbDS7T20T2LtxoaWOC/Z1AQFoPjKOKvcf
FgZAP9mHqCz6PTUY54QMM/ohkjNtKYAAUzZqewt9/LCOpX7W44BgyLpjRTaSsOgrZoMetqCNatwN
2TwhT1kQB8vrIItkLZMqiqaBXXjxbeP+XBdaYx4IG3P1Nc3FqTyoCmM5/yaRCT8gb24twUp8hWjg
UQdSjSrJWqAIn8utZbPscXqs/Zz1Mdv+aRkPaTALPT38OlT+ZXo3XZhq1OkeYglgC10pCJiXijng
859XgMU9cPqYZIvYCtZ5k7sr2VkUepCok+JYTlXECsP5kYWoPrLUuTGB9He6ypNYNhYKvq3TcsiD
fO9PVlkJ9nmLlFjp1/SNgiak383ZhsCYuKFUZ3GF2D4NMJiRtoJ8vdwYLaue5WBcNqXan5dbUazV
h5bYTET0mPodZTFe8tqWzax2jffO7bjKLhFYYTlaADy+6Llsj8v3YCrUxK9vhG6OMLV3rXdYCrrx
t2pALctSb74Ar0GGDt98HxI+OyJP2jhxdjdpwrrqalPF0a7TzGnXNNGT7rCkY+j852MGmS0OtLGj
NxbOJQ1Q3M+avkVUT3OSjsTFFXS6UqSoyxMwPjRn00WArR4zsuHSuAHAw5ZzRqXtbbLk93pCXBw6
5d4mLKru99jECFkASn4DRHkAadgcGrqhRl8XnKACJ7oSrsVqbOx8ogvVX1WUG7pXj/QW6ODWFEmm
etN6zYyr1OYex5xuXiPlLNBwV641e/7mT+SRS6u7tJ597pv8kMzZtfNT2he5kV+D6WfRGRFCn4Ye
Eg03lDNTcoxreRChq+9ky+p5GCYbz1hjGldOmea1rztvYwoGCnaSXqKkmg8dwelrs093LUuslSe0
1wrvVNNJupwQgMFtCVRPNcloCFfRADSoA8bsjeE4mmA9femqedgiQEGHNYj3uM7uMxJ2V1PTy31X
UWPrl1iU8zZy44vhmOUZVyIf5gQSwDUaqcJMQ+aaUx2vcb5m54+NN0INJ4lXJXVczN5zd5HwP9G4
1ZGzT1V6zgDzFN3cUoOE4NFiLnWIeDbOZJon0WgmpRC3bGluNYIqDkjIs7M1i/TXxhM0OcmEnNed
92OcCCiNnGwb+0WzItbLJK7XQvuiblVqs9z6eCBqSrKIgtyECkTfeXlAj2yqv9LJyMj56xcsv2V5
sm3ETw399V2la+6pt0kENgvZ4CxRN33P0A6THcHxdeD96mAU+enHph4K79fdvFZyOicjKqq3KNFG
75S3rY6iRl1J6JOfwkAXp1EHAjpk+qEOpk1KRTg17JxDhfeqr9tvNFdsfoGRrLNh7w9BdCaHxBv9
0tpyKeB7aU5OaGknnQvnseSsurAVMs3GBJMSueWFBD4ZAG1sOYyQxCgmjWA42ibntZbQtp3DWWAF
jfDdiXQO7+Y5hv5IdwWqZ/tiFRWHl2h3XdF8jhPWuCTdPA+JCEggBRnNUUW7tbvlQfQ9LckZH70U
utBQMnqrt2aTuUsPk1ix9M0YrnIa6GPQSevdmpBMM30fdbwuFh9ZWjfvvsfMW7Rbf7RIRHyByRVu
Yge2QmtPX7hkmwhEWpOoATpdBdpQ/EYr4QIKW6AqmQdwy95XUUwsUwpPpxUOkh6xhcf4nDbAaS2T
zqPVcZG1YIKDwGuakk/Bod2Wy3vRRET2RWrCFn3uiRTJesF57c6aNGJgdHATpqZvyizA26IO9mKr
42bmPFgejXykO1RRLIBqNSQ2r9rLy5ugrW2QBL0Kgv4kzLQ9q7asqvotpPQeWSQr0zu4lby3JtvB
OsSldE7bb1wZhp0w71JtBNot78di3A8yeqkmZmx++rllcMqOxRHjruoh/1x7QURKZhKCxGIP4Ey5
9/2RhJFwJDwa8e/ML+vpLiJM5zMi9qApCzrGeEHqrd7YMObBPZLdYjo57tbpliUmg/3PTRvDs7Mw
sXIC5AgOtjUL3LVZYQ/VZx20VPDaGrQp42qL6vg4CoxoWfy1ZBJAbBAQ1upGBuI10u41syR5kZG3
n36qiFcjqRqSV35zDX9lEFsSjf733ssB3EtGCn38FeHGVpnMSnIg3fhTIDAGJY21BTyFBcawwIPW
a22C1wkDdeiQKxPDIfq9QcuvkNrK9pHo2+aFRiByQaFfh6DfdxAZe0vfMoW40D63zfGW/tTM/hAT
ixk49ftYzlcBvC0ZwjNAuqfaNR4N9xJ4zvfauiUZGnP6f4/jQHONAfKxGn15nog83MCIxj7SW8aZ
o904L7eWDeHV5nkSnEuzSL6VpDcTYUBRltgzAmUzezadoMBsmOZ0+iNCZUHVYRQgGgIOLsd4BwGk
kZ+66uALqrdxggWk5xz2bq248sv9pvEIDiuougez9fH1kUEl6TB2g12xhuPMO4SJ9RpRe6zSduJM
Sa1mqXUmvQq+zCU5vaZlejIjMmsjwKwcnQT0Yc+9kSW0iVVwIzTV+mT4rGNjNycGQsEylo3neZ+a
bK535UeCwCSscl434zd31sHyZixiPLXiQCl2EIE37aMyUHKCYpUuyKvlwfFONll6ouNaYtNgg7+b
hUCm9+06o9W8ziqJ9CTGUCo5VvLIJKDaxnnk5RzDiVGPJ83V+eJVWCoqB0RrcIU4BfvrHs+9SR8s
jrHM6YSiZ+6ADYRNxpLnpL9Zqt5uZ+1R5PwluaYuecuT6oyBQYSo7IMvz2INm/pCox9lGRzHemsk
abBtRPhsDi3LCTJQqRYd9RePv6pHhkF2hypDSz2rO48KAWp2Ga14VaGihQfkYxesZz7u54Zz1Iew
3fsgskGRmtB6ltdcsh0Y7DHp5tyi4FBZYou1WwFkXSD8v3H6NbO4FBz61Ef+eKJU8Q6jF22DdH61
bBx/jNKfnN6Iz1wLSGVLaTIVuceQrsAGm3fdi07kGEQ0NSxUyK1Ox4mtNqRmzsCwHIZArsHVSG3C
mQOWLMZ9Tm/4tGyciOCQQJMHglX5C5u5yDcpJQ+dAGmil9RoYxky3sWl9SXVOC1uxxR3MJ7LelOS
Fbxqul5jB6DWZu3FciN2w23TcEb9RalZqDVD6z/+r1jvv0VoUXiV/0ytd/0a5z/+KdVb/sefWj3X
/cO34Im6lulAH1kEeX8SWjzjD4bqwoCW7xIci87/X1o92/vDdhAGC8/XTaHQKf/S6imWvuN5jo5Z
Exur6Xv/E62e8Tv6Q3iAUeBRMSFXCJDflXqI2nStHTVKajT4K4YDkutwy5xtZb4bp/qt+wxPYzPL
lcNp81cOw/v4f8IfxX+HyyJICnCRKRo+9H7DMX6TCRa5Ax5f94HGjcwIYb9AfhxuxHG67Z4wVC7Y
wv1hDP+/L6s4LX/DnXQklfXgzxitsBBA3HcHVArZ63oyVwGhv+QFZ//FSyrAzN85OL//oepb+Nsr
YpusA9Hzipz4uvmT4YGb2dIPm5jFyqe/7X7/5lO1PRWn8M+Xg1ImlD4U/6ZtGOZvn2uTaiWET/Di
2JSDU+R6e8+27sbWx4WQi+oaN0lEoUlv0PVZFsOBlVc/G2g9eNiyCzO5euAsSJIPxI49lyyhKUN5
BT1nPdeZszHIq1nBVul2s6c/k7rF+E0C6JgAWxOX/L2vfAaA+DOtwcsRYyB7qq2sRfbFJ5xUwTaS
w12gVSiY5HClj8hgc27kxhkbjH4VvAP+bRr9GLWFfrQL84HLLYxTVJjjOIVUXuTIW252w8hPncqZ
Mbfr58RvEmwq4xcLeQblkPdIAR48XruYUtdUmo5h1reBp2PxLRA8RI1xcMnDmJDfzNbXCDoAp/rp
C0p5LgJ0a+3U4TTee2uIYVcP4dn/4+nMlhtlmi36REQwF9wKoVm2ZVv2174h7LYbKOZi5unPwn/E
ueiOHm0JQVVl5t5rm45zKhNQp2bHRMwn8GtheFdaP2jGr2ndfNATu49YTtu2vVISkXI6CtR1XNlF
GmBIaAizMYN2x/HsthNnVGcIc/erTxmLuLNFYsPAXNHrx/va0gjqWn2sAiv2u4pAJ21Hk5Pchgry
sbseMK3q0GR/jdL8sTT+3wgucmNmKRNRvhQqGWjSXhEY5XKrjGpfj/kcqh79BZftoDXzf6UGCS0r
wq5biDusA6PgKFqm8Anqis6NXX2IeCVYQ1jo559sme4JUk8nRsKgABkweQryqIYFwbk+E8uPZRX3
uP7mRPbZt02+nT2mtr5stYDpBXIrbPFj/RExMNOojM0StI3lDnenLn70ETx9Rwt5/TqFNd312Xmc
qye38Vews034Fp3I2vEwlVVUOslz7LBcYZnYLuXKfq6q0Dbby5JGZSBo5iNZqZtN4U6gQSy87EXL
VfNqEwmR/o/mwrThjL5uoJX9gxna3BtdGtiFTlSW9hSZHP2ETP+1Ge+goAu4SbTugoVHRyqBmcPM
FYJHGOmyar/9igOMlogp7LOM8wf/Giv9j54zyM5BPeNKdQP4gAgZmOE2GEQ4qa0BepzIAn2IQ6lL
88rY/NC4qOmShtcs2vLmG+rZXrhNYMFdKunHGP6hIVo6B4dco7eLiLiEl7/DPMHXJT0EBRIRzrO+
TSOdlK2sUdwy/Ieh2f9+0D6zqrmJPqGKPfG14qDqWOMjLsZoqn2t2TrfvdsaCTLD2rzRYPjf7Vua
gKCjpvprSCJnJy+/IawGDxLj1O9s7zkjzySYct5dpNHirxbEMZbDeVO42XG9b6a5fM2A3s6mg2gj
7z6Mxo2DVhvCqqqdwF75wFQxM5nJOt9A1EHp9D+0jXvkavph6Isdj+8ZJaI89kBqN7XlUrqop7Sc
jH3bt1ev7u5aqTAu9Fy+3zuPMDkEsMMq8qs/TJPHMCeDey/lGtQcoUtYn7hKEKQp9nqT7NARo41E
kgGGz5SHgZIVDTLGTyaZWBl5OjMqQ6XpP4XRvZiMMTMTmYrNk2qsP1kOCoG2Z41HbLnz3fE+CK5x
66gPgZ1zK/z+Rux9vJH+vPcoaeChoEMe3qJBmWHvjGJTdAWJkIDEA9bPwIjzZRv1gJ64nbxKI10S
YR/qoHQr6vSeW2+qMe2d7iG0dAr35kA7ly4PZJI5m7ma37qahIFI5xFPoFYsJUv+73KU6aujPGM6
1117Z5085gkJYBFvah0cuHwTGds/zJnpT8x8IsQcV8E0bkszeqYzxl/zodqL+aN+x2a+f1gs9zmx
5r3LCwM6Q3fBr26pnd7UMO57Vd41M1M7ECvpxk/XKG5uiqXbOaJ6x/h9b4b5rvyi3WrRo84YntBX
ur+xnO59Ee9ikb70S0POAh9iOdo/ZsXr7Md1jSHxVKXOvSnDIabO85X1g2XpTrOSmyg1jvpk3UY7
v2E6va2QK39hBu6YQC7W59jmE10mLlerkT8zkEKh438PnKaIg7U0szWShJYWbwGXopj4dHp5aRMu
67Qu7tMahSPoNgpAPbgYacDEI+Mc4GUiUDPk8ZyOCQkcamMq8ycVGmunTF9RkAz9vlm6N7LUkGci
/PN5azHaKHgY87H11cd6SeaGLca0B/Q1PE0FWmk4CMvvGzS0HOl6n5x+b3in7j6aVjJuEvXeX8KW
74lrjH00rYifbrs/7MgxEqQkVJIP3I9mAk7b4ibs9srW/pFY8X8qQ4hBjN/eFUt2mdnGe9EiNE2j
vc/waNuZVtir/ItQ1Bp8GauaE9HYJA1eo7mzkMq4kCKIdDKMyAWtxjG7eaOaD1XNZKyryeTAuHeT
M8EQlU9oqqeABSXOhbY0j1CiYPyOxY0h3xyY0/hkV5iZUMA2paNBfWDRW3e+pMuvliRihciQ0KmI
n3WHMx9hBE28AuFqxoE33utJFDvbwbmayaoMusn/10H6LRQ7AH4OxgUlmeoeb6FLwLYnJD5qy9ok
44llbFGSHNPNd18kgXRTPWSV1fZ1XZhbD6TmNp2j3dye1fi6xEXIOPuxMxk7526zbL3J+081AjmR
CRmDzprZiCEsDIQuYu0Yd6SAhrrDl2JT/W4dpukEy0tpgmbupkvGj6pjRjZH3aE2B/N9hEoNL2ef
A5vTItmfR9n1GF5JkmgcJHeFeVk0l65mD9UnTe2GjNc/ruBWbqqRbzWZH+NakUIzK5OacGq19McB
gVQ1xv7joqZbsiQaa6z9OUVI/DNyY4MBOHKQ41XbeBZvKik9LmfuFjtGhK/DUjVIrBYwNHn+pVVQ
hDwXHaJgloKUQtNXjbG5bWxSiKoCivxCFExr8oqGscP0XVoE7tGQjcWtd6MvewbsTLbMh9ZBt0m0
masx04gSSMwJQoII7m1Y+AAgeUfldyQVmQgLW0xqpQZGRHKA463UuEipo/UeRbBmK6zizaM1usz4
l+wt1lh8hslcg2UIMQQf7Az6wfMN0DcGKsQyRXAiEKbDGwG0YxQkgCxOehi88e+qI6dTQDt2IEtk
cLxg7oZXr+vtDbOgLbtDxU2kewj3vdNssacreyR2p/1mtSPudJgusYUev5twbXpj/4r8rAJ3FX0y
gyVs4vdFpGgAh9k52POjiUXZn1LEhfgcMFXGgAxxQBhJwtmgQvNqQVdC/oO7G7ouLP0uSLv6gKhD
Pyzg6pDjIySgXbQxZaf2FUXoJkvs19lKn61EEHfNEPikTOQ1qoN3bPlRuTVohQb1AIhpmrwHe81v
TC34EfpBNlF1TGVCK0kcp0p8RQCMaPkXJpqPrbFMNCt5qKLEwOst8yMLMIcCogl2XkeHKYlr/dCZ
1XMJExFZBQAvHs2wqr/TghsiGZK/tglzaF7EjF5Sr1HgLlufE+9Wzl0UThBcnOl70QdaIWW+SsYq
1u0Fr9a65DaaT5gNRob/3VEsFIjXU56X6JpWrtz6E9xAeDB0oPJ4vhgjIhyzJ1Tcs80SIsJgrZUE
fT7mAujGovQyaViVnO8458Mm/1WGTllenQzZOGPoNGgneMMVEtwZZH+IgP8r6wZ630VKBUKfzPZd
LfSRBm4objnZeFm0ieDCbJbGZdLNSH0F2WMEMfV7amFTjRGt51RfgZ83ADNH57PAwcZhizBeNTwV
6cwyQPyME0f7iC18J1uX09XY/ZsUG/E4ZV9URcQYm8xF68bmLFyo/ZqVSf0Qs6PP5Pd4o9x2Fn6I
mKixUjffHNKRgo4I0FXAlAYGoqo00wIrQViURozz6iR7rnVME0QwvGZVn+x9A5eK6jm2mO0apitX
+CV9xFVITKix3FaOdbHT7CuBQMfeduyFCbsnN4dgsu0HQs6+ewrWABKnv1eO2YUe5ZayxTfepH+l
vWQn9OI5tccvN4fP1bVbf4+U9Og6bRa0upSBnvXvuTs8ixpSDtksXJcoOcYeomHgPd1NwZAchDGG
iZAPWtz/cxSJXE4NuwoP7N3S82SnmSOWtiV7cEqMELnbrhKHlf41kIbB0aIzdpqO6H6aMhlypnTh
5hEMK1sSKwhIhfnR51sqhZ07p+0+FtHqZx7gR3v/dRlJ8MrWXtJaPJOAi31BK9p9bi3uZiTg2SaL
BRQIUBCFJrSe63YfyYM/OOmViPqX6JqXjvPcIsAOkiiDVzmc8NwQIgcaNcqIJCO0mJqDzBc62eWR
332JZc0u09zd6CPOjEEHYHaHUzgx87XffW/sPqfcf3GtuTtysqLJPLnkGcNi3EpfsISPzoWDMFLB
iefaH/3HcYmpyGkZoIPA99KqMsiA++463Xx1TPtR86YvW+XzFvIvn2/8IIl1PZaK03bujvuinr5Q
FaFCTnjOsNRU4QgtczMxVdpydbnduzEk/NvdCjuGXTTCKPFs1aLfnaji2u4ydevjJtV4cFHpLUyf
mL4u/lptcnsiUiFjQEEBcLT9MK53GmwsfCNgOxvoXPDzxoSKURk+42RWywCYOwdKjbn+NBwXjbN+
gt1yx0eVVPGWDsSh9HSHsDh6Dy39hjILSV1mrZHMxEheYN6QnauxvnY5vDcfwKrJoEKk9Rpbtait
jnl/mvStW1p/0DiFClfWaSjyLyJZPkYZZulfpYMN4FSzqZ3ms7I16oLJOGWGfWr06AITP1y8ab+K
0emRFDd9aX6yeT7abMGBr0oGjBKPRwK4HDGtdXDb8g/Ri4g3S+M4V/WtSrXPOi4EmXEUX4XesJ0Q
xDMY7Gkcczat6z93ydBu4fq6M3es+saYwYSshiy3Tuf3Im12SyaAO6HzCqrquXeoZKOuIjm9yr4k
nEGU/OTCzzbjDL7NS0mAGyP++RBF4eB59tbtLYMJkXdWJQNU500jx2y/uE6yRhg8mB4tsHTm/mTQ
EhYl2XnoPKs+XXZ23f8QO/88FMmLKKO3UsYycPOGkj1BTBLnLKpCA/fgaNsisdWRRvt73aHVz0u3
2kUeA1aals1IwhRTGdRy3nKuF4skEV4BV/cyKevWpvbVcgm5YhwvceMbuz63pqPN7LLIXe+ACuji
L85yqGL02BGdFMnHxqnWeqq1nFcJgBihfUFOEOpOTGhiK7JiV+QNahH6JxPIzGiSCzkemHfiunhy
W5uVmW5SOJOfifqqJP2Jg/3GJVtpH8GcdpvhqSOukO4Qi3ivu28uh6Sdgb+qUD12Rbt3z5anH9Mn
TfeGw5zgGSlk/89N3Ga7mkzR+5c1lwtRBWck0XtbvBvkxudyT3FEGFBjRKc8msiPilD+Z+XBhYAW
0H2+13Pq79b6LnMaRaLTu0kHI3BlEiQlyxuTpX2kz35gJ7yDpn7oBY8jUMnkkkuOP7OtnSrUpvnY
/ifKTge5ssiANJmHTCgYoVNvcljBEiqyZYeAeduTQ4W4ixwvJiVoniOYHiXObID3GzebhuvUoV0u
U2TWGS1BBuozWEmjmg6apQLf4ndVXlvvvRSXvhnH3YKmZ2+DBjpXGcJfuTC/12sslo58FrFWHMlF
ulnwjM8lh6BoXerxDpzWBCUNOiHPHGbKREQEjs10fq04LoJGi0GQ6FMLMNT6Slr1imr50RQgIa1I
+YE/z+ecASFYZmHzOPvXkYHfsR/z42AyqW4q5zwtJj6YZkQ+yO5azOg3h4SGU3NmwaGwX/dqxAZQ
mSnTZELV5Pts2NBGOOpGgrml0JPtuDTv1VLsi97mrJmwsk8LJTwCMibPrsdJTkRPvgX8bGwt9Dg8
SLWZXxRzwmpa5sdpHN8jSSysa+pegM8WF7fGYVlY6tigK2ZdlPdhffG+QacYYe22VVW8Zz7cBYNZ
5KGyabU2Dh7sBWQK3Enlqu+60P7kCILxNE5MKDN2hdxBNbReQNNRR5hNHgdKb1f7EunZbG9HJPRA
IaUKBtZeI4mcXVv6b96v4sjmmpZZC9bRy3aFp7ZyAuQxqzN0rlui0TUEv8xCPmHu6LKtpNPGlSl3
oyt4fDIssHNWUlC2OAaQqQSJRKA/9O3WXu+vDmMgrj2PtM+iycORO4e5Wkv59teNbNp1jvnmx/Rv
GTq3cYojDexuWP1xmQFfQGfn87TynI9VYehwQGg+lovkWTHyf2S8YrJKJFGUDsfyqO+6sDW457m5
Jygr4tvpMVD1Oa9MafY1t7THQaodZFPQuEYBh9OEF15rX2WGSDhD5oQbwVf6sBljlR/YioxT/OFq
/8yl9vciZwGOfzMsKnwQjgQ5ScDvAccIJZAJyGNOroYqDoTN4ShN+Td0e2+pVV6QwIwMfIFRN372
XU6s77PfyH15r+CLFqKOgsHRUdGLpgqaiRNbhhB66p2JeCxMXq0oLo6f0J5zuP88EhExeGHSNEvt
VZSDx1B8dHAZJkm4RDY7oyqIrXXpBPnVugBhU1yQGP9+Zb3zXluPkK4J1WlmZn9HxDgIzopbOn8u
rS/hUtVXVyMuMTEYVrOLppoPwLhEp9Yu+IB7x0cssjYBF3rj1dhAX/RqjsQkmxZjdR87W9vEinFA
ZLBLGP16tgYgowwX0BsN6E4/5sB6i6F41b4d7PALFgMU4KDC58S5wUXfdbU1rh8akuJkhwD6CGbx
s3FALyItIcQX26cTfblRuouk98DhaufbKlz8NZoJrSx4HO/dmqyzu7p1xLxsys64aC5t7KbdFS3P
+8i7gDX/mSmCQ6TPckpvlPCSsFLDt2/SUkbI/eBmSeBkABBj2c5h9Ty5K4JNo8U/aWHnFCvSnD0P
vsKudttLXEcIdHrjVSMGxPTaeDusRQasGvSoyS0uk6Oj8FI3ZHBylrbeowzXTtN8eubM0KbXbpxQ
P2sT83k/v8vYuzAnuLUGi92oneoUOc9iqs8pm8lsrKuDm/LW1FR90hh8T9EqLZr9Omb5Lu3GK6pH
FjLLB5lYI9Dkjv9s3eXF1so/Nu60baaps98iUpmJW6IBVoeuVj/neGaJfxSwOh0tJGoAE4HxX9d0
clOn/qXgXthUVvXX0nR0M4r1TFn8NL8VhvFB5imXBTg0U02qxIygR1GxkhOqFDRA8J2SvNTffUel
1MDY+nPqKz2y2UUa2VLHjASqTcl18KOQ+IptznwItqRAiGtDCrD9FysCl5pSBGqsLmXUYGZv0eOr
mjO3w5jFlcqFo2ymW3WceSQDH8nTXteVh265EAEWoPFWDc1BiOnDlABDUuuxpb8U4pW3g9qdnigk
Bf1zBMmr6st0rxlpdde5Fe+L4/6nA6jdmqSUBpjRCPEtH5JuHNijlbUZJJW7HvccOiFVuhnbTOKC
Gf4t8nJ4A4aNsrnTJfii9Etl8/TQOiz7qbb6lmLJa6D2W+amxS5ANEzkVy+IeLwbPHoOfjEm2NKd
66NpksjsRp1/G5FSFD/j4H/hnUbbxGPu+M2fCfY0nw7VjveqqYnvJ8GzQvRklByjx+RgtNCZzj2s
Atz1lsTH+VvYdtYByzhaXB6r3DIs1FPoJzs+QskCOSXVyctcqn0yREE5iFcQWc+qwZgKwSjZks38
e2BpGlpEBrCos6Pd2lKqrdaIp0mW1WVk4nBzYZVa+lsxGumuVbp7cqb0XfZNTOBn3u7gsANE1JNz
xawOUrZ7d5rRxlz2RFsg3Su8PueCswspYpumga+kiux5EEPz4Hr9sepytV9aUpdtYy+9RbtmlfWa
zNN3qzXMhmj6nznsKdh/oGcnUHVw61GvUM335OnunBZnSIN4JDAjl5WKa+aJyqcBqF6Vcy9A0h0t
24kP2nuj4AZ2tAqUd4pq+lfNek793QvjVaMrzWcUAOwGk/sQO2zZ2IweLI0GcEFTNcyda2MBuNQc
RExaLV4dMjN4nlfJkO/v0gjb1DIxRtT58H4XehQL5abFftU5tUQHm3793rpAQSjx9dzRQSqvJ9CE
tt+o/csNm4OQ5V/0wnvSMQZti2x4SJd4B6STXA1c3STgDh/kzj14g05DYX3OqVf+WYrP3ZRfKiXC
MW/qfz2Rjl7El/XbNQW1rixgZMn+925Azvzqr6+xWo9bTbZsO4/WBYmcnIjoIzYrH6QqK2ZiM43Q
zg/cmnEvwo3DlFZ8yZrdLJF1u5UgiXrDc4MU4S+xYf6nPzImRbcf1rk3H2TGCUCi6NvoRr8uRBLI
ik2/A1jOrbdfLBqLJ1EtNOjykOWnC9MctDbdYUidXuhjeeXW6Bl9q5GSXfsnh3E+GaTobUtwMa4Q
PINWsXA+4UWa1BvmMhKgA97cbyifqL04OeoaBHH9X2qgD/ITX5wGcTI693sBaI+ACv85qgBrm4hu
evj9Vd8OxpYb1WCgP6U7P4KY1Hto6HOOAqnOFtHFw3iwLdskapM9pCa+dKvN9R2XIFkn2UFMNxOJ
N2mxhQPxHEAPQs/qhJoPHIjxbqbRmXllfjIGjScZA8TG9AHa1LoVH6vVqk2vAcdjTNXD/nhQGpRe
DxsvBOz0sdPzn9xml5lchSOD46MbmRg1oAwp3d9bOQiWLJluizNTSqZPCZ0ZYlLld6kLxqSmx9TG
WImJ0YczaKQf8/KDuviYR7B5A+SIrRTXEszM0vsbsszkg0/UNHG3A5ncafNeZhHdKIopxMNp2xKs
KP/DooSXdeklgHtquzr2tylY6pRN+1I5dBbMxurCvqnTvajcv8gLEY3mPLM1YEmHCABc0fkfUTVP
47qhLc6jhYCLDQ8rU2LJIWQMhkEtnf/13XCWHSR7dBFPA3UEacXtn7Js9rT+v6M6vcLdMMBlgFU1
E4TwBU6vTRrDoBVx9B53mvYhhp0g24UK6LVqBmgyov3xmctvNWxCNv3euhNqw4C+Qv08cEBmtIp5
PHV3nXA+zNRcTnpWLbwoyn2QBI9G2lzqMmGIVAztsamzB8JQzX1pEirrZO0OPny/N6LhUwMc9Tqt
AX1+tvKk2ns51xWuHJLGObFCewTbo/vMP1NLP0XwZPl4BmJaICE5VjzvOd2sXfBpuNg1RJl+DEvk
03eT8qwebAdzQvJq2CrasvF5HANn+xjxo1IgwpfpFLnIw0chYXqUHrGyqIjqwvjMMdyBmcmNVS4s
IXtzlouyeAkrMah9gYFgBmR/sbL5n8lAZNvDzzuZ9Jb2dlb+R5bOuPXNieYQU/5dMu2GyB3PJqjt
Nq6ivet0nI5Mcz9J+GH6yl+QhMoxscXvJrUeDPaYYu2MV+2EgfpW0Cidy/Gl1kk2dx22UA42WOyZ
9YFwaJ6Fjeuocfd95T+NxEyDaZoowj33UGpWBsdreMzs0TjVS+EFdFzDcoloplAPxY3j7YxcPNYi
Nig7/KTFx8VPFbv4yTJQhoYoDf7/l6bODWZgV9HpDxM+1GAX+t9/ZX7IX/3+26ZTi/Xf71dI8TkT
BZQjVqCyWAMcbfJsFZ8j/Xi+rCy6dGfJ6K7HtXNcyutrmXrqMR8t4BOADbGtQVOIBtNHgbL4N58n
ILAIKAZDVPsHg5hSDR3zJONHP1Ha57O7VAo5uh89zIKbpTS/yk78ZLc51owjivxiV8/RY92O5yzx
lyfeQ0rmLdwn6YQCYxHkzsF/1M26xoQdk5diprcyZXoM9zNDAPMDs26hQ2YLhG0Z832+34vBhr54
2ks04l3L/Ys22sfS6aodwIg/WZJ1dBLGPxKQGukLw1V3k4G0R7tAHQDcNfeta6zsbjfD5t9bKQag
eux3zPXLwMISfi4KdOigKba4eileCme4NpUsUbRMh7qi1jM5MhWy3KW+hcczyjhZZ89FAYgDYwJ2
IoQZ8FNPC7ov1uaJT7Do37sqIiC0fpkzjTGt2T25xFptRndEc9KqMz0p0nCWYcB4PzgnzdRYYozM
Plro/gJHn9YKq2JBIFFKVP9oLXJId/J3v4IQkxJl7EQkbpJqG/d0SptNZcizXvxGcSLP88GbPpdW
9TCMQmwSOockPLQ+GbjFsdGZLo8kanTKp/QZ460sCDKLkVZ5q5Us8ZGCwdjxdkJY7UO/cIKK2+7B
0s1iv0BXW9to/r5lrEb3wenvqHQkhfe8S1KzPtIATB8T3T+Ma169x62uzT9z6WXvCCo2XmmcBtgh
R2gF5SZNmDY3gKKDGTzzphy6IXTx/e2ykpsdtdamyYuGtKGE0VedxSFkAHPTE8kDIa0GUWEJOHLe
c13jxZI1U9xmZjT9i95FSC3P9uTs4Gm4p9l0C1IAx3+mHIO+wuPpM7sTS/VPAjpyxvlvn4C7Fql9
cYRzZva2pTFEM9IABUNn6R1ZXhLGffnKTew82LMB0UKR0toli/3iPnla2t/6VKfsjmlY6jjQLR1W
QVvBMkBuLI6k/zDALkhrYLp1UuhReVQGcYWGCIhJ5DTNKMgPqiu8s6RddExazUeGHvmw17F8jA5v
g9u/OMa+a50rvWqpQfyVpBstEE1MUF1R7e0yayDJJGLCLpNr29jRA3ooAnlMqT8JIypDCN7lYWHa
g8IFd0tXtfGzQR9y6xjO8EwHtt+OmqM9W/hiB43jvBcX00tnM1pXWpe+NjasWk01+mvvN5D6bFHc
keyooBEVB+DEZcjJoPxoRBRUxBylxFJH6m2kjMGsn6k3XynucEgibzFi62Ai3O2taxgi1ZObvxmr
g4Kc6exNB+gPOquVb+36Rc1ZJW/0QhHNGVn8Fs3MlzoOqXcgWWWQAxa8szDRkMcsc0deBUGG+M+n
KPPDdK5MOtzIozyFIvH3tzJZzAcsDXo4pf8BKXI3NVkGASEIjBYbDZy84xxTtx0f8IMMD5B+iQUv
IW/3CXPM9c+7ZuxCPNiQHnLhXFujOyspDvBLvLcu8+4dYDsW7C804ilQh3W8oBlZWHjxH3B9TkDM
KePj1Z7pTrbBVQJ5WY2pCtu+oLc+8EGQ9W5s0br9ZV4571KlHNrUrh02FbNRpRvz1eRcQmMks8Ks
Kz61ebnoulE9SVeO+6V+GEfwIHmTiaeFV6xJ9wJ/C+9Gkz8XDssxE2AwKJHPekZ+3I7a9hBlSpyz
kbQNo2UiaNcoJezSWQU7Gu4aUHs7QwtVmrjoAsRwdeyB6ckYeSdEO8AmVf/cxfLcqWrZN+3ItMbJ
nlSaHno1ytO0ar6ihUV+GJgnT1Z+iSqYxphHowbeDo19TnYcp9gEuo8SqPmBIVsbFrP69iJJwy17
MNdVO85rIuyK1U5TFtRHK8UuWutapiSQP1FoWetprRzaS6PYGtykYern7pcYIRZCMKJVoT7RubX8
EBUlzsCq5cCeY83viJu7WI7rXiWHTYomf+dZc382bCAaZGeJR1HJC5Ovc6vUsrEjYJ64bommInHj
wO3n8MKAH08NItZlNw4pzXOBB6icsWPYAoOIkyfOoXddavqp3Ooz55BkGagcJINFW96xKDRP8Tzh
3acpxrK97PG4zSdKITNO3xY4Kc8xbYSLaNC2lJYeXduEsBSL0IEe2BQOEXr1lQWRiYyupI3ht/Sw
lOaJngBvcjnmSbcQbAVXevUS6Ub20Hrubh57+5KnA+c8IbyTjY9206d4u3OdWPUYwJvrmI9MBRGq
WtY7lKifOVd3EjcEd9b86NYMyyfHsK7awoqbtMQ0tKxahzx2aFpW9Gp7JfF0tStOjeityR8fEVpM
guXY10n5Ye8nR83F36bPw3s1MR+ZdX8O0r4kwmGyxzM+HGtvisfOJvirTRjYQFEuTuBq9M2Q9Bf8
vdXRm4dxI72quXAye4iXaNj13G+M1oEY6kn1SllnoDZyz2ryp1M32Yre/dDuazhGjGP7HZVJfnKE
psJxRolXxX8ItED2Tst4P/fN0zwVbA0kNB3YQ/8zTcqgxPLW5s9BCUViigaHoc3lrmy8fB9lVhP6
EeKqzo1PvVewedbq1lpUwHCpsBL3pCRoZWJtl2liFhuBxs8ImuMRI6yzA5WWK8zU7uNv4ciV3KjC
1fYJlltoozHtAhQEg7NHk+reNFeZQdM7OcY0G06pKa6OQI6bl4MbZjp1dKObKMO1+GEpzPqC1WUJ
SUQowsLFcyoiny4hYjxooujG4Wq9WTEMyWwpj65uumff7S6zdLqDLeUTST50SfLYxeBs90eRjtRC
XZwb5xhHMRYz5oP1uvn//tnvT8P6t9HiI0tz1EyzumidbeEKjDtue4gdoZ+RsXla4MLCsiE8HK1p
1s/p+he/vzIh+W4Bmq8dcTzP3tVTO/s2dHvHDAg+QqngnlKotQyvb0RuIXd/jbfNEYLPU/mf9zH8
JQaVcWHyTrQSKDcau8XWfqNcsG8NN4IdjjdvvkafpFR2461t9j5aQm2ztlXmgBicBDvgn3jY1Xt5
IMhpX4buX/7gsXpx+a/I6A3qDUx4b+YtbR+WPxgieTAQ2TlPpY8ZcqPu4pLulqum77TDm4JWKWly
b5bHQgb+KyNC/Qs62IO0Ausl+wIYYFcQPDb6fto22bb8rl8zGm3NVdSPRGe6t/jNLsjr/RrqKwtC
y4iRfYRRZnk22hBbrWUCZdjBQOyvKKOhFNO25jbzIVfUVAzEb1yifI8Uxnxuvip90x8KclLEq6b9
5a0jzttZ96wD5R+uAezfzRFhScco8hNb3vRAZi70VtKx9032Wrxw6rbLI3wdHbkia8cND0l/LN/k
m/aBlIBWEraHsNr3Tmi92V+5eTb1DdybJfnprtYd2B+36qEv0B4fYoaJm+HcXNC3EXMlP4bPAv7t
Ldl6T7y5ObD/4jp9r6fT8F/y2r8ZO2UFSG2vGj1pXF8v7GpIiPZUnPB+ICU82GJTBypHhbEp79AL
UZNor1gxJ7iyQzh0WzKMlkc4ePLil2TDMfChXbnJnWCUQXtaXsYD9hewZPw/GTLdOguC7ggvPpWX
4s14dF7LMbDdW28echS+Vxu8Dow3LJE7/0W/iVdz3prcOBpxa0eOl//1J7wBC71hGWgXLPJXGscU
kq/ymE/rHRBTccyH+J2B3bArf9S1+aPdplOOQn9fHJfQPt8RToYJDOFt8562AYIausl/W468n2pL
7+/B+J5o92+IHsXm8IgdvPvADvHOAlyAGqlDI92PcIKYE7GpPvj4XDdMzcRxBm9kHeXd04OeSnY6
CZrMPKrb/rX5P9LOY8dxdOuy79JzAvRmSlESZSMUUtgJEZbeez79v5jdQFcqAxFo9KRQt+pWSiI/
e87ea6+yI/dwtAQgpsRt8JDMumqHN0Jcj1859V62o61/Hu6FdXTU1uHGuK+yWy3c6L7j+c6jdJJv
vQ1nUwiT2SMA5viz2qULlsGaYgm11ZWvsu/Y9XPt5E/VzqMM+NiuVEe4C234QfwXjQu/DDVJcBxe
k211MG6L9esQLOq9si6WqHJLx3SGx/gFQ8gZ82fAH0QcALVoH/jFCtI5gNTmK/pKGhvxRA3ya6kc
ReW2caUdRZ/+haVMeaPPNwvqUYCvqX4nyPKOCg8Gpaabna03shnLl/xeWNAyKdbqpdmZPXIHV3qr
X+ZcNGb0UjiUG7FdoAK1FiTiPYFaPEvBon/XbYjH6/YmPc+OHqS4UMTd+Jz0rnChVgTRkBIYuJwL
UcPv9VP06tGmWhpr7TQZdvVYQFc/c0+cviT8sYkLYfOsnKxTEG0og3mbiQLykSfEZT3awhCu3wTV
adYcN7IlbSJ9G2zzG/2pXxkv3r7a+evMLb7qVeAtordy7jTZVroz6J7whwMktQEbefBKX7xda9wl
J0BMIVmZdnJP3f5JJKz3BuerxqEJp42bsgBhnkEN9OWLBxW9bsuWaBsf6DjHEQPMsUdaoyyg9FUA
20istjsGjYwczAaPgvQRsqua2p6y4cnbxUPwCpt1Ehf1OzdWeJwjsBGbZiyu02XtSrcB6uN1FDsk
r5G9yMtmMGXSYt6aZu2Dbd4UJ7GhSuh4bFnhTujXhrZAAI28Tl+ShnUPZkslx6y6QxA5TLfCWabv
eBfdo+cWKAXbSbqu1aV0GF2Md6pLNxaW9Vv37h/NQwF2zBGXzV44D7fWnphSmqicGA7W3tcOHgFq
i2gvrLgl4sNQLuyIEme3J+1i3BrP/pkt4dnYKB/Cvibj0I641FMwwN1bLwK3eqi2iIFClKIL8cZa
YmZYBM/6l79DJu7TfLXlZ+jLKklLDFV6pK50tMgBW9PItba1j05hMaNjYY1aS/MMR7z6Ev2lsI1e
gPZ4d9JGuinb12ifPoKJomoH7Yb46GbBrQ2ZDAmrmG2bm4SlbPTckvVQ7Nfqpi4df5OOq+jLah6E
yYb/CG+yUQ/EydPoFQgX0Bxmloq61mmf001duLSU0FQYjPONcKAFi8p6dEDWZzRA3OkUZGtRtrOl
7zQA05YG0uyTMtryqnmwDpK4LnaYIEHalethr68tpol0IzzBYXc5usu34ad/AHRqfojdRmdNvR0l
G+1C6xhkmHJoGhz1PXObHT1OuMdheQ+KBTIbWTYEcmK/XubH7Nl64owu7UvBBj9BG1B4pc6PHNf7
0I5xb8u3sWpXwH65pjRvlohOD4HxofJYFhzhpJ/97qSTPbhLnHpdL3wMQOvyACjjLXuUL+NTShvl
jdIPEJ5ddkzBNj4HD8W4rN+ZcnOszE55E+54uitp6wUOD8zob3gQU7kIaye8xIFrWaeITGRpI9NG
ayhr8paY07byKIZbHSbBRov3kD1daT0h0nhqXHCRlmkXga1/ePDDgWwQe7DzRMc4dF+N6HrUvmRq
QevsoUYwuOjuheeJJw0jmcvYjbkLFfpNSyjhyS7Jdp5rcfe3y33gqm8gdFsSfFC2jAsgOu/eRhEW
Vrhq7yLNFfpVfU+SOf7FxsNAY6c8vB0GxXEph7Sf3f5Ga/d6ACdqIe+NLwKRa9J4NBsAtGRrJ2AA
inAeOW+EC+2hOvXI5N8wzcMqxulxKxDFSG/JoQOJiVLNl0zMbE0uqpuSkTXdMMLq23SGXziBuKBh
hfyh3RFYa2JFyrbyHf9/A8AvboNuCQK92xmATtBWxkTG2PSR9GClZCtT23JnD/UTJ4Uov9fVA7FI
tXnhIim0Bw5sxWd1h7cbCp/HMfQlgqd8YoFC/iSH9xQFs7v6JrzJ8FRue4AJ5/YxLtcxjReNNQrj
kAPXkINL8S7Cs2fTf9BugKAAtORWjDJAd/38WMZbinMc51AhhUf/1XyRDywSyWd06l4Mandut1Re
8n25CbbtrnlW74pkPdIRRlN6VnKyXrFNgemb3CB1imVpuNZLk65NFEXpLlcWY3aTGQ4WQMg33o0/
nfMPglQDnBvwAMjr4mj+6WtL7B7ZF96uVP3EWzY+4V3EhpWAzEUBSigpJ1OiCVbGTSXb4pYy6YWU
pnZXn+l2eo/Y6KfD9JXv9XP+FJkLzzUh6NvDNnvAg7pQmsWAN+8A0KfgZWEd0Rclk5W3xGA7gQep
UKAsknvOcU326gc2MKTsMFDXe+R7Yg7FPMD2tYVSikHHvKPj5hWPWncSbtMzTplBtTmO072OkIq+
IfacPtnYSowRO2C11CiJYHhEt3KuuXVsBcXW6LUfTbdGMD0HMC+0kwYt1o4exhUBqOobA18AF7fl
3Irhx6Fgnr2EcIc/233tSEwZtidUdQjyHzKW6q3ncm5x0lO8UypHW+XbZGVuwoO5L/CCmZyCF8Yh
uOHk4L8wZ5Jdl28LLDAwK0W7OOvTtohWs982RsG+rKyLhzWG0aZttaNBpsaOujp1CtX1cPAVq5gZ
QVjzmfav/yKxYHGiihyMJdkuNtfJgyc5U/7xLLwUw4uYn7rEKZ+oOhNp5K04QYVrJAoIqTmeDdUF
6vTavGuLJTiw5NRktN0WPDnrg5fBrhpzjOdCsyGs6pBehnsztLsXy3CqrRrYVNk/RugtFwwtdCcl
1ZluAYgJq/JRdHmN3p2HpKhnv9sFHPzkFYVgyH3BPRM0Rzm+UrfpyV8jsgW0bG6TTbLPXzvTBmF3
8Y/AqnOLsxL8tuiTQsCd+kZ/hosoB1ZziU3G2qNY9qFvMDTC2+yOry3dii/iSblQzOBjcUdxR3jG
60MUMWdxcQcv+80XdskLtTsuCsln7e0QkMxd9ov/wWqcClsUVUSePmLYfYu+Kjeipbcpluq7R0Qf
jGLufJyR7fxg3eFlpK5X7GeUx0Jz6mXwAWiW67bYuY2NSuap2kZL9ijGS/tEqYD9uiUAhr77osLY
4sAEv1HvhOd0Jb6L4woyPLQn4TZmPUT4ySNvXkF6qO/VF7tWXzogx/La6TeEUyhL793b1Y9+tYsQ
827kveAY2xSbW+CA+m3NjbgqnyFvZoTrPPKwv5DQC5ptbfGBGGglHG9YaWvrVJ2ae8ScjwTi5Pgf
EX4yV1GErsZ98MqpOvpi9ZMSh4jX5G2kwOfbn12BynLFsQl9Nrt889ieAmWffGhPjM47IhzXqQt9
fwgda2ccSf0TP+gtILqwpoeAAiY4bqTwtvoi7EWXwGroOqNNzEhvE9G4FZzgwLAa6iWBmNsAC/yt
dJ4Xm1kkxh3O2Ei3xXyJNekwrKnn+cfxXnp6KiXa8g5lH5q2eM7ZGMuXBC37YlipRwYOLyk4ybvg
E/srpNrcDr+iS/fOJkAq+ip7zi5jus7ZJ07eetgYZ9aomZH3Qddtr+zHLfBo4zkG3ZAsJoLSFsNz
4zvttFFjm+ItMb7BhhOx94lynOs62tvoU+WKwclIRTlpw3yrF+Idq7xvD9gtDhEemEt+zF+Ro1v7
ub4p0PVZenf+OWA+2d5j8skY7p44Qo9b9JjiKbxhOSL5W8ByZtPuqh/rR+25fmR5DO7EHUaC23LV
P3J3JUN5L62M3SY+EYT0BE5pVSIozVcsniyW2jNn6/vupXfpxjwW9wjUBGdER0qWj4Pd7okLO6Et
9b5AJ1k6QK9p+dHse7C2jKa36lQKlGUWMaKwzOkv5tM47CynO3rv/fAY1SQ9rTVyglTuljaqftc4
xpT+mTY4fLjEwQuSbPF5nkDDsex3xZe30mR3Io6YE0C7EkvXX/N/zNfabjwWN6yCaA6t7ciXrdbV
nbYd1jwBca8saxqC93iMA5vIaEoSg4YXaBOyUdLcOs7HZ7yEbxnHsmA5LMWP0lzH9ZIF/FFgIZ+F
C3bhGofitX7CTiFz8ZROwn0IxlFrOqZSq64NRNC9lXgwfqAz//m7eJix4nFhEUhBvI9RMaUR72No
evFJjwBaE/dEEfchcBu8soEY78I//zxGhJXGTclQseJdLXXmMqrYx/E8eU4YYZhSpuRJSJR6ZTQa
v1ufOXWiRjo8htV4i+OQjl+EuyTk7IVKGYVo397GYlSuk4zvExQdVueRydDPf4mQ3SxaOht4vEmQ
MIx6r0oDx6Uh/z9/Gczq0KqFvo7JZ9gOPcF6jcqBMqkS4pY+rc+8tsByAzRrwdHChyLZgaZHIXBT
+fMXfbpPDMFf01ygiInAuFg2FZFGSWA+IrKs3KDgYI7uEQsihWewSRVKDkq04/QhatFFiG99KhZ9
4ZuIBiSsz9WxV+UPORZr+Ghc5nSS6Pm927Ck/VemrZOX3LnIJIb8jbsbLO6nUngHryHxxVeJo1fb
p0iXa6aKODO4WXZVKKyikJJ8AS5wGk5G3YL1xWpBZYbGmVc8qPXjqKJenf8+NIcStUj9IUTRxUqK
czXUd40wxXNa4iIfktdeLyihjo9jISjrRhVdKusraTRu49F3C0E+Klw8rc67yyT1bHhcjgxZs2MC
fe2qUlw5mZna47TsG/OhaCdtFfuogbxhuu8n+YbXwQEmVz3qRMWHKRCmbnStU4nDuylrwtYCexem
gesp1b7OhpqQNy7Ghpokm8rg6GoMbi+STlgJmE4wY4xrr2zBk/vhIlTnLmZtHMzEGnZdxiHT6igG
EjxIG2hSIbjJ7yNFY9ibBnFWiDMcX/Lwjz5Orfal9ggfBY9ZF7fJSks4LsxAJgzsx6gMuA1L5uJ/
/d9Avm8YKxIIoCvCCuIlQ9MtFXcmH3oFdNGHRM46wazcXoUPkVtgCjr2CxmMV51CN0vLdaVG2wJU
2MyLv//54//lu8yfTs6daOp0iNQrvosxaEOj5UblijHpaoPqiLVP6SCiiiHMAiWv0ql2iXilf/5c
CezQPz9bkueMQI3mlkpO4F8cG7HWi0EepIpOC9ljFU6xSgd729+OOl74SURNn1YHbHgH3ULPSTuZ
m22ubFSr3/7yVebf+BdSx5TRdRmyoqrWnFp49QakWBNH5KGV64lgEaJSAAshfAa5iSryJrjxC/qT
MxCG4TvQPevuNQ98o8VJuPPHX4aD8c13kSW0qIqparJ1/V200JNkISfiOCszDFURG/yMFUjG4jXA
i+YJpvrLm1C+G4AyFg8Di4moq/rVm4jp2E1FAddWzyj3GX16bygaOklOWsBFEW/y+A2peSkKD2BM
tq5xopYDR3vkALhMkq2SeBES48gWsdLaoOJ5Shr/kRevsN3iuKqqBxMNSDGiTG1SXm/R0gIvIUdw
IUIctgzN5vTzS/3uncqKYmCRNWfq1dW4Hn21YFfya9dM2Qjh6kHJKftfJs+fQXo9chSZuaOJ8LcM
Q/57EA84ncfGkiu3q7QLbJpTlxq73qD43TBjCkqwJBCdpqIDx2DxNz1pOpFG5CQPAinhSQ8YUUld
3PZ7TzX3vPt1YapEHs3MkuIlKavDNALQKPRyLdberdgGX3mVVqufH5Z8FbJJbhr8AFnXZNEyJUtS
5yHyH6iUpZGQ7csK1wGLo6lv5NAKdDROtFrGlHdKlFzqpoayGaA9iXNZ2SSSNnnwpR6B45/IwuHT
t+RPM67u65m5oPjQCqbev/VSs/pljny7digqjTs2L0PW//z7/3xdpbb03Aj5uoysRStBtcFwtZhm
7JSUdvcxLfXZ0/8yaLtIoXbpI4CjJmOTNtb89l2+mz0KC7eooqhHGHo1BHyEJZJgjpUba3RPjDIe
nZk2MhKYZpdyufY15lPT0WL3aWP0Qfrx87v7dvoqJAmpIpw3nYF49e7wm/zvMTggKHIqCXZj3IWI
RMd7s40ID1Ryu55nHr4sohlnSozSyefIpK4042QGbHLY2IdPbwaiTIj9F00kfTZGTMHVPxRJAbsn
4ZZN/LFijZcu8N7gROywUVIwjbrtTFlqZgzVzz/s241RsUzdYDeWVfOfdQkNKgNIrNw632ktJXZd
wRWIam01gJppIrTEk2TB8+fWBPnl50//bl9khM3EMxHgnnK1J6iDp7Zqyp4wzpwegdJEj8GNSRut
Jd+4j7SMAknf/PKbv1u1VBFikgrfB5LdFU4OwGjWjcQ7utPAu0Rw86Kb+cvPv+y3z7j6ZaHWyPhE
GbCI/A6TXq1VM/1l8f12TDIZJF4fo9L4Z0xaEawWuWFSlNJKITWQgEI6SQMDTMuz0/AHE6SGS61s
D/hlTpiaaMajH04SiOXlLqy6QyfiDzVlCSAquWyqQcUgGIOXsCCasEYB3CmM5FYY74OCvXmcgVG+
cVeE3tsMHCNGbvjl5UjzVP57tScQQDPJMFFFC8n+1Z6iakWrCMCCXB9xut2wjdtqki5lRFCLKGWa
GXVyj7ublgO4G18o6ZoUHH0LK3N+fofWd9/EMElTkzVZMq4XnVI3RHMslNItsy/Bp9keyNSvjUai
jzuehqrxdgrAikDZ/fy5/55OUE2aCOsM3ZQV888T+s/Ca/lSM1XkVrrTFDiGzJyEeIwJlAxDQWfR
hbX9y/o6j/irZ87vMzUD47ymqNenY6sOw2kcTdxhqgk/AmU2R9mnoooefv5l336OKosSL5jVXJ1/
+X9+mc4dTrEqI3dNajeTJ6+FHjND6f1y1jSV737Pfz7n6rAlKInuIRzJXZAUjWCpDppvbvnA5gdk
AVKu0le8S8J8k9fRwLpdPKvRxiijCz+fWkPXdivBmjVXSrpU0GNJSgDrnpMQ+PuUb5yNJv8O8kGP
gq1UAdy0PjUj1Rqw3xditoYfKiwHjfyIDLpPa5mIKjz/7Kf4wGSPa36kbLSSQK6pW+VpkO57lQ6d
1Bn5wvJVBPB5swzy6R2fubDpuVDimeyRR9LLL9r3jjxP+hGBz4UYvxhAkVdi8bie0mrzBxDkifks
GSglwD4WmJv6xsk3yJCkCz7GrekHz31KtDXRDsJSG9STXwRfIkw8J/boYBuaSQ1zkoij0LQnkkmj
6ZZLc7n2qLDmFg3wTsduE8WIB8wheAin6eKHNz+PFOmbjYkDpaGxGIgow7Tr01JC+JDCNS13oxQg
AGjnc5dkJ6WXz2ZlvVGN6GxxjE/YeR6tNLqtrUAF0tRj9d/nobYdM/WMef1Jk8qlFBT3kwDEXSfd
S1YasskTeT2NAYWdUndCEVZ2p0MPDzwozZK0Hjzxo6rxVxvxCVsbXSo1eMg7WqcCQFDFegMAfNYa
6zg17VkmhrbuvJUaZTREUutYlcFSxUbYqPwHETB6ZWidoMfLGZ1SWd3jJTnJTXfGMudXH9GYbRRF
+hh9aU1e9REeTGwrlfzaZtK6GGg9hjx2D0i6OmfP0g0oqwlxBZ6Fxfw9ZbWPndpoz4Euffz57zp9
X+f1CfWtU3cQKmTkfE1ibQfFczXagm0lvtZR53oDa5qkPilytsFnsU3C7DAF8q2vqTc+sY16UN0L
U37A7QJzJwjugz5+roJi2jcBTB7PF+7IvjyorfFBpBjVfLN6zLEj3sYdGWFZdos1Lr/jDsqY8jBc
/TJCvtkoZAtaKsUnDVWmcbWYEBJYcikYUUeDIcv9atw2kEsXukUdMq20VZhaHyECdiQZFXIWkdce
1wNNUE/p3V++y7ydXy2gimyo4CYsWB7W9RWFKkvX9UWau+BAkKdvY0EIZ6NauiQwYdHqUrdFeC8u
hKJ/HYzmXcrFc12hrCGLV13mXUE30RT8Td8Mv2xi0r+3DoUbmqjrsmRCxbxe2yt/7ISg1TPXxzJA
vaswkcrSeEFc7u+8oXr2UhJGuQEkbm3A2QqEftO2ovfLpjbDka8fEXxb9jPTJMSNE8vfa38zxmbv
jS14WfMeIkC6xv+XCqQ3AsLA1GEP0TDusgRxopJvqpmmQRhbs1Q7C1lxEuFo1N+1dJdgJ6AsP9zC
+5sOuUfIWoexRFbJF7FQznpV40y6cKt0Cb8lbGSIc7C11Hwiyky3sWwkv2ye361U3I8IgBM1ahuy
fHU3qOOmSGI8VRBa22MjW7Teq1cYVHaXVJeSiIOkHZH+KBOwmPz155H37wlanXdTyQAJbViadnXO
JAkUd5MUYUcxaTfhV3KGcbxQrVuFOhl1cno3CYiHfv7Qb8YUp3Zw14bBwUgR9atfXNR53vpdm7h5
jOQTLWER16+T3gL9iG40D510hkdueE0j44SK+uPnj/9zBPx7tqmiws+WJVXSde36YOaHCfFnSZm4
k9ao9BY7RocuI70TCdZVb6JEP3WYA2hva/SkBdAWPdWJkmCdQTQfq1a5tPO/Nsm/Hmu8/MVgUjHJ
X8fxTmkPYPy2UY5Fn4ijX97Wv8sEX5xLB4d2TePrz0vaf84/pUbdWm9Tvjim+0DBDTyZHxEmfBCU
p58f0ncDQ6Hop/OYOAlpVx8VIBX2zMaK3TiGa2Dg8PCNdaq1B+KaJixj3Cgb6/Hnz/z3wMzPg5iu
ADmfF5vrY5daANYUzBglEH+8Vbzmo3QByeCIhXT/55HHXrpUZeOX8fjvsVIVuZIr4nxY54OvJoFW
U8RoPCN2hbbdjknnqmp8E+ri/uefJ333TDWRcpdiQhaUr8u4HLuGMOTPdv1MO+kdd3gCy+aCG1tl
/lwKyj5W5VUkaisTtoBas8pWCk6rdtyEiAKBVGlw4CbjUfB+G1nfLEI8A0nk/G7KIvk7V1NyEOQh
iyJsvxU+oCkMzoo2sAZ4+yZsdm33LBEmRnYljCjpt6GmzTvt9Xyclz5DAxLGTnP12WwgjQXlKHYt
DbiEitGPCgisBdHIWdfzftPAdLMxaIJrgESSEfjML0BVnPo3ASZ4u+88ct+a8PAHeGtKGAFNJrUi
4T0eSBScYnYCP7SZ9hTMJLlycMYhCinabOXV2V2iYiIfZoLMH+hYU6gY6HGT4BMjcgoxxB+WgVCa
S60HXvTn/w4Qz4KdBPQJEzmlVnBwff/S1Nq26kAyTLk4m+J94qCUcgH7GCRH+EZdD+XbANyPvDoX
EJe1kKXyFcDzqpivAb8MuHmS/vNgTWsuzUimpV4PuCmC4RqoLHRjL7x4EXq5QFvq4zatUKOVAFE8
jQS3DBIJpqkP3DlLpahvf/4S304uIgdoX1iE+FyvWalacnggq9DF04mkip8txtLFNJpfLm3f1BsZ
wZbOvZdFXafW9/fiiNtNyYoyS9xeoemENtFsQXawTtdlR7ybdIF5gB6cd9Mo2ilo5X3ldcSwTr99
kX9PKnOFXqJNZFL85On//UWmSMRGDJrVlWq4Fy1/cYZqXfuvcTo+abOVs66Tt6rUjrMRPjXf/t8f
OE9BZUNXTVG8rsgxDfQuDljNxtj7mJ93hb4srbxfFmv530syRTBWRvoMlO/l61k71HEmTTkrhh7T
YrDg/NtJkaDOMk7xSDCSzpoVKXOIvG7ZfcMohzxvd2hM5AqKeIzhgZuDO1kceef2XahajynMHNkj
bGBAHlhLCJx+X4a/W22IoVAl2g7flGVMvTJB+HUxys52K/TNViiKVx7lIpMJFRV/XfW/fU6yAusO
7IX5T+cm4SEZOtUvdxxuBKkFiRwXry1lU5CQJsqaJHxrkzcV8EsvgKvqOZHq5TbMEMD8PDCMeQZc
Lwe8KJq8qqQQTnK1z1mtDODJL2MXkzEuHUD/JuAHCJQl1MoQ7RcmqbypbwNOExwJTpZZr0Xz2TDV
S4q2Jv8cfKwrYdq5NceliA0S1HRAlAN/6SySiPpBO2iWdxgb+WIOFDMKBoNIpr3axA+EtJ7TIn+1
BnFfAKonQggvU/VcmSTs+gLqWs5LlKopQVqXSSrvFGhNhRXO4OHPkPBrOzBTZZnL+h6P8V1HZhEk
7moXtAp4C3FFh9/xDAPgqf6YhVxzGfYiitNBBGsp7wOGgx1rIaydlz9/b+gE6c1PuSipqAT5WyT+
tquq3757gwor6x/evuujfeWRpTdn2rpWWW0zYEtm3G17mpzOPCGqvkcfFIyuJrUVF5g3nScdWdIl
qrLXyK/e26DeTKJ6EUJOmU3Pgl1W5RkWx+1E5CPHUmsRV8F79CZZIEfmAFxIj7c4vNwcFlk8c6aM
REcZLegfHYPLLLR60SnoHue1WDH4VyIEfPBSxMglHU6C3L9ravpZhvDLNvDdAUMSVa6RGLyt+Rr3
96qYGC3BnQBEXKGRbGnI7vzB24rRUvLL+7waX8UCrY6XnKx8/OXULH+zBUkshvOhmWatcn3elyVm
tUqKhDt50ge4tidg/w+GFCxLKztHxUsrKa7ijp/6bCzTEO4ET2Ju7HNPeTW75pyVAPXMgq5fMVeq
1vWAgEL2shX1HixVVnMOqmTz81z9bnWlpiXpnPc5j/1z7e6grQ6Vn+duH6FoM7JN2VLfSftzFWeb
qYi3Ym+slACHFirNMePLoSOxe7E9Jw3qCCPAOhPcJMb0Hg3qU2qKHxMsuMi8l9LxNa7FX+5U375e
SaItSS+GO9317qsKVhRWZp272OmOpd5XiIYe/KbYiWJ48jlsZcmwHCN/PZrar7lC3xys+ey58ixL
msVa/ffYYsnrm1otGVuEpyxkRrM0qHtmzZp0Lk2Izjjrt8EkfhSJ+EGdegWxbZ313lGT2zPWfDsm
V9RugU8rYnb4+U1+d9nly3GdUTiDcXO7WnVTr1IBzvMmpyZ/Aje2GiftKdJYLv3AsLmf7sWM2pKv
aUfdt7bq4D/88g2+uVfxZkRLMXUuWOb1MbAw1LBJM6pL5did5/fT65br10DMmyfV6s6iGD/kqU6s
rXkM8ZOh88gj5Smqp4/G8E9Cpj5lQPYFFdesIf0yO7/ZjiUFVY2lqOxJ/3TnO/iW2UQdGiV0y706
/9S08pLUDKDQL09mm/3WDP5usCjEbMmaJCMpuV6IGBleLtdT5lIdWFU+anh4JjbkVafQg3MUjPzD
4ZfpPL/jq52Xfr2oKQodaFW25hXqPxf3YuqHSvQoXuFYfpzQMQ54w43m4OfZb4Vv47u3/d/Puhpv
ZGbGkarOhTILPlYdehhMJUhd3HCk8LUcSIwMTWSNqrIOxPI4FbmBCcfcmYQrMhwdLOuXmeibqsbK
p59Xkbkq5uojoPqUTj7pJOCWkmldSC1xgoa4qYXigiU2AKGvNBRroUjsjF3RVpc/5GMkmintR9h8
xaeaSe6ocC7UOrAr0bSpA2lTZsYyy7ubMfzwZWNp1RlKOmNr4sGm5CIPudvkxBuX1q6ouqOVAn0R
xnU11UehLy8xAJ9WwGqKATTpDmk3bpQWl1rZfkVRc+lqvqWfHYcMgknqTWctoVMiW0Qa5Zi0F6EB
wiYZJrt4MzdBzPUsVy2YL574RJTNc1zrZNO2tjAq4wKQtjU4nUhIjgKRZlXiR/tDuLT4KSsVlSRu
PHWrowkyIr9cpQNKaTF9LZBmUVmsycFqdpM/JrBQM/YRvSTJJ2cEghdYq8okA0Xywy0zGCcorZZ1
5PcIN5seNh2gqH6MCIho47s25ZCoWCpgkERM+CNm6j6yRFgJ2jEg3XANWQjJOBVsmxCGJ69EZx1Z
yjojFsgUihMYPTw6jPrJzE6gzh3yt5EIi8OGqG1X0aDGxfiFO7KDrPjTwh5khPXF9MydZlafXZif
/Co7CXWDlsJD86Riac/fa1N6lBN8i1mcP0TDBpahbejgbmkcPBrAkbwCkzeQYitwA40/K/YOIqFW
LeAAJdBWjbCZh8SglydrNHamPmIi5UvO6wCQ9DX61rUSwz30gn0ftk+54Q9O1o7rn5fLb+ePZBgS
i4OCbGW+VP9nruplXRKmzoIk155T6azIQX87FiReoBJSR33ZTtaOn/jLOvjdIYX6B7dXxBRola4+
VgtGGCr+iIuM9o8kWscsTqnnZ7+sRN9uRxonTIWOLW1E6+pzVMRBwOutzO1Hy237Fk8UJPgUty7V
lBw5HdDN4GRV8iEkFqeUfj8pfLfis6kaOs+YKuz1xdEq0jIteo2OAh6OpERx2qJ/7wV9zz8+IhTg
0mfanj/dsfgvgxDFK0jEvVgBSDYpPrYE8jRNdRvLRGqZ+s5LZTpYGrBkjyCaHnKmnRI0a0S15/pJ
9pH7zV0b+Fu44jtr7IApkDbVaRUOhYxqvk9QiI+BOCVId8z1i9KCgYtZLttx7hEmwkKuoJUG4+x0
EsdXJZvcbCJwJzAWBMIe00BEyP8h1zHCnA4DPrleRNmHd2VxqswcDbuKaUBsptf5beaQwfB/DbFj
RvoDV6k41YE2jOCzolMFbwlyLyeRF0/oES7MHbuAdUOBo+dIfkihposOJodUsgoicApUoerUaBw5
6nyqDGAcJRDCiReuifwghQCBepMUnxipAJOKsLmHDiw/wojeV4k0aNRLMfTlakTzbxSND97BwqEt
waGg92h0+rYWMVEmlW+3Ax7bLnqY4gL6RjqLxPF8hh4fMGMFf56D3+2XusIV3ULvxlCd5+h/5mAo
1lqaxV0G/ZAek3yf6slu7MV1LBFX8//1UddXtK6AN0x4cOYGBiTFDL5wRo0dTOKib4Rffta3p2Sd
exW6FORoXOf+/l1iKRd5qVb8rtitA9L0/GwZDPlqPrdH0vgs+cSL4WQHN/zLz/zu1EOVhpIURy3u
YVdHZL1CVpAlLC8DbV8I6GmK5aVpjkZg7aSC98v//vnBfv+JGpX8Odj0n2oDcGrULXAM3SqqMIBV
F6gyr5I3PuZJ9dmwh0B1Wv78kX+Wjutz1qyPpdaJWtm4Fv9MdQHVnwQFNxqIYlcJOezQOGK2tAga
FSt7avRzDZuJLLg+OZvmpYyhOFYjZ4Sqn1t9OR7z5iSwUdWYXfGZpg0n0nBaWyPSBk3IoU6QPGKk
2i5G9Eahi5BgddrohaEvpmpa+17RLAyT+dbjSiNrgNr2roOj6zBXdmEIX4rmbU0O/blKMMY1MOFS
S3HzVL4frPI2E7LR9qjEImh2giaAJmwJsSOTn0Bttsd1PLvPyxpoEgJAQsLyBbfPbAHH/zkyoU5o
wPF+fqrfjlrGrEIriNY0GtT/oe68duRIsjT9Ko269x7XYjDVwIaWqUkm68ZBMpOutfan388s2BWs
JLfYc7lAlcHcXCTDhYlzfvHXt3YYfbzSQi/bDVX5mk7vPdRGEn/eI193o5vrtlvF8B3nXwUyf/YC
oQdEIJOArvnDyqDplSksdTvboVD9Gs88Pm9uPk1p+ykTGIyxLu/R/Xn6+x/7s9GfzBOId1UUcnb9
Xc+Dn3QCIBnlw4QhpECuZumB0xJDf11Yh9jVbtOiehLzk7//uz/r8b77u2/Xz/Fspn1hqRnE5nHr
prxjsdvcDLr2oS76m7//W95PItS4ENuAxFiW0iu8CZW3g4uhB6ZMOyOPH8axH1YRsPWAaKxepy02
LuVXCzM3sk/zdlJDuOwumhnEDTUetO83zsJqdkbwkhaoH9k2zuWBcY9W5Zj5CJwaKSA/RXsJbLhY
jYlYnm99jMFIrnUdWN6I7V6DxmAYI5xjze/aDkmTOXmkb0S7F+WpTZjvmdNCi4Zt0sDWxrntgySX
2G6sYvsE7c67SQrYSJXCekND/nrByouAccFcX8mfsNlooIQQd/a1bdBbeNy1DW56GEMCpVrn1vCx
n80BEziWPVprbYF73fh2gJLzgPglniYMwS0aE8ky0NEQTozx3kzDg5g3V7XxwWVGPDa8G1gqrINw
/GAGMzZY7VNcdDfYPZRrJ1GOY2KtB+RnIyX8qsz1tLbC9oDHbHtj1SFuUZBfcej9xRDzs4/GEwbU
JB74Wt+COtO0bMBdlsTVS1ZXhfGhR46iVc0PVmkdSfh+aLEo+0VPr//s5fXAZMCGcEgVv32fWF8G
+BbSQdipc6MjeA/s1tdXWrOsUMKNhDuUJlJwTeTtbD/G0jDzb8YojndBnD3WHWnNUiftm+Haocdf
c798Bm+PuVU/C2mJ5IgWL3oJHYLqyGat0x4KsGahBvH338VPmAImHAtwHjrdDbHKN99FoEwpmMoU
zSM/24CfguGuEvEea+3GzPhV+G+ViwhSnzKhv54oIWZ7ngcweyqIkAcQERWv3fYdvXCbP+KqB34L
qtMW1wKYuOi3Y+mRvu+NjW8biMeXKF62CgYUqSqsoVV8X6M+3P39j/rR8RvpR0ADmphMuYR/xBvz
XY/m2ZObtbqR7kY9XlcE1ZFSc5/aAiuLWh83mueXqyJDOjzTtacQfQXW8Dn03gBvkDZPtlHCMgDV
Sjd0f9EP/QyIAWib1JGYJTg/BGaD0ZpLv6ezLd3w1EXpJyWt7sMCYrRlQkRu8Tip0fFurPEJ8cfb
cGzPFqmvRe+z8mwb5/2wycL8tU14UKjUA3PLXifcCpyBS3S5e8S0BrSPqXz9xT1Vf9KDgo0AKgDA
jcTO26ymGvuBTdgoA59dY6SUwPfrJroNXz3g/AxGhLs7zkW0H8KDNyA9UMTJfPZUtBuG8EWdKv2W
BBrZ7RTFIMMX/pxdBepNmz4FM5/LlH7GHzJfD3l7izoquic4K3olMY7c5muxol5Zxeiq4tvJxzah
Om650QOdFQKVeeHs0sQzcdvNWUu5xqHQccgxQuLCIvOFbkp4QEANkb6UAEXfoz8Q+q/wFB8+NJUR
gjX0lLValSBPFePBtaIPOTCkhdGZ2mIomSu5intKvC/OQBdsx91LYKkr32I2k/c7gGyryv4DxdLX
wA8OY4D2UxBbq8Ao7sV40jvvsMH8Q0wK29T40NT1k9Z1Lzq5PvLmH/pI18j+c2FDbZ9C5vzD0O+9
siVBHh5Rre9XQTR8PfuqceMxGgRmnGyJFkJJryssUzznHjtklo8oAtLF9mh+le1uToXu6KT+kRfT
l1+8Cz97FQCkGSqgFRa1b7NqE8mEtGmNbDfGRYospLFA3vchC5pxy3qO+xN5972pYOIp+i94Nkmm
/QJZ8pNJCwRBF5y5JUb0twFe7K6rKhMTNK/g8Q1p+d52kBjuvYp7A5x0503VeoZHuojQWv7VV/yT
3p9QCTkdwrjMEN9G33Ny7N2QRfku6TCRLPN4ZxZomDkI3a+MCnpVARnp5FqPFt/AJvNDxEObnV8W
+D6HrbvV8/jG7yp9b0zCArD3ECHEl0u19n03+mfUMlcYJj1FLsahzC22zGqYE9b1ZRT7ry/jfwev
xd1lmdD863/Y/lKUGK8GYftm819nbNmKpvja/o847c/D/nrSv56KjP/+9pDta3HzKXtt3h70l8vy
17/961af2k9/2Vjn4Gqm++61nh5emy5t5T+B3yGO/E93/uNVXuVpKl9//+3TC48ANWJoz1/a377t
2r/8/ptBnJsx4b++/wvfdouf8Ptvj0XXhv9YfUqKlpjW5Zrfnfj6qWl//03x7H9CrgJN63oGVFEI
fb/9Y3iVu8j7/RNEBIwMwF1AHQXKMC/qNvz9N9P6J2s1OdUmF09qkBVxI/4eu/R/moTBYBaJpbKq
cda//4l/eZjXh/uPvMvuiihvm99/08CsMtB9tzgE4ciyG6FazeZlFZjHNwOh2uSt71fKMVYif1WC
HIJ77+I+oOMSRm+M0HvoI3rVPGMmilzX5CMZ2DzPmXKXos+6jBG5XsYkJqBZOxu9nwm2sJBHCNHE
gicY7oJulToRAhYmpiQ1VPVZjOvEi1YEddJNEaIMBxx8O4JzWnToCpVF9tDY3bMx4yqpzky4OyQC
Rrw0K/dOMxKktYrZ2qMHuvSh/WML731Ua+fR84p38TzDUIeLXTLLSNHj7LLpaObTwfXHnZfkJysB
hJGFzhmrJbg9evKA4+tnIqys1XZ5qRB2UpuHxIIWrleRsy670ERcu1jWcbpO9dE6af2ihNohPHIA
oyr51zBNcdYaj1Gxycsew9vurhtTkQ5o9j1hpZVffB1CDo7SCK0e03zXDXiBdcl7xQnoGwx+s0XE
KBma+7lAiSRBAR/Ggv5lRh1zagc0Pyr9oUqTAyS6x3aApGqULQKNnQc8QPmjtfonMD6fWkatNls1
U7zXYpISuoGymHAzUMb6HSHHdqUOKJVoKD51AMHsCB2fwD4rDooz2vhejWEuFRVh/SE7W7iepdDj
MATHRVfL+7tSWHiXZHiXhEJ3ibq34xKo+rhzZ91d4i51mmOMssAj42+rk1OZmM4rE9Kgs5u8FOkd
bLRbVAceTdQxsUcPN0mH6lAXQYIbdHWlG5DU8A1IUNhSbvwEtXz8wz5jKXNSQnw/qjTFsWOGYfJQ
2l/U0T4PZTocWm4CRgvjwzQS4Jh6RAA/uwl6cyWcxbLznyy05UKeNaz0YjtE/d5SiUkiI4BaiYlE
jYK7aY0+wApU2LvOGNwdusvnpNTLY+n0T4WLJHKYdjtttpJN7xB6t5pm0/AwF32Dq+3EzCZLR2Nl
G00llCBOdlHFGw2RTnNEBxHsldWEN0YPm9NwoOuHfU7quXxGTn+Cn/7edJIPZYIAd9LjSqQ72vsk
z79MqOt7+VnPko2bgIipTDIhmu10i2nclG3xWAz2Ay4I+yI0obqWA/r06gpaQAeB1b9jPnSj5zeo
P7CejKyHGf+nJblga/Ygshl1tyb2ihBzcsSlXkMJykjO16KxIxOyAT8RCW3SJUmS80EP0zPgF4z3
kEJx29eOBeAiQWZ+MacVM/kqe1eWPCId4ds2CJbabH6sDK9fCL/NRe6E+apMc2Sijfu07c1dAGV9
genKS9XXKAcRg/bqcO+zSNjUaq4eDOHGMWCDfKld25RKQ4VskaZufpBFZyYoO4nNRtREZ7weTff5
284Ybjjq9miXdea1ruCGihQwKpOXfd9dDnMeAJdquyp1EzHRodV2vJiXraTmNiHiGSOkp7NaxQ0Q
NF2VIf6PUYKH6GLYH9wu+gJ7YKT7UCtYoMG80ac03GU5glOR7+3CuEBE0ivs9lB6RXsI5vFbbTDK
u2lKNHxd/t0kj4hr/SYaBRX9z+MjcYQ8jLkdLg5WhvJBYRcH3Y0QiGVamc2Ovq0j5mIL2aaKHfIQ
WeSBb+0DFTU4TrqeKY+KnISzomJCI9DUDrLtcqVWXk829FH8EHh9vXFr3m6rLx4b3FLxFIjMpyFT
jtOE2UUSfypdIDcobnaBa3zEmg4/GQ0jn8jdVnjZ32mNXwGGG81j1vfbDu+j49AXT8M0IYCih/rO
1vIbfNaLAwylgNxrHu1Rf8p7HSOYYEaGtH+IkhV2MAlwVgX/RdSfrLGKkVz2zRO20E9ZpBTrvCds
geKHstLn1D3UDpEXPSjeNa4yLAEnnwC9des2Lp11GrEUJTHZzc+jhjatO8Fc8ufnGrpaZyHXB9hj
ge0mfgBj3N4USYNMr4p6GMG4qtGcnZIbQpWz+GyOeCW3FvNNJLrdd5HnL2HRJbs2Uux1qbjZXkGm
vpq61zzsmgcb26E7Heyg4fakdNvuac676DAX+V3njywbxrb4YI/ovEzhQxaH/kZp7Hpdhna8bhz1
uccmAS+ZyhVYcXxmNFhSL12Jcose3te8XZshw4xCeppo+RSvprwjRxRgoeKQVVzSk6C/mgV7c6xC
KHf+0RQfVmzxYYV1QwZQbruYahm9tx8Hl/Bc32CIIos58m/73hk2zCaywxipTrJo22aY167JRLjs
LZ9PhMjpwnF6bZ/GB3tEcn2ZuEZ+mLvIXlkjTnmswYuDLEiPFocYr+NvjXJ7KlWwPSQ5SRPo81In
6nmQBZ50bl8eeEPrg91M1WFEDwW2d74vzbI6BElYHeo/a7LtuunM5Xslx1BQdbiGkeclhDdGd7QL
h3XEXGGHvwzCKwp+z3KviUf3MtKRU2bVa8xLWyNkk0/RPu1Q6JEFLDx3XsoqM/TygBnFB9tGWwir
q+pgMSvQzT7fa1XQHmZRRJrRHK6bWjjgGhM4BCIwVUAoVemaw6Uaal59kNu4tPRr6D5fiLghe2+j
xxxzP3kjuQ2pn6cqrqdIOwwzEryhU+GJM7gLL0Z8TT7XOROdYygesVVm9rayvY18yvhXrbjD5Q5X
oG8PWD7lTqnoa0Uha7ItnZJXa8Ll2svG7FAM2rdCvgjXTVmbqw6tNXh4l+cO7Dun/6FgXZ6jnUtR
Zg6zFzRcgk1mV+/ku2Bqc/TtNQBmQTVQmmc/b8A+OGqJ8NLnJihbrO98c4WdElK98raKWzaLonWM
ZN3lsP7kpizk/cZVUtsiJ7NDuag+XAtk6L/flDtk22x/xLim3bvtIPjU4p7K103WMJ4nOuq7LllU
3rdrcX0Hry+ik5p7lQ9r2ysqquRB6t4mObwqV3R3skgJYBwspYecLbeHCInCNKpeh6YtDpdnd/lG
1SIU0Fk+V5YDdG0IOlwfHD7AyHBev9TrMwQZwgze6Xby2fTym718uZe6FZdfnFhv1vLBXB+RfGJv
2pzcw2cmzfGeFp+w/FrtqCwOtnx2clvuEVyDdRWq77VU/ffHWzfcAbndxOg2LKLeyfZM+9A6gphE
MJBPRn5KIYpCl9q1jSzh1ml0czsGRX1okLBO8P2xHCIOjTZApKwVugOx73KAaCMJDvja6tAzVXGJ
UhX8opw/a2/aMGIJCLcO5gJRklmMjTg+OWmEaFw4o0dNPkyXHUfPSkfWci/UMEOt/5CPUBMdyvWJ
ZpgrfHuiZZTbuwa1U/kJyk+yaMIQMnGg0VNaibvukj7Y1cQLvz3C+cYbqvjS55LPhu0xxz6xLT5J
W1BkMB/GQ0xuZgNTPvncS0O7z2M0WOSDBuCM+J38WmXhI3STLOrK5+XtElYg4oNEX4Wz5ZP+bhv/
CmVlpoCHphw2Bah28YRFUYqnrsrGrG+VbdIKAc1/d8+Wx/xDbsqaLGS/Ldv8wkKIuvJ21+4y9WcM
PGXPealy/Y+5F2B9KKDynhhkcK/MDvaUFNnOlT9hNEbxw+Q+PajntTxi1Jgf7WRV7mIe9u1cuRnA
m56wk1bQ9S/D8LPfJtk2ED+p1/hJsnYtftaWKwq96PUYvHy4NT+7xMhaZZ3N4Vd5GXyYOc8P1KNl
YdL83Wk/O/dNWxKSzp0bKNiR+LfKvWrqEOy1Bsg9NBUjOZsG4Vatbl+0QQxHxPCrA2ps34q+YbS6
tuHXx8emq8pGhbawHYf0mCkdks62eBbytGCKqMpT5Mmy8c1l5OZ355AdXFuxccKDivQ++SIt1N21
POpyucuxfTkWPHHuhmb0yVbulwWJqOpw2UuaaqFmvCiKWdJNEOhkuqup6szoVg179LmmdY9OE+JG
WtIebMVpDlHoMi3ISTuIb1QTxSgH99KI6XVaOBv4DRRibqDE9NqVnCWEuNlBA8qea8RC1r74IuBk
+VDRhhNBPNHB6ZDjs8jPT5PiIyEnPrn2z0JuurLnlY2xlxHIFUm+SIy2l0J227JatgavAgzde4KK
GJEY3UtmlvWafzffjSgcMSzITVOOCHH+jhxCtphY4K1M0fOgJZdz2/yD/C2ySf4gWQSxZoNrwn7C
s8YStAUDVyhmCZEYGl0PaU5PDIGBmFsoDAws9cQYqMYpcnJjPi1DN6LvC8UsZRJjqqw1bYYKMi+i
6ECtVP1oDbOJlKBFRywKWcPzamVGTbdrRdeLmg8DsqjVtrmsNWz8OtE5R6JrTwadV1ATPbbcHsyU
oJIOM6K1VNDUYnqFokJ5yGB10Ev6z20/D/MSiAIjouhuLjXVAuCkoOxuzNo6Fr/TrRBrkLWKH7aJ
5+4cVxbegPrZF+Os/OGysAVzIIcLtijFpCLLVX63KiYUeD5qKkk8IcLe+dkqbljG4VG5CYkAbomq
B+oaz62CGxTcVVYxbuSL42lZfrDmnP5UVv1WZ0A2/VPlkSidQZwdVOJZ01JWOzGlznW8gPIu3hli
UB/EJEzWeEaMC9dGtceJu6uRNE/Ej7gWmRs7GK06iBj+u90Sb1BLFm7ZNj4hEtPCb1RR7uXVejGl
kLVrEYg3tdWaD10WuBj9caFUjl2yao84iC3JN2CI1Fu71mQxdvT7oNuFGG5YYg4ui0q+ala4MuJ0
hO2m8IDlDqUwWBxA/PDFo5Fvm+tlHT2i2LZyk2rYGtAwSuOT3uvHPAMsingoL58sImKEKupuwVeC
fdVaJ8zJpTGcmvMqwrIzHw9eMIwH6A5Qra7bWYBxRFK6SOsmwwFY7HAo3B4dTA0/X5wQRGuEhsva
tfIv2JD2Bx+g3CHwKeTmD21xvVQ8NNOz4dTreXFb9dlw0wF1B3CKTY1KoAjPSC8xhdwzyjutrTz2
7oxIsuo7m1C38QX0CjJnOaZPWFwCQVPnaF2r7nynZQ+Tmjs70ytJ3lSPZTPjXjcWT7Pp+7smgj/Q
GvZHaB3gQKuQFOGs3nWdVpxSZC9998x0Oz532LkeRw0JzRjwrY6X8KCRO440c5niW41bmYrenZns
4cAjRtk7D/FYiShMi6m26hyGhEDlGPc++N/5Ht1UlFoapz2WQ3/qDdsHDCNmCwNCEYE6Cs2Ac+ew
/JiauNrZDj6qygAmwRsb5BCb9Cb3MThTADdvzYk32q7sbt923Q7EL5a0Fej/wJlPcdQphIKnDwOc
ouXgIBmfO4Ox0DBt2+iWqu1bfSAjmFTYwhnVUda6pHptDCzjkIQpT0YoJ7kZthkKZjwBcc7lXOKg
UnU16UMLQVa43AgO+76JZZgZ3aQpyAiN1fgGn6A5hSelGibCKdBXd3ld34BqvKU7G4BGRu5m0lMw
TI6HU0WuDtsgHbLbBGmoEJgkYZCgwalDRVzaGTeTEXQn3c3VZV926EWTKlsiRVSsFNc9G3mdb5xK
yxYhsRkzXqaECu+tUnnCXLPduk601loCqZnRfbGi4giraFgTat126dwszI7Cb1GcN0Zvjd7jCyb3
ZPe0pTsPwLJ948nKs/GMmS75KGt6N6o6hJ84xyO2Q3a/DGdUb7vuj8Ica3LFWCvVRNanWP1sNwRx
8/6lDHxtUSJyuQYpO48R6ld2d84bs8UKc9A3taESCU7jh8rW6q1RhS1kYgNfI2tU7xu0OeshT1ez
muP9PDXVxmWkWCYVooJtgL2qZ61RhQUdXU3W1lL0tanoGEpYAcliFTvyJCvmUzCBbbGZ+m/w0Rr2
5axPyBUHKMBFL326a/GZMJjCnkjuvaoaUDew4doS320Hel25aJysOBuGEhNq4g+XltDXmzQEhpUS
qTbA7wSjEe5pO5IZkVu9tpaYbxpAfhIWmAtcyDEZbBjsddANY4synz5m2wjkICR2CEmYhkMYSHWE
mjGwqRpvNfKCLvPGvfXV7OgpdnKq3HanpmW2T5Lqc4mUxrLQcC6WKan/VfbuP8jL/WcJvv+Psnfk
1shz/b+Td/8n/dQkf0nbXc74lrUD5P5PMH0uuCeift9n7TSH/JsQBxHqZR6YGJLO35J2jvZPUr0c
DtPKAlki8nnfknYWuyyVHLAQjUHkg3ze/yJp9zZnJ/49GpQuZDqEdqP6A4jUdfopyzrVfJ2b9ms9
TsEpnK3oBu2QlBi6Nn+KYtZwWhu/VHmnA/TUjPs6bkgLEXTbFjVCzuEwQkDr53UH7HqNBkrxWNd9
g7EqyHMXXWVZBAKD3qWZtQ2DqXwMqtI8d5Z7B4ZdaC32XktuQGVgFGcwy50OnQkiep4DkDFlSiA2
6oMz8CC/SYvztXDKvjgD+8F7Z4oUb9kMFTTVnxwj24gnKiefjk0cIE/Ndf997WQ4VAXKsGrCSntO
He3GqrA11pLxCNO6+zjV+D32o2XfpAH+gnjxsaCz2ujRVMHLV45OfHXO0eFXi/qcISB2Nlu/3PmF
/+7aJNtlcW3DZBDfUstj9slJCg6lp6G7V4wC5H1aleMxF0WTBONRbvKmpTuvzn5od3Xo4UNRQreV
R8visl2M9AtAWrlQ5A7YXQ7dDiEi2pCqEGflOc6+FqRwp276Bfn75j4YyLowjiJ1m5rZUek7TPnC
BL8RpK/tH6t+lGVHs1TSvbc0HDyhc3c4w9MZz7I2DwUJKhI+8VHslTvaqsC3ymrdjYrc0KJO6upj
hObcyu8xV0eay30ugQdmXvkRBFWwxVR16XjdSP4Wh6phcsqPmhZ5y7w2m6Mbd+Z7TS+WzlBWH0cd
OSXHAOkoDxsi9b6AjvXgxDb8hz9Pr4IeT1zwy9vS6SwcVBQtOrhudXfZ9KPEvLF9RdiZ2P3WzlVF
J15zCwXX5wMpe96ISllVpufeOlrh3Vqi8GwNxrRmHq/tXZj7B0cP7mWTLDosmW/NNOlXEVyjyzVC
5u54GowZ7KV4OMGdYO6nWr3wLE1JvPJ+vdkhD7m2NVFGHi5sinXpxM6xMcxwqzXVB7nVzSaYXll9
ux0qUFoXYCScIzMVkk+daayuR+Z1poc4CulwzsR1ZQG4Yu1XZFh7cBYPslBTFHEdBcJG3kEIKYWz
bh7dV5kXv/RacwPQNftklJGGjIEXvJuazFhFhaPf6swVtvaoZUc/HsqjEwUjvFKvOwZqqQzvwpZ5
79rHovMmbHDxUKpJ2439FN1dCiKEpzwFHHttEjXFrayllQTe+roj6r3o7kXHqvPbueLADB7LOs6R
o4p1coFViwxJrHlPPT/oQRamznPubATsrm0RKkperBjnrBvbh9pMu5PqYv4mTvKjOMBRk0kfFsbm
Ce54fiIEJDeieEY2/7tqODXmafJKdx3Uxrc9gzgtJq5J8jD04fVCNsIgXg1v3CkQJqTmOe7o91i8
hjetaLcCjXbfxYwinxJzezmum/1v+zMYyUamHaY+bLcKWvYPDQzoB2cl65di0Mtt0EzOsqoS7UG2
zQ69Y+Ij2SeaxiDLT0jiPl9PakMsfN9c1L9coAj62yrQDB5jmN+5abueVR2l05mtS1PSNRuixXim
iCNSrcnvvEnPrsde260pbzaZovRLg2/6kM2oss9m75+HWPeWIYovX3CyUZR0/qy2dkVwNUvO7pRy
gPVtVPj1AVa8Kspfs6clJvgKjDFtQQ3WYaPwv4VUzFsEWwHGGtmH2Xq1PULjLXf/NII5OemWh6GA
k1rkSbL2HUKAMFeJ0mCLFs3FthT3vHPx7MAc9zboeGhaj0uuinYiwVV2yjZwsS1mADmYwyGyzloW
7zOzTtw9ekOfU7QjMHqst+WMPorOG5r21XhfTvlGbskCACAqBtnTZaOMTmo4R3dtOChPVotEFxjc
7iR3llnA5JM1CwkhrqVWqCfbhQcXzM1v0xTXAmOeMI5N1fgDqfy7IMziF02NnpOk094VdmRs8ihx
NpPmnrKwt5flgMN5FJvOtk6NiCRjr53NbC4xjVfzd1pelouwGRPwmhEsiE5PDjqQzUXY93jqdBQo
4uBCQYZnP42x2OzTm2wOTnJLHuYSk2Sdy5+eGscE3CEO23dahF2LbgB4chsi/VBptl4bOe9AYN/a
ddB/9gOcT3i75rsZRcdj5wVY1kI5/ezfDI7WwefDBHxOS6Y/bWL/CvSn/xVzyEvjoOiD4qvlWraB
GqtABX4HKyZLMmZFUwcvUIC1VdrXyUMfaPO9EayTWO9xcOpBRs9tdWe7U7aZfDCqRjxmT2oJGtDJ
uwAOWjwejQqmDp4P/pH+RDkyFwW1nynaCjty/3jdIWuyTR4nN9+0Xc99s+NnB1/bmGHqi350EKnW
8a+MTOtcmomyRyrL3wqkyl2G9NMyxKL+eXK6RxZ/5tca/9ayMQI0OhCgzheBYZ0GHNNhwjbGYSCQ
gV2q2A6ZIsAHFq2Xqmy1W6tBlDQ6XQ4XB8p21rggTYj6nQbc1neVrjb70s/KWy824Oslhvfs4pg4
aYX/GinA6vuq3GeezYrcG9SbVO+w84h73Fr7jM02A0ojq2Na3eLskhzkcbJp8u1ibWUxw1ziZAwN
1uexSrwTEajsaUZWdt3gCL/2YzW5DxIKtWxV2pgV1GaBdGqvJPeuiRRjEmGPLtvkcaZSKbsM6YyF
3JTF4FbKoYun52uTOfbZ2ZmNvcEtX+kQsMBaJfGwKBNsgWv8nUbbPsrCNKph7acaNlZiiL/ukDXZ
1kQdkNCf7e5q8OGjTtzwzXmtHrC0tRvjE5HM+gRV+dVMR+1mdDvrvZNiRWgE0ZM2B8Mj7M91FlvK
Q6kqxan0kCDT2lD7bDs4ogWu/sGZM2sDaD7dD0GoPjK4fJEH6En6WloWLnVWhOHOZKob3FoUEOLu
1iwH7TO6viiV6TiW24lbnhh95pXckW4D0PfBrGfLHOmEZeHPwTkhTX+ebB3cNqHc/dDowQ1T4/Cx
8tu7qAjVc2WiYqAVireLnT5cyp2y6JX6bqo19Sy3rkdUBmpv8qw/ryGPIPTuX67R4qyyGPRMX6OU
M4MQIeN7uFQB97hEz11av6uOd/OA5ZHTGYRcrE557/fhvGIZZ+2M0FXeI3qSM1VlNJB7bfwzFcdV
HsMkVx4GDMQscVSfz9UvuN26oKp9N9Q5KgMdeTzYXZYmCDJvqGx+mIyRkqT5a6J7/V2h9+VigJn/
uUzCY5/UE5YyN1qU1QgaBf0pbh0dff7CPLSxcgpTdwapZ4yA3UHOb+TohpC4cWimMD1EfV4QZm+H
aTM7ZLDtBCzFd0v3b6DW70Gsb0RQTcg1aGRYKJ3AnEZQ6K2osaIFilOkjvElMJSjXRdYi5VR0kMi
xprqsu1FYXjXVGZD8BLJm0ujW7nleZzrtSN0VBdhaIR3s0o+bZroaeUpbYKvHKFUE7rzEN9WZtav
8hpXaUOx41vZJgs79extE0H8kjsssdchPLQlvOv/klok2Sl/fWBwVwSZydLQdP9Bl3BCgs+b7dF/
UYb4jF5P8X6cchbqrvFMrA3/7yFwwSMa5nOMEs+i7yuWUIQInqoCF2u/NJ9Rio92UWG4a7npd8UL
zlb1HYK5yj3htsfL2WWOmjF8S8KLXBtxvPsGd+GoO+TDH9E4N4cgK5sjeUL852T1st06zVHWEqsq
s41VTs2xLTplDZysXyH7Eve3odctGwvN4xhv8hnPgn3iWj0Mxj7BADV1nEsB2FionojtASonzuxQ
IfpMwQ1OjPcmpNWobd1nRECbzagX494ryvqRXuNFHlDTnyHioLgP85w6e7+ok00zes3H1HKXZuQl
n5omTDbJSKduza3+bvZUdZNDtFqrsEG+20TlAOYS/qiZY2J8q0XhWdZkEZJ5WkCI6DZvdkRzkP2C
eiq18t48flb5BshtF9r0D1p6GooIqjfGyFc1bm3fWFEHcNauz2Om3gJNnh4Mr6Vw0GgPEcnaWGJT
7kiVlrC/PV0OC5rB34dBSjB1AI2oqXugu2SlMF5N/HtEtLyj2mXv+8L178158O8nrUy2VoAUSJ8W
Dr6N+UBAHTIHFuucIQ+cg+ADQ5R1lGfIdoysxFVlQx6Yrryq3JJnyKtmpIOX16uEE97ysVVFW3lc
RAqqCpoNnA7rQE4X35ZLVWzLmiwGN7QOg82KB04J1Q78klob1g5Nynzz990OEk4/dJuE+kwNjR4i
OD/qU+ugUpIysvQX6IX1MvKrBC2Y9MFzo/TglEFyK4t+0nDqjnDFLkq33Mg2eays1WCSyMEAmnmz
Y6yGdt+H0/ObdgSwkptyeHzTnIi/rgdoQBRTeLxeXx7WKDG6oKmhXP66bLsUpNjXTQel/7s28S+H
JDXv9FZolfz5Q2Qtb4LkHLCiu7Zf/5iiwUPJNeUod8r2yGyzQ4i2wjYTGbR5AB07t4mXwjsV22+r
8gAfrgIWzOLY76rfHRsaBea0P1xMnNAqpbKyS+ywu3p0zraaumdZg2MOmnc8W3H3GI3BoxHU7qkq
wGy7Q1dsoKFOoK+L0D3JPYhGuSe5ORGR27QDkntJTMLWU8LhXQMFefaa4IGY23jjFA7ejcqsfkwz
lCK0PtFOc+DmT2WqH2U74YN4g6NcucvCCONT+2HS+/rZJi63L8lzr+RRP7mqluOn+vcvLv5YP7y4
iLjowjZNZwyhP/vrKiUuADsMvZ69EObhCdu4g6EforvnZKg3LYnPo9wqYj1UV6EOFYAYc7uUjd/t
GeLd6KfVWTa1kxrhcYPQApNuWMTXg8c58C7HNGWSnabYBzDnd1sVuRr0j7ptpI3tjTYP7r1nu8z4
sFT1/i9h17XsOI4svwgRtCD5Ksr7o+P7BdFuCNADBO3X3yTUM5rpnd370AiiUKBOSzRAVVYmcGRP
xlSCDX/v+dmcWAvDJ2duami/ICtHiqWxGT+QlbUxaHTbjbH1OUQQsQLZhar0D6Xd+wdz9GiMjXJe
rvGIThZmIADsQN0P/23e34b9rB+3JML2XTDv9/P/1497fLps8Eoc6fLfXCOtg32O7+gwWQM5VkFJ
juZIiOaty3yy+c0+zG4Pm6uw5o8qb16MIXL+mP+bX+9BLl311F/+NlBVknWo08FZm6RslyH+2vhv
RnNGlHDY2wiRQ9764CPJeqC3kWNA8vWQNJmC0qiG3QyGQybUonCFf/d7zEC88YkxgBwepsc0c07u
bQR7RjzbOob4W1YW0f2bdvxPdw72Q+1zqRFZ+Qri6A7ACS6hp+hF1yHJV4qG8ks4htMyHxX2VK0M
jrxBcg+UbfQzQmjKBDpojpQg4Vb+PDh9toVgid6W6VwwKNnFASylDgPggpsmudS5/ixYJd/SJKuP
LaSIEGVGtxU82BVglozvvkXrbFQ7patsHu3VjgTHQkAnlpdtf3WHVO1Gi4IszCfiua8QxC8hHPDD
ikBWMTTIIaDGmhEx3UJQme+6FEVTKnPnN3o73WpUaaN+UpGtsfkgpLuOArWd8wRjQnqjXZdctssk
SaebGWCJ+xTVFT8Zj26o8B9EUG+VMEigUECBgRRVCSig5wfgOPhDBxIrxL1GWyJ4gSelaczo48n4
GIAS39p3EIl/mHpzkscD9fFJD5vxhl7Hr9Ozrb0z7+1kmvAe1yjYWpj3+r0/v9FHoPg2UL08PUyP
17/9L6sB4/dYHPx2usdcfAUoTjF9z+75/7NYMGwg/1iy+dhcoaSbguLfR2bxt3pzV+WNitKs+e6p
ZOcAKnnMa+asW5n+HEDcat1RCvfDJHrXNQn2eFJa3xPCXkC+Rt9s7lorNvjRoYmC5oQFrrcsVOUs
VSb5IQAD+cJpaHeaBjd6oYWzFtwKP0qgTrcdyvpXA0htPrTXfq1ZQ695leRPSZR8Iqz/9L/fL3MO
9J/bST+055rGEIsjsJT8Hjm1oyx0Bscqv1OwbKJwbqA3hkKpKeP0anpQJHQ2JSIXcU5GCaoXCu40
G5sxM1r0kD3JHcgzM7BarjOZAibOJnYYRskO5qh2+0tnTQhEzXZkPClkSOZD0/hjs6TTaO37xGdI
SlC2l6RTB51pa9NVWl+4GPDKRRTiJeQyidsIqvStQnEORykIPtcXyTGhaBBJJQdzZGwTsBq7NmCb
h+nhZnxnnG4D1T7MJWo+lxDdGfhG+YpFmL8OQgGGVOh0vumxACrfY4Cmz13Ptd8JifyL6VnOUg6T
fgMrsHtt5fSE9Vi6/d8/E9Qs/uN3inBBYnlgGXrS34OVjNjWUCuffBPErzdtSb64eQc1oLlh/pAj
QZNe8WeCrA67f+skrHLbjrR8En4K5pc2AcQFpO0RkQxgMtT+X0UYd6ITI7LKX/2esIs5lz2fEOUf
SCV46vz4DCiGHgYQKBzN+YydCPWa2BAuz5zpqa2TFj8/iw4t8+0D8PYTWFOoc8vTgsei7/qvc2kW
mKq8P8K835SgOfrq9CA4SfwoAWpl0uvOLtnBygK96pSCvhStzo90kDdJ/Kmunf09RaToLYp892hS
RCPEkk65Lf91kmg1GCAEJkBExEXaD1kkEg7taf4UzXOgZ+ox+/sn+ERehd/3cS0rfYM+bntSQp1F
ZumbMeGmGIGKBxbTdO0uqtYIoyRDtZRjQI8eUz/LDKquvYsC+sENn3vcVR+KNtO6HfD2K6HH8iF5
e+q6KH0eCg7u8R7yY/Vs74pBQEQpzHclG8dFCj63JSJ31cED+yKFEOLp0XAL2C3TVXp4ZVmHGPsz
dzr3gDj2r8YBidshb/1IAr7ceLvcz5fGZlxGXbgHDi7LTWZh56xAA/PufFdB575bWo6nQlpIXM9d
QuoBwKGRrqkS7rvCC3LRd2Vy/jWnSqR3A46HbnjP5Tl0JeBq+G98b+hpAkXyF1FA0ZsSYNBUWz2D
2+M2WWn5BRiicekL4u2DXo+vAD9ACXQov4Ah2F4RF1SCFcpIPlLAEIx/waHPNaW1hwUWpkfgqsLk
zxLFPlsEctv/h1nFtp3fKDO8AHXXgW+iVlHohMAo/3Mp7id9rVCEWH0LG+xo3DqkF3tu5MSHWBdW
uja2vq0VkomWswWdMNBsf/lxIJEPLAeItHf1IUQoZNEGA/h9xjZ675J+lXbO9BWwY1BBWGFy9Co2
7l2oYyXEUdfSp3ghlXQXcNFcjUl74F/p/MYGW/KfNjPgTxQ3MMhEGcNMqcBKoIrKXkOSBVujwgXs
AumC/mDz0EPiGTgS002SOpWIwo394X5orJQ2DgMLOfz/Zq1r5HxSkGSaAT2P3r3n2ZFS0yJlGT2A
NwKBUsLqZ4BNxbbJQsT6xtK6JYrqRTkFOvbTYFynTcWPpmFwPI51KVG77JUA7GLA2MxROI/+Vxv0
4rMDoy8PL+OKHNkI+SSIcvG6sZCCbIMVIdICKUkeoKyZMmcHYg7oo89bGQqqjobZgKjMJoiSVhdS
TEt37hlT05X5HokJ4Pgdll6doMdrH9sy8M6On1IBw+klrly3NR0/QZF3cLCcemF5BkYI4Gxj44Yf
xl+UKH4+9yVzb53ybsYONEy/UmOQ7EzXwQ4nnYpPHwrNADChDgxVwCmKmhfdyPmLnpvORgIeHN53
Cy9cFCYN9Z5T5aM8qagP3NcHEOcr/ARoiIffJud9up9sqp4bnlh7laIazozyqQO6wRprVDra/hJ8
1+IMmAqw4UNebcCm096cyQK+MqTsWy91LCBz/5NS+Y6ctnrvm95fWvMkQK4hOZ/QdJ0nokXpnMqw
UTKHAYQ09veGIA8fm0PXYmxTp5BJQQxbukuAxUNkoUDzDOp9a1MnZbMISbE1uZ2yQ8bRB84J3D5I
/FhF2e8AgNmHQOW8YxGRg7omyk+Mh9MzAprnct7IJ6z0V5kmw6zumu5Rax5cuaejo+2TnelJMAlf
zRH0BePIqug5zAWyEuGwzsCmMC3MQzYUY7fVjvg0z12/ZKjRNAOmX0zA0o61c/jt+Sx899a3g78o
UlHjHQXYMI+q/imo0mqZKEe85hESvShl4Z9eRX8EmVV/H6px34UFWNqj/olkoL5pM3So7tjZNKGk
xTFldK6D9N37ACE+O1el/SEmKIndB0gbOedadhtQ31lHNk5owsI+mm6o86kFtgF90JU1WxnU17vf
bLqPmj5uD+s+xfjhEruaUw1NfhFgA1zaPPVi6Id0z6axEZoH7OtGK2SgWCrzZU8ztTFjScWrU213
r6bXsrJ7lir95udg+QRzRLmuQWJxMU0kUwjnAIayethampFLz6J1UjT0+LAHWTDv4bqf+CRycSyJ
HRie5UWMjZK9NkbjbJVdulPg/4MonN4BCJJ/jG601X6B3BdCrMBjp9+MOQXGepMVul2bbocLfQFd
GnGhJQtfIk2Wxq7DAFUEOWqbHTvMP7KB2/GYiX4d2qDju9LK/lKROkJkEQ+Cchija12i9BnxRPWV
ZUjDA76TPAH7BNiC2zP8vV2/9sZOLAdG9ME0IIwFPPfRH8hUxkmPWrdu9inMcJLW7SGjjgYtZpDv
2hwilzIl5TWISBE3iogfeoqDQQ/fkeMdwEYsWtClNxSZ1RbvsCwP3oYCdAizp3Cst7SPwlffHsc1
yVm+j7j127mSEOJzGa2vQT/Zhz63A7k2h+DqdSXEyWEdPLFBxXays8DBcqDd9xZkKgtIbHe7AHIh
r7Kw9ZLmvdh2SPO8WkzoVY83yBrLVvVajSG+SN7YKzMaFT3e+wykTWY0CBW4T2gJcPLs3BR4pHk2
CrBNl3dWeQSJBrYd82iJHyzIPXpLJglJybLjPyPwhresb6CFwBC6ALnil5Sh6ELYYfk8NQ1EQpnN
cG90KL0PgSkHQtlpYxukG2c51gDmR5Xz4pXQhdBBPYJuxjpAcpF8yRxvh4xe8kIbHl4nd1whQ4Zq
+Ipkn4w2xclBpc9LZYlu5bdeElelV+6Qgh0PoGrUxVgcTWMj33c/Mt3WDqCXOjcPF8LAYGD7JUJB
OhnXdpmuwHOCdM/cIA6sDx5PkfjRIUV6pwjJhiiv3brYPl9MU0WF2HWl/vowmSPUzdtrT1T2lhSF
XgrPHb8UTnQBECd70YGQB2NPZntqkQvJxuehU+6hB2RnqZKMxdBTrs4Ir1Znc2RBVu6cd+Ov0XHu
GpsZjXJAYXqmpg+wM9SxM1r+2aVDc1JIAKGupJHfOkVQD0CLT0DL1bpxCvCE1NJ5rt3kqzNhBQy4
6JZHWp2rMVVnc+Qg+rXEJpvGiBzhdyIhhs1ICP6vuEl8hccxbI8BM3lswFTsBmBWMAPGdj+D74jn
AEu0jec0xwivMSB0xQX4OuSsZejeu2OT9PcuQ+Aa1d71sVeQDanApnjQdQ/hdjvIrlMNpinPsfCn
Y7u8oO3QXhsdpMsMfCBIkKbuaxn6EhG6wl+of3aJov2ajQhyFV9ZWOEiBgvhi+VU4rNzPZS7l0AU
ezqn60Fq71DlVnOI2lFsIFNfPwGu4caTpAgHC9Ba4c7NL13kvZWitHbu3DMmUSY5tDig/UPbVK1L
H6lwfC0YLngmVyEoweNByVMIBYKb3XfTRtPAWgPS3H7yIgecjLYvNmqEj7WVV7FTyO4TCi4EpQxi
OAmHTs/a8U4RJK8+UY1TrAfQAkB2GtOB31mQDsqxEkUAJnGPAEUIgULk7U0DspLofmQGKpPhf/h4
OeNLFI2sbNJ6z46Xrru80+857s9DAbhVzDyu31O3B9sCJ+F9FD+lDdmtPsDSE6NWCQYLtwhfPC3Z
tZTA9aWjdaoslgKKVbErkpTpqUJBTDn3jMk0Zfk5DtS9oNiDXSfwfu6yPLpaIN1YSqeodkw2zZsD
srCFLhQo7ecumIu+apDvnk2vZM7WsmR6M72QrJJgaJ+tgkIMXErw3lOI3Y49Pc4Zq24h50PTN40A
9e1Cqmbm3v3T0Qz81m2DygU2rP7b+R4n+c33384JyncntvqWYx2S+5fWScTWVUIvBAIr2SrHujkW
XlqsrOx9pC39oTvcVp6LgmyU/FykyMlnE/kqnlw3ufXz1dr11ngYc5B+MpRAryGBk0GwF1HfwS6L
g18jOQ3Fn/FL4qcXlUDBwdgFF7/sKIi5+Fgn3Zzuqy4Ev8oBYbe6HtQ3MHycgxQyJT5rsFgvsQdr
xnB8U4g/GAcQws1Pf2+4CFAGHenU1rg/kuZb6YvFAGzal4JQb6XSsNrbPO9vdAA1nZkapilEIIr6
eUjmuilUVK0h4DB8TlUXGwdXERYPeqqRmvOCcw1mmric/6o+97a8EpCV6JBBgY5UcTCAcNMY/LeB
ipujx8Bvfr91jbMUPAPN/JAsH6cyR7+d7/EZqG4DZZUz1bN6Wbb2q3HYNnLUnyHq0bs2+9KA+xwk
v/iZUjvMviDIE3csGBELdScgGqSEpC/cikofIwRRXsC7IyAATCzw2I7qMPSQvRJW1hwe3W62ZSEB
36UZNv27419THjawSPWLKlNs+W/OHBxyW+WjLs0GIbbIXFwFYAB8aZv0O6/98gSFEwhzQsknznp/
2moCCgIi8MrioFwsgtgElPD1+EuwUbO/hZzCQRygy8XvQaYwQuQtbcT7PYL0mHDvpyQ5NLOzNdXW
Erc035POipHvalGsBDKU+9FsI14q//DcOgYkIDqCJQDbkrkx3UdTJQC+a/vnw/Kb1wRtxnjSeQ+Y
G6phVdXcsnmLNAJLBDifbvema2viYXGZRUsQx5cvVIUlcFfkM+0ByIFQL2RFqtw+ETuzlqSKys8c
8l88Y/THOARvLk36tzKh/spTjXOAPrl1aoUEpVU+AhRZF2TvBKClCRj4y0qXkgv1ul/NAA6+RY9d
y4baeXI1A5r0+mK1a9MZUw91i8Go+jWCdvsmSuNSJ2rhJlb20wbzEo/yPzrBfworRK6HZNgV8Gk6
caSm9mrqi80U9vUN0EQeT3hBf8uHHB6YhDXSVdcR/bAaL11GpT9eWgoguTt4IIlSa86iZolKYf1N
dmuDeBYyDOKhkOJMZ1SfjbKcsZqqJ4/kPchgSuebnsgFwp/s1dbC2/iWh/VrZqtXL2S3pqT1lyHw
XyerqG4B1ABuFrgvY2xvczCuomsGiAL5EGoyzsYE4lDkspEW0+47dstAAdj1Dztr3lXBUOwSNHrt
Qvtlb03ZdMHWcIghSlZ+96pDOGXyBzTBkbKN7OwpZ0Tu8Kc3mwjp4xeuU9Cezi7NSDcuqrk/UcpB
l4kM2HEC8S4qUftgljLRn35XbM3nIiCOCxVr1FvtK7pqStafBzr9aiqAnQ5F0qGc4k97FA4pgkkp
EP4S26b44fzwGXukC1DnyBZt5j8JZqUbFK7yNyz1rCV4Zgpw38/dsAnjnOM/YbqTDZ75lOUTKA0x
6mcoTe0aKzogmIauRrZf2pk6mVGh2QcC0gGY3DLxhm3wuR6C9no/EdLO4EzKbmai7YJlqtfFUzsO
8f29DcL8bZ8Re67Q/PUub/sUOURFIfX+p8n4AiTXS0STNU122PCl+uaplm8A1/wKnQfAR+WYy12V
T98BHJ62rdUUl0riRpGVi1TkCHbVLGuiHyNSrs5YAcIh3ebcIpL8RZR+GVsg37kxNm8ECaC2FCLy
hwjBi01tl/oJUXUrhvRVusynkC0pG4FskcBa15Gf3kwTtfnOAi7ofO+JBnFaSnZ0yrO7Q0j8aeOm
UM4LdLVIWmdP/Gw4mYaBs39cmMMx+uimdD01CXurWMAPfYOiMi+bojfhjNHaAWXc2pm7UQ+iSVxe
0c6MKjf/UZdeeDZT/RySJRbCZQh81Dc3R9XsPIdCm+5Yuxmkc+dulVCIraJIfGXpZMU8LE2m3lPH
vhojez3WgVyBd8KG/BIEe7ArFM3RSitUpZmhKkIdrfF3zU9QjLW9TPLCiRsshC52G3b71C2eTK/y
E335p91y+tHH2g++Tg7SwtnX5U5zdwNm9W/nMHZjGkBKfkSo6hVUsSuzGUIWy1l1LTLKgVOI92HK
7/bCGpwVrSq1i2b7P/2NvQNl9IsCMwShLoN0cQsU+XzkFICXOzlqdUiGYPkwkmlbSZBuPtabvofk
xtTLgzGFkIu+mktWsb1Ghm8na0kU0iv9+39d3pkBR/s/a8iXYl30j/XkYynYZr2N2DMK/hv6gaBJ
/4kIeLdlfhqtgrnLRX9BfBQLoTx1TkmDVI+xu1mEC1tNeLdZtHzpsM5X2G8kjvtKoMCFIjcP1SWF
RT4zh3yBwq3/hEry7CwihY3AbKcgcV1ga14joBV1K6eCyktvRWyPSw+B7r/qNkDtlsc5aNu3BuiK
9Qa5Mge8j3Ohh6n9qFNLrafeGZbGVgS+s5rStlnZslsBmuFc1aD85zQP6qUfKbnB1+s/I2huHSR1
s0VSE+/ZuPw1YQC4EVvlFIDFyCpeBlAxTU4gnkB/jPoPhWdiVaQvKelB19kE+45OCNuVemDnIgCn
vJ8U18EHbQOy/vsyz/WhS+gC6wd9GmdwmmmceeMF3tMP1nfNzpjSeYPG54YiqBUD/5ghQYMUHpkY
WUwkGaNlWbX23mXD6d418UMvq0+ips7e9NTk4IEahhI1YGyDRRB7Ng0Aju8g6pEoK4jY85TZ0wqL
92Cl5i5oMKKjV5MvXqYDFSd1vcbqarwaXwhQgLBqasn9bK6Y485B6qOWVJJnFxwRz9N3aOVS0DGM
lbWgnuj2gwYpAUT8KIrq30qgVf6wGGpVIl9/JLxOlkFJf1DReEsnLbC9FplGEsOjZ8tOmydVeurJ
Bh+IMZVlh/347KEHHZzNoHGbTSGz96jtqKHPMQPKUA4cHgNacbUUtni2FOhLsKCZADWbYQ9m+O4p
7Qlka67bxH+baZz8JPmR9S2JIdInbqpxnwrPGz8mC1t9hI+6temiXuBLjofXtRHT3cvWiKmFGrBz
gY3i3GBNg4tx6gCj/ctWJiXfIUMqUcaoPbKw8glUD0C6QpkUL8JGQGuIclBNoGsalOeXSCvl1UJW
NZbCxmjnhPO1OcyASKGxOTQz9Rr5zXqroey2zXnX3BLJUX/rBd0PAIVw4HTfLJBjxNg+NxfN2h4s
LHg9sZ4CaNeRL0hNdD+c1NmzzH4qcsvaF0nRJpu285FCF8j2h6XiJ8TqsKDq2unq9la/AgW9+9qh
gqHIfevql5b7OqCXzT0z1qPixoxZs+c8VqvMvo/95zwzZs+I4L/meVEObDXPeAzS+iZ2hxIZtZG1
O2Cu+w1eA/Vz5UJ0r5rBPZQkCw8xwZTqVVsI71sPlNBibAvnChmM6tBnsoLsKwJ8EmuzenK/tcn8
k1uIZXSdyM4AXTqxGbBdDqpBbIVUj5tGNdwFkZDGBSoDvArnc+dpfwHHvHjjNsImTm9XW1tn5AhI
D2hjEg+aLbLw903e/ToaaAXuu55v3aqYYTCzy2PUHD2mcXCjop6MpWcs1xeDdOlHEjig+syyATTO
OfsYwHLES6/4iteUXjk21OYpHs8v+JquUMMAVpyDJVimU/fCFPQiVNZa62gk3Qt0GgdEzpsSsqwY
7awG9YiIMrhlwDRiYE3ct25281Fe+4I6eQSCLW86PM4ECkxrXc1T4Q/5XlcdFMvaYwGpzRgyYSSu
TbcJ8OPPTRdSVy/M4d1xNmYkfbNxJW2M/dHIKXkC9gyl9rV6w2O/+UPNMQdUNvzAkrdbdCLKX2oa
JICTtvWxAYvewYOiR1yT4ZyB/OMJjHbj05CDXMkHUMCYTAO20tjhTXsxPUSwh6f7qJnAFVYIHXgm
HudQYP8/5XLYP84hvHA8RFy9GVOBR8nZrnuAhOZSYMC1g0M3lwvruXl0C5K8C0uDeMxUFJsBoNxB
P+XN1cOmbxqQHWdAVMvYnOD3s/6tn4rkJh0vREG6Dy0IIMqWdkBAdOwAhkG13W1AN2q/dbaElkI0
+Hs52flunIPriQOkEi9BpZ2XvHjlQTRt8pbaS07L/DUtwYdPQZYYQ/Ysf+38jB9p6SrISs1djiol
J6peTU8SYFkhMK3j33hhTNc0RIRIkZjDFLms8O7ZgGfskGoNWYC6tVeUtC8s8qGTk+j+VTRps1dD
mMWmm1I/hzhL6S+kVQyvFQcVA4PM6N05GKAI0Q1gKMup379CYNQ/gVLiO8Qq+tcS4Y5zmo5vZkzL
3L1Eor6a02YJc69jwg9mDGQ0/pMMyNqMVXUd3FgCpoH5LFGJN54uf5qhwePZq42nUZIKcLJn2zIo
vBfjV47tIlWIiJrPDsA/jjR7uAThLDgaWlq+sn7cZT5SlcDOV68TR3yyipqzGQtTgGKddMiOZhC3
eQF1LpXuzSgJQF3jYUW9Nd2qQ5ygHAZr7UGJCwpr4QHKNeJU/7MZQU1p9fbRmKdWgXWWetMvtxTK
wXtQOCzbRDjN0viAbwA+k56mbe6op19dM9GMm9lpm1prxsEyg4hMtK9pb+2xHEDMCa9sQHr83D26
bTjEBMn0pWZuhJ9qNvZy1jO9O0EhdOlZoEoVvTOdHs00JNbJSb18D4Tfzp57ZtDYsxHxb1SIR2oD
QhsQjM7DpY0q9sXDCfFzsWpUOy9oyB8dJIjXSPkCt9rb2bIaaH40DU8Ak+7u1UqmDVtd3IcKWd7E
GMx8HH/5mENC0uIY4MuugnG4ZMHYxY5IatDYpc2bkHi7g18/QTwGXeXI25RZ6dX0wK+1nNxufMbq
BVuN6gjyYFA1KFktmYMEuZiIOz+xvCcus3E9iiJZplEKRhwsdcql21XVOvNwzcVFgEx7YiFvdu/b
KrrwIpyOhed4T+Y84DLC+8W9TvP5qlRA9QmSsWbImFB+NO3HTP9hTHf7lIOzhHtQI5gnGVsXVijr
BcnYind2tbaj3sOqCc/IbEqaCyixF+DYck963nCpuTF2AgoKblvuybh6socYHb6pu+3hZmb95Wvs
RTjKo+3gum9rMX5hEPQidmV9gI9bb4c20iCS6+/2hNHpI1ST3vqWbNeRJ8UCCxV+9GTax1pKb9OC
5fo2BkV/4/aWh9p7MhasUJwt4pxkEUwRy+O0tCzklPxmR8D/e4Pcjne1sf+/jwIQhFIcwaPYTOZF
9rMDsHZJ2zF7awe5G8rCeXLbPENhIWSVsUl7tgsRvvKvxtiIsH1W4Jk2E8oB4YqK6oMZo1jvXyIy
vpuxBOHak+M0JeS/hHMLO/8tmdQPB6R2L6lM6HNN1w3RkY5xulcSMXKCmDRez3kTxCH0M7bGtQtB
SA6ykgYPC4wWE4uOf53HGRtznjTDerUXKB1ubOfizjsjOe+W6tJ9ttPePZleYmnEgkBcvyIVNkvg
71Tn2d8MVrM/pDJ/90f8tl+ZQeZO6hyM3iUoOEBLOUshUTCEe1r72aLua++Gl5R3A12Bv0jHqNpp
xf0b2C6Ty1iLrRk0bhyy2csmQTj+McvvnyuUbj2ZOU7ttpspG/34MWmw1S1kTnoycxipwn04f7A3
f+ZvH2y6SZoeMyVeKe3si/Ih6mNlnL2BLuWPCNpBP7n7UhE3R+U1Ko/t0Jk+tUigZzm5AB/hNbOW
yp8OWcUQWCPYBEE4IHoSwajjPgj9N1YXYK0Caa8ciudmblTSowKDACFTVnnxHIVYSDjCP5qe8Qgk
1O6iyNM7MyvqivSoxuhb4AWQyugDKM4BldwCqRX0O1QD1wsHagfnLhycXRF0FyAiBmuhTAs6/ORk
W5/G425CIWJ2Nn2JLBOQcdbBnk3GTidsTspUDkurartL5TbYguSZ/AQLqlpKyx73TQNt5V69hIVT
f4IcELR0nW7ByZhJxCBzlIhk0BbhCQGLY1TXt2puPKatBZ94vTM217YR8MU2qA2TG4rbqhtDEBbo
jqpbmDHjVYPoAWUK8uT3nXtx58Yv/S7uffDeGltjZ+4FZBLuJeDBEzYuzv5hklCPOgv7yWmwLliY
6TWg4rjhixh3NApMfkw084+mIWGEUJc5rDqJw8pLxmWB3RHUUf90aob2lzvyvT5WoH92OXT8BmRm
d6BuBHMc/wktWyQ7h2k62owL3MFV94yC31m51mJfSxpsbMclf/hdtCaJJb+NlLqLQhf+88izCMJJ
AT2mbmPvBfiUZlh18gTKBRDFJ8Bp+SCga4JPDva6tQ1ZkI09dwmSd2BJ8t9DlwW7tLOTVQVpk+eK
g5Iin5i79XPivkdJ+YqCO//qDGUKfkN8k7O5yTiEgHk5gJ8P3cRl0bLoCu9/TnLrDCTQkwJ6C8Hp
2ubfKPedZa21i7thTC6zHB060NazrE/PAqqm83z/JiWDnDLMykYl8ahUs4IUm/woMwrGuKGnSDAP
4g2ZmPvswXEQRgyK9pqH4L1HMuYToRgweAAntM7rMfl0R35lPTB5BI/RC8L4EpQ6sIPtxl7ixpiD
mwn/lNO6T/36g5c2xUJjSpe8Ghi2Lp69At7yaDEEUDrsGE+d7YiYzNlt1SMENHZuegJyNnvB6+Vg
0txK8G49hZByNMlxVHtBm1GMbxqo98NYK0jqztlwF7UwqAJT5cUDk8fTOPof5rSyyooVKJAAZZo/
pV2B7VR+Njn4qAKqUxC9w9pNDP9Ej9hn0+CJOsmFOelUE7H0gQ7YNeM3v7PScWG743MKoe1tjdxk
teFOyCG5Y+vj5COPkLU62liaeyhrAIPfWXcoYRjS/oDgqm3jyjO2Spw0KHKhYYalg9d1a6yHsx2h
IzkoqAgvmr6IXoQcycWP8qPpZa43vcycJ/NQ2PXtoaoKPYctUFuDgrVjpZCnFy2q+ZjtWbi6Kv5R
hNH3uvPJDwh7xkhWCA6K4ApshWr8jrrjHHQUvf8G7hgxA4yglmsN3aoXg3qeyDCCSkuCcmLudqjT
vUYQ6R5tWyO87QKtWaJgYcVdxs61E3bPCaBVeJDfxNCj0xdymbkgOTBjhNfDiXsSJYsY5E0Gj8z+
AfWi7JihpADk2giVIBup47rD/mKShXepW8u+g8CcQf5RWmMB/gAk1QIscJcGHGZ3w7rEpv/dVk29
dSFRtU4G0IeqCiHXpvmKu/j/ODuvJUmVZU0/EWZocZtaZ2Xp6husJVoTqKc/H5G9utbus2dsbG4w
wiMgJRDh/othnYaQq7m1/tL9cITJjmIrWg61sWoMjGtivDYUbXAOcgN9A0Cm3GUgu8VoO4dq3vzd
/6+hn8cbreh+Hy+D8vB7d92SL6hy/eYK8kZDmXRfHRVYiINu8iK5uBXaEgC1w2vkKeFXPcj1RdWZ
3jPOdyYLz0S9kh7Xth78URTY6uaoxJhCGKqdHrBU829ITnXb0AuZMQ+tf5OxHjbEkv+yselylcRw
2vE/xCgah6ep2gogz+9jbX91UVh6qKEwPOWZsQ25QbBaFbhZTDZIZO579loMJIlAMYiTrze9ex5L
YAxe2K+skQIkMv3+YwtIYqeGerEDd6M8hj3XUMm86cVINJerpkF7G1bm21QOuGraVnK25qbiKYvK
LaIXJH+AmHbOowy3+eDtkzILMR+smzee8T6gfKPbyV7Xs35BUvUuslOGZLMt+qMJ//1lGPpp5/VI
zpu90D7IiJ1F51tPeq4FZydsnpPBddDi7BAQzQdeXNfijSiQG9XnJhi7Gm3YPIGaSRNignJAU5V0
NLjFFyMqgwuWFh+tYn3kRfimWqP1jDervgErVqwbvoBnw5+RtE4dLrtGsZ5dihMXs4xf0r7xFnrb
DxulNk7CcsRTNyM8cwRqAPjGyXGcQaKoSQX7CWNe0AP0ynFxGy1rJoA32epHHXWEDMilW3k3QMLl
AZyd/RACBeB/2wzfNSxR3C7PvvhmHK6Z2zO9wUb0IkpLX8oRJapyShF/b8laLZHDDy8+Fpcnp3b0
1eQh29QIZ9Er08WuopNfN/m7E2uYSKqJOFgGguK96S57HkMvwrG7S1+G1BD4It671PLXzET1rVGP
9SIMyI8g+oW4qQbEpejCdVrxN490hCkc01AuMcjOw1DymOH6t56RJA0WRlWWszdvvMsMRTl7vfZ7
o6bVIzaZ+f4z3oK8TM2h3Y95j68J/7EPZSquAozzLz9LVrWtpt/ziIyeXQN2goOIDZZgnagOan+0
J15Y1TP7scUbbKEj3PLNKfVNrFvjL4yoDiPZmC+NXtRLdQy8k2XFwUJJarFQIRu/RngtH5DmwVhu
btahbW/BrFClm5t6gj5FmPnWBnxa/Urhtlg5muPuxrnX1mc7HLNC9HfuZTIEi7fll1BITrxOYF6L
qkxu8kylgINQINYLTGd8Ho1iRrzxAoaez56L9lUMw1cAXeKX7+5NtW1+UgzOFkOilS82dJp1M5r5
OdNI7lthhhMped6bClxyOYZW8TVxa4SZ7fZXVln7nkTLlzgM6mUe1dMt0SMozkrWHvIyHM+mmhTI
XQj9xZhLtS7UzZ+2WDL/a39xC/iR2Yn62qYplhS5V/CPgyGeQkXdDugYPFg4Siz12NlYDd8jMP7u
gLMzoFENpWunrY+o1TTktEYnpkRiJvVRbmTXZ9PWI0BVLrpl/zomT2FVaJWn7Hh8FJd63jRgTlZa
3XcrNCeLC/klIGyyW2vc5F89EWs6ZuyMkb2wWl48VhLtsC9cnsX3jVUEzI76dlP1KXjVuaOvfIAZ
eaN/IJjl74Vs1nHsokIIYHUeolqo/ZN77Ci+aNGRinhdLOTuGGjz7pQ328LvLveeqvOjY9f5VbiR
u/8aH7rXkQTLzTObTUR25G1SjfxMTRFI2dyM2gADb4Obg4aA+ZsqdHyWrWDayV6e1NViKkR/lr0U
1VHuUtQna6yqp/mUQ6spr/KUkZgQVJ6b8pQ91S8UgGkGTG/up5RNtBK2llk5O65B9dC0ZKsC6FiI
lOGs8RmTe9IIzerrIbv3yOBfY/5bjAnLrvHaMxUeE2r9S1tm0KONzn0QgeM+uHC5UhtN5c+4OQz6
IkvBTMgRrG/dB7yY8cMiE0uF6p9D9ZqvRrc7TIXnIcPBNCjKcn9Otn0o3HM972lu/HtPxlgq/e79
a9x/6wWUgGz5fJYiDc4+aq5JojuHdoBPiBIRDFlMiE1zKXdNc2LWIXfvA+RYinn6InS75n6ojNXy
eLn7r4MolziHUrPa1Rg6GUQBpd5FHUDdLK2DhykLAjgbGtPKGphOlXsUH/90jIkTXCCTL+Wwz7iX
oDHL/QK4PalqdyG7W1M/gyruj5/jlFiPDk00vg+W5exb31M3TqMOBz3xhkNnmTlSaXN7ctMRrfjC
N9ef/WaZ0y+HyuB9/L2tm4EOLhAQKKpPi1i95m4+fQ0KDMPUNG8PYRT1T7rWvsu4X+PhNo5Do0NU
Z5qX6kFwyxpNechdFNT4s7erurEVph0h5maUHlXU6gZEZ6eqtY+gLO+j5SFMLr1rUj7LBrU/juot
ZeNR4jrLmNwYKdhiILzcVVRsRju3mZOnM0t20Te5SZIn8biycuXQ9QnU1GB88Y2sveH/Vd3SMnk1
y3J8R0EAdcJNFZbqS/tS+0730vidwb6edN2LxDr/3rcNhCezYLpC03aXsV3oGzzRdNZXyCYBWfpZ
G8I56VE6PEc1CM1QZfUUxf7wzFQ32Alm4CvZqzRFem4m75vsTCtDY4p0BJeQimU01RvNCK7G2IFo
NCvvLDeZoMiN1eeIG7qCUvy9/dkv95xK7FQz1Q9CJKrACX12Zc3Jrnpx2R2x2PNQU/YVcZRtZw7K
vb9ibqojfkVmkomYgaCGboL3cY3o1HZOcBVu/3tjOcgFD/FUbf7qgDCA6lOFy91nB/m94JqZeXzm
/7L8Ky7PiY3x04hyxV62BlvvT7VPInnmBkm2z6T1xd4yC7ha/9B+ZNxikQYV7ZNIxJg9evuHz9B9
z4U99Hk6GZPn/DNWhv46Oy6BR82ump05TIkCmxnpCsvHZiDJ4hImghgp0/VFse/cZN6lLfdylFKx
2YhOeogdQuL4xgVBK/Ni6hPOrciAaZ1SXuzRR4hYi3JtFStxDuh+7jWZP/TYNjcTfxSwyny6eoze
Rp2/UW522Vo2MRgpVkiZVHtww/GbocU/9RnaJDsT65GrxHlhjP9AgfGh0pToDSyjd7A75AzloGCo
am5XlQ66gfNzWadL8JDNUQ4eQv9cU46+ubZNPY3/hAw3mVUjS2vjRjEfpGMhqihf7tCHMv+oEjt5
kJAG5ijNjQgMnvThE+kABv2vSKF9xEmXPAAWbu54if/zee6v01jvn+foB8hi0JUPIh/BFJBoDo+1
6o/2EgA90LB5A7OxXeVTyn0iLwV0RUXEpwzC6knutTI4TdhxJnobsnKbB8n+qNHb3+Pvo+QBSUZF
HeEvoLl/nUR23w+KnTA5CfzsUCVLPNFsO+E9k+BVjqE5WPVZ7kZ9HsCwIjhyQXLTgNQA2s/pwNhB
dOR/EPlkQ2JfOUZkRxZFfhm8H63rx6s5jYglwVx0lJXI/16UlF0AAip4N2wUI9zgPJcfTG9ALgSC
aqXPaNKa9fldlOze/tPdqL3SX/40hwid6oVUKtNQA2pWaTIs+8pK8AaJ22D7qWvWGuP9BWKLKsvl
T/N+BvR8BsRjsh5S59TftA/bsoyb3NS2jrUO7vT4nnL36sJG2UcObqtdLoxb3qTmLakCGCMKJjSf
MY978KpJHAqv86lkR+HU2OzqVBg/Y6pqv3vJ1B7lmWSc++qqAT8OjYgjDa2IHxSnvr+eDNWumVOe
FY/yGBzmDmSR9H3EGgvyfjmcjJb7Ved7HTNUvHRyBDuw29XxqIdIV1sUu+YBo48NXBkPh2A+sJSD
5K4fUHjEyrpZf07EpGvtZ/P/YcL2fx/SJE27ANAlNkPHwmcC3xCIoL76wJlRG543Np7bozUcBI95
C2AaMVxWX8nAmnvZcpK6vuaGVl0dr/oxWBWo6j8hOWLUMRQTKPruRgsp4qQrlTMqq9HCD7vxLZ2g
Uw7Cbx+HPrPXaan4Z6/ttJ2J69xBR8D51LhTsDWKtn5QTKtfxVmUvUxTxaK5s9zXVAzdUREq+CgK
JC4wTTb4nmWnsjpqeeSddD+gU3Tm7045QtfH+GTq4UJlYaymVvxQzIXFOIqdC+aYa9mSG4W7wCE1
2h/dGCQxMNSo35Ze1cBY8O1VY6fmoQkgmwdRqGzNcXKfO6Vm0Zrrx9YCU0hJ+8GLLo5lJYghskl4
Gt9apHsz12mvsnWPBx4eoaNyogCBhXiRN198O7IOcoSapunNRXx5Qena2plOoAZLCBpAEpo63H6e
Xc0QAsUWpV9/xoomVdaTkWYreRp5QlFheUpZnU80vylr3gx50u4xrCsW97fgqQZzA1t7NptpDJY2
yhTnsO22n+9Z2Eb+UJA+/c9P1w8jAjIZoPn5bcvh6LDfP91n6M8n/HwHselSEokDe3d/yZzlBkAV
pg+frxk7DpqZORW4z1ftIsVfQ4X7/QnlCeso//0J798Wrm1I/c6f7n5u3QqY7/Dp5Gh5fvkJG2TE
Pt9kP3/CrL3/fvevpS8hgSfD708nj1Yd66AELqio+YuQRxdZ/iXWawtzMUL3t0/ZcTHUSrwChlc9
gTua+a5qeS5t4T5SKntqdMf7gHyD4hzWoodc86u3QsMm3VayS6F75tqbsBJoneLKjcl6ynUycuHk
c5eJEqqeqamfFM34KjvlpgKMYVjeeB9fd5DmWxKgG1kP7eNQnNwy+fE53tPIH/LMZ8LpqithKMz1
qlmmPRuGVRO72mMYFPojAlEnd2iVczy3xsrpD2HMVys75TDbR7Ke2XaIKiRDcBJCjsJF8ng+h9zo
2Eits84p/xXzk2bj2U5zvb/KGDfk/H19IV9GHtVilETlqswOsjloY3MB3HxvyaOGFjmjyq4Q5/zz
fkO9B32guQ8yFCP4sENMolh+vl80w38VagobdT4obePw7OjN/Z3KENru5EGHJKTaxweSMeMjCTpx
/0oA+5dbNc6A8RtfBu9s+Hl+aRQNAusYRFe5Z6UZ1Ck8Bney6VgpSu6VDgIhMtt49ddoL1GHfQ3b
8fMEcoTc8Ap+Pv5+hc+wnZQxZPx/XuGzI63E71cpIKGgH898SO3QSFbDbA2UmdQ2kw4ssBQDSn2Q
7JnOI2Y9ecORqrNLub2uLp6HVcKghu3NAF2wop5jPyuhGyw7Ix/erabHLXQwxm9x0Z5rt/N/eRO1
mjwcmBN2VJWZmgWL1NWZn6jhd8fUfrZ4yb6HmeeilyXyFx1ezypDbfQGdYmlqWGoF96utrXDzjk6
Sufuvdyt91j+iZNRONKGhZmX5n/n4hpPQLVKsWjkVmPK3xpdtpc9g+HNjKOcWvJC77LxdI86hrcY
eBCsQVTk/AQtv3K+jJqWfL+ipRuhMT1ZVvlczsbxFKfQxwr9oW3UlPuo1iJypl5wVT3wIOCLFeQY
u3SZ6Fl7nhpbfYzV5kXG3SAxVvFUtwfu7hqcSmOVl47yAZ5Vw+fetykkc/jQnwtdIEHbm+GeS0Nb
yzArxGNfDepzfLOm0IUGZqctUqgePMsN00SSkFR802M/mOmxacoWjvK8O+moVriWdui1oCC/GK4i
tyvX05hnL55N+UwMmCO4jp2+lAq2CnYBvkM2OwHlKi7UX7I1Ka2LQrp3lkei+WI9opK+RCmYZ/G8
cfMdyJL2WTb6pNyi3N7e5LFZPL2YQaReZItPgi6vH8YnOTTtAQEKUvV70gfKc8b6c8+lUKoLs2wi
cvVsjEGLlqqTG+sJD717bMrgc6Fw3QAUtkj7yYHxoP/TPQ+0xYRr+VgANf4TL6050dBhOeZN02uC
2wqw6ip965RRR/6fJ79sGiU5TyM2g0MASOuNOcCralXxA3T16VVYKzlIy730apQd/2PO4OoxfCZb
YyYwH5K6FuV8xQclMPdiCYaskDO5Z9k7Uf8GhxS8YKXd3SyjvdRtmr2ZmhsdpzaqScdzUIF92cYG
Y7GRB1mlqoDyjVg84LByRL3f3wQJNEy5iaUvjxfhw5POlj0yaIAlJDuKFMwU1PVTTFprTIR+E4lR
oz0cJeuCb3gjO/vR9a/UGe8tGapFHyzzdOQSmg/3KGkfNRzMFsZQUoBEFvRFEUHMMoEzkQj29jHk
AhDMvzSr+YayA7CfaKaJm075kJiVtbX9aebMDaj0KTyyPWE3T62OIR7S3uXXxoE+pc1ldE1gFgV0
6bvtV+UCpzb1BVt6Si2mrpPINr1dj0LU3lOmGU9SRmuUVYuXJmVpxp+y/05+bXU/U5UneywFza+J
CVPBhhj+JFqyXm0aZWdDLajcJUOwi1THv4aOUaxcLcneIlv5kTmO9TMdbvfzYHp1U7Ba+RBW3wK+
6pSbh+rDyp8mXJqG9GXC1uoZQ9PyuWtwgkoc+HNzKG7MaQFrA2T13FkJvBgL0ulr2cu9MTl1Zg9E
dO4tURd+bo+f56IeN2e1kvYk+x0vy9bC4U+mfOSe6J7HLltVyBm/4aWlAb+IjIVsGqXlbOxQVAhZ
t80bKzGsnJIB+sQ82Mj8DYWP7knzs/oRatU9PNhZeMyLGR09j0oLrjnoI8N2VIV17JUWz15L6c+z
PsVKbcJ+adrTcJYxuQGKMJzTeTPFrb3C0okh8xE9QrYj2FV6ZFtXESz97JYx2YscHOip3D6qTRov
RT/5l8YOnHNbOMNyNCb3Kym4QzD402s5YeBQ+E21hZMZvQfmhLdE6n5VIDSvcn0yT1GnxQ855Rto
vbrzNY/HNw3ziYDKBp6IeQ+usY8ePjdO658bJjpHyIyVu0hcL9lPih0u5JA0cn4PDiI0iE01Pyc2
fPqFTapuUVltw/Uv26wuNlXG1xNZ+fjQIGh2mHqgPJId0I3p93pCWUkyB1paQHpC1JxgFYxe9F21
RXSR7IC5r51H/n8cJ89iWsPe1eroqk5QBZSGQrxvJd5jaPXeo9sAH3Ft5PmIjCpJH2Ry2pXskzHb
bTeD105X2UqtJNk1PcplISZw+dL2mwdEa4dzPJ+s8HV3M+EiFemW/RjisYLofcbCxGjtR72Y3Fvq
AHOhT0Ya21LWPnz2VVo0qDbGSbw2IICcNVDZbl3HyzhO6letyH/vyRg0K/E0DuUSDEX0xet/GXZR
vzulne8dCG5rGfaD6Og5wqTYy90K6xikDDBI/RJP6nco+90tTERxGY3RWcjxTW4gFVE4/cUz1Ozm
6+ZPGbe80mceUNnI1nCdeW51knHurS3amZnYx1YWvMeYVcq40ivpNkWCbSubvDvrz7vre3dYF/O7
QGHmWAnn97vrmEote93fNEipxFVf/Kwc7UpGtnif4sJa2cmgnv3Wq45Vgdhj30fJy9QBUSBPU/yE
Db5M2sG8CkPPVsI0fKQuA0xA5r3PTSaUcWt3ycnDEfhfcTnWVM3XwHTDl64zj1pq6+/+UKFDlifh
udIE9HhcS9d65jtvg55e/cjVfsRG8QgqLnszAj5WXxfKMTam/ow6BcxRM2w+wMrvA6bRPzS//II1
l/mi1kqO0zXJdyNq1UsfTNEsmul/SZRgLYcih4Sjk1c2zwXs701niuCgQmW/oh41LPGi5SIezQ4p
7tEH1TaZzt6IvR0LjESKBb1Ned1iXT+mX6wy+lZmjf+NTMKlQKDjZ6VPa5XbPpbU3RnRkyJeCBv5
GxgjC6gfG7PI6p9eqD5gpia+GV30c+pCa6fYXr9RcR558gHvFeUTchHFU1dXLEBHX9vIGA7i9RXi
2C4v+uI+ArnCYOmlJmkMHObGInoM89i7lpEFinneg4nfrERaROvWRU5kHaI4xi/gHXFJZ9lkgDs9
WFXyeO9tfXhJsdtG68RBvIhyt+A8/xxyj/Gt3g+R5w+1ApPqIWo3qdspi1hJlavv9voRb1Lsg4Ki
/trFr+CPnW9pLfwl0tvamR/MPpvIDi/ruUOM3zN4yF9ju4/XQc06wB6BqJRqj7xaEjvfJrOEkSHC
97JPuk3kxupeKS310Y3xqpcjhs5+NuBgvkS5iXNwbbmA9+z6RWTakxyAJFG2QNQPyFnT1FtdiXS+
AupFQDGB1zXvDpjsnZJm5abGCMYRSfiK/r2+x0O3X7uDan2xR7GKnHx88+vB3Lk6viEyXqvf2iFK
PwR2blsB/GireZH9Jc0y64vhklEYUtXZVqJPP8b0m+xL4DhvWFYbOyxbprfRaFYyrlksVOMm08l5
DeErCeWdfAnyO84qUqKtYafKsrZCrM5YSxzlXjk3P2Oywwzr/zWkNz0TPoUwV38dO4C0P6DqjqMl
En9yU8fglKuoNP4Vy7O+uPIm4i2VAryI/gxO5w7U+l1Up60ff8X1FsptGLTnv+J+UOQ4O3fLLrHH
ZQNredn3/VtuNfWtmpmLLho+xz8hWO/NDXOae4gqW00SCVaswrI2NEdtVeKodwsKy1i35oDgSed5
m9Iwy7PHSm8HK3Y4qi2/J2Vxfx/YXnnMirDbNah8ni0fRZ0WV+2Lp+Dil6CF/BDGDZoAfh08ZVqH
QmzMZDTW1QswgOJa24a6sbXOX+S55bOwvn8X6rhDI4GVqW3nVxmTez4GwQeYQRfZMrw4QMooC6tz
Q0EqSvv8eo/FdYaFYKamq3Ac1SfI4MGhnWoArL45Vqz1wiUA6P4me620rVZOhD2obBqJ25/KsfhW
1Jn61Ji1uCC2iI22j2qvHkdUdK1kJ5umqfWLvIz9e2/UT1vTS/xHqqfBc4txsRzlTsxfapN5vApb
EeAXWjOjNVEn7P34FNZm+xqZ9TIZDeSYHTKFk9mJtWyKFtdl3xkf3KxLbjlrT6tNAYl6prEu7apF
95KDMtyqCiomO7XA39WxreaxdskCm2l0FrMqbdJa0bnj4S/75Cbo23ot9LBe27Y2pQChxYNp2eo2
AEGyzyM/u8qNZlbJSq1sDO2MIr/HonbKYCsFIS6gNnDGebCMyT0YnPVOFRQ4P2O+Evor1F60BcjD
clp36UBtZNbgyTyRHWJITduU9gPHIWfXCcENynvxdMP/FaUHHhjuz7jyf+liUF+zWpmAJTXhtS0a
d4c+eoTWom1eeg3+bmmU1asWlxH1jar7CZbXMgzvl1HHz/FzXqsmT6jRvm/azEGhrstuVVJgafqf
8W7u/CtGbgP/EbFIrfBXZQWNfvHAM0PJUKe1CbDgXEwGjttx/BNLohFVl3E8yr3PjWNp2VZLBCxq
7N28eRMyD4H1OO/GRv3c6VSIP43eZFxX4OnL2H3wn3Gy93PwUGvVOlVNf6fARttitjqCNrIp8WmK
gnagau3jJojewiT7Gtlec+XBHb2ZcxU8bV4D3xlIDWdP8pCpavQDJcMea2oGpaxgQX7B9iALyzNl
5LEx9TCLrMExXuzY1FZZMjbXVNPTnaZWGfgFwz5VcZpuwnrQHh1IYsseOslHPzmPJNlnID/TL4pW
Cx8me+QzDQlNo15Cd2wfzYYnSFZp6klDq/aQu0qwmyp1upZhPq5GjExf+55VcvnOPSc7mVZJCSBu
+gUJLjVZAW9NT8FMk/IEVMiFbMsNkLwYhIOY8GhM/umR55DD5Zj7MbKtKyi29t3H2JjZLZylr7Wh
L05DXl1lKJ5DIBCsc9y3WxmSm97UxZVcwUIe8xmXe/qsiX2PMeI+9M/5kQbb3k+oZuTpsqS5umFe
nOR4dYqUjW9h9F4Kw9taJLaOUxVXh7boPVLwIjy7jWFswLclDzhZuSsWLuNTMVotBWOjmp+5eJi7
RrByBbwzMzG1I4otiBhks1qIVrfJRgZjLXer+64boNDsk00bj+qoA0HTWE8XgWieuj4FCW76JKsz
NduqokcYcSjN/ZjV1T6fM5MxioybyavTh1KRqWw9eDbVIlvaalO94yMcohNKarFDmBQ2Z85Uedz6
8yJqAbBw3fUVUmN+4Wwdd1xYM+Cjq5TowAIcv7e56YTCX8CXUE5xmnWvf4YJB3ShO8CYKULj9zC/
sX1MyxjmcTYZl2ez52HgWv49jFmIDU5gSk9J29ZbJXUp7iej/hTZdn0LuYPbbWhVS1+HFNChSHCo
vVR/cuxc3xWBBZN/Huxi9fKUQ+2Zh5plViw1sG47OVRT2/QgFODasmk6LYaXXqXveoeSELJB6lMW
oqxpeVbyWgasesSk2+9tzGSYn1/7mkxISYSt9kPJO+ZcKULb5CoWLmmueBHUW5YZmK6Cp1k3SVbd
FKUxl42Aal7HHRpNIiN1SBHgKyTycxEK8haxuwvqwv1Ffe7FH+Lqo8yscukolflogJLbtOionu04
MfZizIwdpmndRZ4RqZ8cUS4f1exuCL/WBbNTnl1z7vh+xioDvTOf0ey8cjnOIoUmsKi9XOP8t1XQ
XzEqYtUhzEhtT9YuhKQYF+aQ4zczZusM/SFUuhWjzG5RWxYvlaheit7QL6Pf5S+8ywJwo0VGZu6c
lAKpO9eoD7LXEU2MfqfV7WQvVY8KdSffxp+TY0nDWpuGXPfQiAsYmgr8u5F+uJF6smYPEttheRL4
3ntu2rPcaCQuXtwAzOw0n+V5CyEsqbpFYzjtz2njB0r5s07TAYAIklhq2X9A7fBOvlL/3rSiGddp
kRqLvzr+atp1w2oLcqSMT1GBdoiHhWA2md4pbElDI77OojW2WOFX0fCDGRmCzEP/C+XDVwzFw3cv
QycYXlF/jdPB2jXwcuC6uOU1oyC8Qmbb3trm6C15vPG1zxsBweBoay46coOBvbgMFriiYiw9JlSm
LZ/n1xQtIjMwT33T+M9+0M8Xit5izEgz67x6XQsLy4t5MC4B9nYyTOQ25mYoPHScMUO+n8opPXEJ
FfEiD51YFT8ieLR05qF2K/olU59ok7KegBcZTMmqTFl4FoYyGG8i4/bTrFg3DOECSPKA80OE6IC1
KpOx/6mW2lNOlfGr39nNQnds7xU/r3GJ5272pAo1WiM8ffQyB53AcESzNZ6K/QASB+UTTSmWbd0d
mGq44Nnp1Rwz3SqWm66KxM+fsnkzUlmg0nCTEdUPTp4z7VW6zmFoe2ddK6wJ327o06rtZysgQr26
kv31SEa46NArboR/jsnLLytzcBd5qD4nDuwru+F3Hyk/bWw/r5dSWUgKB8UzAbYtytk6HlirOjU4
Iqb6q2Py8dxEv8qWSgod5PUznqrNg4bm8KEu8noV5I71MXbFDyezslvpNcoFeWiK3lbPdYTPw5yN
vFFNbr5lofhh8Z198HAReF8CC4gNES1RbH7Abb6/FJCY1pHrgiT2HCwztb7Z1wF0ax+9yRHvHOx2
1OnE1fJFm7hB4gOC/1vbBRvbA2GJ3lv0w+OHMWpF2yVarOxIAH4ba4TNMxMB8go99N9cFhQic710
3szR9LdYneRbuyrFLbTLc+qPOqZcBkv/Ovuutii7kHQOH5y4uvVKGO+HIbKPiHijCDlvrPQalF+L
KmyDRdDDFy2i7levb1RD3Q5R5b2Hhd+vW0Otjy4LiGvAW1zGgkmWgYLDBtdt81pPIlj25CJhC1Ux
StFemCxakTjQPtWroYnpqzZbrCKeki98pyz5R42bQnXfQrR2v7luhLJKD+GMB0q8tWuUUXzV6t88
G7hWbYbd98Aat3VQUbgTxnOXmx4sPeUW2PmuNRFbGB1ER8ZEX7YtJtN9FrrbBE3yYzE0w852lYM/
FflaG73jlDbdQiXpQSJGDJsuMuxN4Yv30MlbHN7daNHkY/QNXaYH16qcnyUXD1LOeMAig77xlLY9
IP168OA3Xxgwm5nDULjkI7j0BBjIEITxTW4QKNOOSoIq/RxKFAVZscy11tR2tHPvjNpZ7cv3wS0f
KjsnG1/Uz9DH0yvCzupLoWgIeGnORY/L5jxa9UMfA+Upszg+Rt7PWBX5SUV0wouHcR84KKAA7y/M
k3LxBUzF0M4+elAZW7DpSDPNTWW0r3Nm69HWu/4i7BbiugKozVTiaFWrIjzqnjhrrXDRrJ8RhzMw
MfTYY4rwIylDMFIj8gUyLjeQscDTyyGy7YXNFyb9OSra48uAt9C1SuOXViuaC4lWrqSpp8LXN92r
6ubxApJFtq2j7odLJeSGTbBxHgYHaqMZRktmG8WJvZvsRDS+v+GLAFx5Sr6R1mdEr1nj3ouScnFv
R7ozLMZGTwHV5d26HNzqtTJiscYUstzKpm3YPH48DX3ZYIL/5pXjsm+hgZJlM/Ljfddh1Xr0TZh+
yxlUcUwC85FSsLIMe0wIQ++QN+NDNcbW1c1Atfbt2vSMH6zrqoUat9960+oepjaj7FQg81lHH1PN
dRgr+nIUcfOrN59610HlJwm9U0WZaYEKVbcaEsgzIsaKPFKEv8MojoTT/7B2XsttM0vXviJUIYdT
5ihSybJ9grK9beSccfX/g6Es6FXZO9T3+2BqpqdnQFMkgelevRZf52sCk+c1nXqkoa+JGhcUcWIS
k21GoVTX8VsphrKqJ3eSUn6PQPVk6H49lZHccg+CFkoMrcAbz4NNsIz73BOYz+4habIlZRDmU57J
ySIAJkDivH+vrTZOwzjSuOv65rc/SasJDzHhcHvYawNXf1Nws2DKHoL4V+Hm9qEv4H60G/RtqLpJ
doFOhRX1mVQml3CTceQeNlquFZfRLi2KLeWGGI53deoi22U8qh9Tm7ycz9d/xz2E5FwGlQKEh+MF
UuZs7QaB/NCMkYXKUCc/5fF9WfIAOsn13rdtGO5aHUX40HPqyxBMyRcnLr+obnqWC77pUdyjtg6c
iSiXtjQtJNe1xtB3jTvKO7DSKJlnarxWDKvYKya7Ae6ebhldQWaa51IKkteqXJo/7Tx5VAZkgqpM
lpGtkdadEea/OOXd+fwWfvFaXmHnRxkUTUGzK4f6zuartI1Uu9v2hj1cZcv2VnBAqy8yCUrVTMJf
qXkmkwV0nC/z1exr64vlw3NatEr1QIKp2RRxnYF1KcFGE8bimau6ZpXeLNPKir4XWb/0szL+Kfsl
IghpED+bQAM3LdQnx3HUYGkxwPL6TqeQ0x/Oaq3bT7bjKPxkb4hyFd8C36C805aLg6t3FnjC7qfi
RfxQ2hZQfKMyAcI34REq4nBN5Ga4SxwzX7SG8T1Ucu+JUsRhp0CcuoX01HnmjA5VZOr9gMYCAGGa
DA9DoneU/ZTypkzb5gVe1IPwCMx6pGqN+JzaVdm26audbHnxHk4Ic6+Qfzjxt4xI/dXmBeoJZxVA
5L9ueoLugxoMp5Sw76IPHPfJ0HXCQWV/mLAnnQZDcNGDFuzr+BwA1KOipqzXpYFMtcd7uTLRv9xz
c5E+NeHoL+zWJv09zVaNjeKMoT/JMuSjJB54KKq5kZZAKjS97fZNQ/R6tJX0ixNbPzuQptfCCfVr
pvn/Qqw9pQDaWeTgqJfU8cGw4MjmHhGpYdu3UfrgqVPkOmuqHybkWUnQKD855fws5MB6LqB+WitK
9MUeynxF3tO5JlMDZhkmVXJHO9eUVAl+j0pZjSWYJd8tnatwdBwTaH5IEnu25VJvEv3lh2XaRbjF
xJWu9m3v22axibhOc+nbjmCz5PlrO8vTs+RVCBCMMcRPrRafQF18tQBMngPNWGd+9QgFdbBUR/U0
Vs5RT4jjWo6tnHNE3Zfj4Csro677nRNX6h4dkuGST02wSwdCLqAMgl3uOcFKNxv1xRzg0y/7/hfF
cKPfcWKH1uq5JN6+qGonW3cQJPFzGXvjgQzC0tclA6GoXNvJAyC2uDAVYjWetXMjKV3ykef7qsSf
fUeFBsZGBEaT8+E0Uqy6TDTS0aGp9avOiIjQy4NFSV3TtIuobh4hC0p2wjY3VIX9dqlstVt3Vqct
eBo566QKXuyqIwxj6cGniY1y1SaGdo0c39n4FGe7ibElIzWeKDBKd56B4k2nFjD+BPW5K7XkEUYF
nqtR2QN7pfd7YVMSoC+wywIHlewrRwHrp6IShhonOTL7wdN4SkZt4pssScPB17PxAB6bd8clgxFQ
1H9qwB7xIBh9lirSDh1FuOsWAuZdUvT2vYy8p2ypLYcelOapeyVWGnDG8YNmGXtJcAIznO6DkYCF
DcxjVVijutJ8x4XcpXvwiIY7hkkKfwwl81yDUHSpV7uXMi+751l6qnZGNmI0eWryQO8+mwgBIEfu
85AX1+UzKl8E0SP9ic+PCUZnCcN7erWbSVe4ebYoRr4S+UxuTUFeelXAELYeJi8xERaVe1fnP8QA
oVN5TcI0WllWOV5hmHIWmlL3ZFm08XqzyYa5VWNbB/+Ki5jgtKBfDCCSkyXvwmgpGwi411JTnnrH
Kk5NE7/2YqgWYOiGhhHSa0DKwufW5ZeIz1Ust5uYO+G5NFD3lWQj3yaK41JVScPHwNk3tUX8Ph3P
RmlyA0jC+7qQIr7+/CzyBGuhCAtDN8ImlJCUhnUvbLWdEWisoC0NbZVjUuWSpCOqC+pvO8ppusqK
4a6BDugqw2yw1Fzfu/d51VtCczHZwg7WfG+82oCJTnzpqk5ZwSuoc5t29aOTq8m2DvUvrd9GZ7/9
F0Hw8i5uhnzj2C5sMQEKRJUL6abowakMTY7ozk1t3fVFPxA6RX6kN2UToQkLvmop/uLCivLVQN5i
YehS/Ynfe2VZh673WNglSm1h6V5MmQ9FEEHaE0RHs0GbV20Mbi3TUDQdpB5UQTpZny3ElNoTt067
ldTF6lWrHgJBziSbMfI8vME37iaZcNyeqjDSFyNFJZx61SnUh4CbIFgSTeErPBb4ZrNRPFm7MS+V
dYMYaa/CL/TGxtShawVftHmKMngE8tCLV42l6Ic6oF7fAcz1pPhm9cBxeiH3SfYE8+MamKR0Pz2o
u02lvGixU5zKJHBvQyNPkmU4dOEGAhc0VtK2l9aIl0rbGJjuQ6VnPyidACOWdt2B71qw6MhU3RtZ
BF7Oicet4bgArkrpk4+21UM3JEu9KasnbxjKpyyxrzlkwne5J5VPjtYZy3YYGn5hGdq24m5JUYQr
t3bvjCzvzm0+uHcpYuvwc4YvXhKW+0D2cwo3vOjFjIhNEocMdmI2oo4ajDypMjHrSghXpZH0KNu6
/MD9YyfMvdWmp9jPQDZx0AQgOfqQN5DBNLQqXlEPYT4bcQSBtwp3OBVV5nNSEfsGaCav7GloDLKy
zTNu71JkGc8JVUpAQpV4LdaqTuttYfhu1re1Dchh7vYaDL8484RXbbLR9eBJY6uo7QNI26n/EkMV
kco1zPzyRjinHZh0HdrR26zsRSmhGz/f3tb2vbuC8EfeCmeNYopV6dvubTY2q2ZlUWa/E85y0AF6
aqc0rLju6EtLva6jLbjRnWE57aX1BmuTBGN+sqNjRoTuCbWvVpG7p6mS5ikp+0/k55xzBrPADoYH
2PW1vrs0dbynpN05WpoEG4uw1cq3YqQy62ZqtS6600EquHKuBlCXpvqR7MjB7uzuIvzTMohXnJ8D
5MtRN7HSjke8gDyxHMYI1JG7SJT+R5ob7bc891VkwjXjQl16uAvgjapJh10bI3puZKTCTCdVD8TU
22Xo9N5LSeh4o8FzsBGzSoXsR13EqItMs5kOpK/K2qsX2Nqn5ltVJN5O9TNIyzvCdmFilqtKKsot
yGXuW7Y3DgcHmQpjHRrW7248dXUlKdTlO4d3XT1R8k00VXt5xoM7dN4nk/8eRcvDSoIG6JPGp+3e
jREimkaS0emX0BsexCgc0+yuAJ0nRmCsjJOGQs8imBjTxxKSJ7vv4TufdkWgU9tM7Fqr0JS0y+DK
r40u7S2JksPZzAN/fohdwJST02yPdTgX/SEwlx8mMi+UF4WbDNvZWbgQj+CsY8I1/3Y5t+XAaJSK
8owwwYb67uGLPZruaqyd7jQoqXyWVcJdjQpwMOSM7A+QTQSTopBoiklWSPRizZh4MBCGHS0UhYRN
eevF2ZRkbpGn/TAhnMUsrL2Ifkw7i2Vo/nrwKEBksR4BUd92rYgtA3siKdUsQDKvomFMD1kVvDbU
BqYHIt/pQfTmidlvnvjg91+4zNsDN4PwXuw/rxPD2We+0n/h8mGree1fX+Vfrza/gtnlw/aVJ/1+
+X+90rzN7PJhm9nlf3s//rrNv7+SWCbeD6Ud0Hf0gwdhml/GPPzrJf7qMk98eMv/963m/8aHrf70
Sj+4/OlqH2z/H1/pX7f696/U9vySp0MtQ7R34NEumL6Govk343dTUeWzKiVHeFt1Gzd6lL0f3xa8
W/bHKwij2Oq2y3/yn686v2q5Q4VmPc+83+k/7fefrs9hhqN3p4c8nc9XvO368X14b/2/Xvd2xff/
E3H1ehivRtG1m/l/O7+qD7Z5+PGF/nWJmHj30uctxEw8/ck/2MTEf2H7L1z+961sp4Q6t9S+DZIR
HBupnRgSAZsd47dGzETDUBxU7SrMwiJ6lVgw+5puGR7FdEkCae/EyLJpnfeQaY2+9CqD2qrakO6z
IIZAre6fOAVDZDuN4pxKwhZ8yzQv1oyBbh7Ivv8S88LuwhO1GUsYsYRNNFUPW4apAwKrIds/QRd9
gdQjvhS2FO8720HwuaPO1zajWwNDZXzOUxhIJy8tilCSE7OBJQFn8+TTzSam1Uj/2QKgInLWQC0j
tsr9njrnXJXXN0cXVslVZQQ2PMkG9SXZiMQOJ3twmIipbvwILVcbvhuD+vmuuOgEDcjbh1T3TMMh
sIpLocTFRVEabevpBdB1sbrVqmHnFiAb3q22egdgctp8gVyQHcXCysyRJTLq+3kvsbXfaRVBTe94
2y9IiuYUpjG0vL8vKdzSvuvPKg8WNzd95IhmqTtHLnuKmNEL8iaF+ptYPfTIlKi/E65vZOqvxqHb
GvzdjoByvZNfTVr2rsEiYRTL5+kCnIgjOfoh6RpQFXZeUHSawvSRWfu8sPzbwFECBzTMZM+B40Jw
RfDqtkIY52WSNUZLkh71+t2am2c1lOsuTtLjx4WjMvj7JpTuP+wlhkZmnol0G3ulMtCqjxFaG+XO
uwuaxLsTPcBeHrqtpbd1gcyS12Z2nhB+nTNG55HK0sl1XnnbSGsfbDuKiZsG+kE0I6GzA8rI+kH0
EEwb9omULMRk8uYmhq6ueykFJ6zIKI5GbFZatI4MvAy1MR/isaZQ71pJUu6EtUVMbg2mVluKidvs
5C563SgT8la9k/CdPcg4mRsph9IDvMar7zwbKf4jIkMqAdt/TGpjpu901f42203whCp8WmlGlseV
t2JmvpiDhiGoug4Kk+lVv72u2zClVI9SQ3stXoRheSrvSJnAsGW7B9EYWYZi/a2drV1kYs2oCSFa
OPkmIFsQvh5QvhvjTnq3gV7kBAziLpZuG94Wvduw7OF6lWBoWKkwox/1qQnDvDmKoejNzQcbdXrQ
xnIQW84T/9MG87LbNdTe2WRQ26UcfMr+lHBERAFZTa6+7KfX0Eg5XYUISogJ4m0RGtSI1E5alfDS
2gdKAcZ0IcZgT1+NluE/IbQgb4Qd9JhzmFfMvqUQthTbiLWzz4dh7vVUYzj1fpSjL1KTksnIDZjc
9DB6DACo7W2LoIHMJ+ylaLWd8KCAy+HM7fhXa4KxpxnVdbkZl0CqLCj8JzhJO8FJmgFQTz7mJqnH
qSuM9TQjerOPWFL1G6tHvml2FeY/DQMBUZl3iuXxzm3r4X50jKteJ91TwYH7kOtquR7KOP3m6QYp
JQBWhM4GSN6mFJQcuZ8LA+BqVEC/Fta1u5DqYS/AxgKFLJq6st2lYTjJerYJ2HJKVd06Ab+1FBM3
eLLruOFWs/novwM9e3Ub7WFe/H5zbKjirgIYcxG4cg9O4TgHTq56uhBd0cDFbgAhqNC0v1lLqqD7
QjU22uwJ2amLDOfkQ94ImdipEcvtog4AWBIWyM2qhzE0hVBdHr0a2ZyguitzeJ9FTzT5kFBtm+qg
OtzqdSJ668UeIAeYnPWtcJY1DTnoyIcTtbaqS5/Gn0LXsSAfjoGcSvGAbshvW0gq6yIm/Kn3N3vS
p5/itz2i9omwZX6qnTw6w/0fnZvSWlUOoU9IvV5NYnIsuhE8SaXke0hoT/JoD91C+FQdCGrynijD
p05EfeC0V9LWVbAV3bgxftqBmm3f2cSlwl85vOAn0ZcImfa9lkB0pzuHZGp6U4GRch6LHjrB6JKY
1e6jXWqdw59sveG7BwnRJzTdJ5/brsIqxmKNaNqB0pOlmCmKQd6RVW4NU7nqup9/qok3+zJAdjP2
9WeiHrXZ5J88L5VRUO/A9cvZJwUJ+YvRmY9iRZjb8bnMeWjMdaK1ZsMPjU7J9dFPffcoekmXfx08
29yIUTcU7tGrgCRzc//tEr71ZlsHzBQ1HBf1iWl2nrgtFvuIHT9crqZaZ5XWycSJ/491s/Pr2kBG
hcIKNrIfZNti1L17SS5hoS+c+DPRuy9Gryu/ENd2DJ3Ur+2Fj7EV1V+cNiKlE7b+gx/a/GYaoXQ0
azM+ftingfTr6HclfDd8iE+KXFn7TsqJP0E7sKgRzzkFyEsM5wZWwE0bAr0Ei2CWL2EkOesYtq6F
RaCchGkSreEda07N1JCse9/MNuGiyMo6Km1pP9vFgnko3IQtzTVzN0YOWm3/2NLIx/dXmNdrIemI
OkmurmFQCBUj7mDBSr4Vw1jOkzsnie8A2Eb5sklRs/B81LZ8rYbnq0eBS9GCfgGpVkfi/B9Nhl4v
eq8G3N4LMRV2CjzWopt7CSqwBWG1d0a3yMy11oWg3Jyq2QRKpEwlB/6jaBodAgm07u/FyCsgwJk9
usmtwyOwxt8ePDWBf1SQ91aKtFqRdvTOpSBJKuqYx3Y369fCCHWmfx4EIVI8OQnj333mNbNPNdEu
iYkw1LydDFYPBqFce4YrJHKV/LmtUKL7Pfg9U0iFtEmpjqIYZvrd07xsHULlsBQ/g/OvYjbAjOtP
E7Pt9js6TeiDSyB9+lkVzbzVPDEvm7eanTMEm4jXJim/6/X4SK1/v7DJuB/GCL0YNbE8cq2UFMWW
2xTLCq4Sv1Ef+mkSYgx72Sggs4VvL5nGMagmvdtMawvSKsHRLtXgImaDnL9ImkBjLoYWmfk73euP
CAfJj+WwbqmPqUDSAVmY5M7tTFu5jenvU4QuTokFCxdnojxaiS7E4kO1sDOQnZShlpt6SPtqUWjy
q+ttfl4qel0wcTAMnFXEkCg71Uw9ILxIyh5sqo3v3FpTngaSnkstsvQ9qCnlyS8tG7Z7z0VxOocq
TNa7pTllXw0kX/eGVvwoRtnmuDrZwDR6gMCacj9OeVjR6J6i74O6/iFGzZSzFb4BpTt/9J32nJeL
nthXyaRyD0tXfOyjrqB+necphffhopcAZoStVajWrB3X2Y5FJt3l1Omuh7pFba738mVfJcphFE1c
AXDKJjnBhTC8m5rmM7g+Dl7SvvaEyztvLQo+p5lc7kDvlAdVhljyTW1QSA6KYRZkR9Ii/lGYaqFK
WCWkzkw5nSj4f+sTCufSpHJO6lWgx0gWvlvRK/nRMC3veNtAzMy7jCl016u3lzG0FYny0YuXRpD/
JJWaP5KBKh4lKf5Krr896dNIkY1+B2QSKavJIy/U4jELmhXU5+NV+CvFiBBxT4mUmJQMs7pXa0L3
03KxyHVjBcARWt+3C9hxck5Sg9p+Lc+XHaGShRk52VE4gyIY9+pApZC4PgoR8n6wSUtCXG212ktT
ldrZkoDHiqHlQao81lTliGHhWNVC1iPrnHqS/PK6pm0V7Swl8Iy7haO9zGt4iA2vqoranw+nZWDF
3xMwOJdsakhhKhdfTYx1P6mXzjYxkegZOgkRKj9iKBrh4uvBYw868TCbRI+a0d4kODPvQ+7QPrgp
lL9vl7t5qtSau70D1nV6CaLpLR0G9dTfdq5UHw3OnjlsA2p9VPtyZ3besLOVuoaeFlOsmhpVK2Is
usJ6WyOWmxVJRKC4RbX2R/DPTZ39YUEmU/MZBdJOaThCiCZuPRfU1TSuZEm9GSl3eZ2eHT/YxmlF
YzbO62IxrWuxulXA5X/c2ogdO0Hb8x/b5pS+7LQB/kZ4QeJVhOLMZ6VxOu60OiKdppd9VuxnSJGt
TxCdlecqRDLQ6uP0c+oO+dr2KC/niA3RcykvrExWVs6EzEcKOj0aE3JT9IRtBIgOrHiaEU321hND
aNKYdowYWp5uuvFm3V7mmfkEL3VzVfykvaqK4a66DsWb2WbKhXeucncrTB1Fl7DMTpSu2mD3e2EU
TQgxxNYE0DHxXDfXuTEfw9rNrqAzLY6KBkWcWVU6AO65YBGa8jkxQLNRYroKodfc5WSrPzUV71AV
GkgOT0rM1P9SXe029VGfhl0NgpUKYfckZk3b/9YNznAnloKAvSSlWlzFnK3n20Y34wcxF0j1AgRO
/KQ4ivPcIT8Mw4tjSk8BTHlXAJvVMXNBpE6jBGqDW69xYkQIlLbai4ne8MqrU9rNDiYtnkcm53mi
8aW9rOgNghe4CV9wbN6m8QCmzL5id0Tkisj3b6tvc34JHEPSlLXkee7G6Xx4CGIvu4hGNpCGGmsE
dMUQQePXiSqvoKaRZW8zO6fTLJIT3cqPcqjn3naJeiW7eL7qrLsmRyDobUKsMDqidqFkQcakSxsT
pu091zH3qYJqzMRLKTtRgbgsvVzQWs7jeRrhQggvxXio62JX6RQv+9G4zcj/w/LktVdXU/m8TT0t
OodoAF7IKb9aQjfrpqgPfyDhME20eV1SwQCYlGjx2pVi6vRDB55ACGj3nVNb12FqqMpFBbgkOhYr
gXX1E8O6Goprbes+shazTVck5USF01GYxFLhC43Nok5VH4wiu4lJxfOC22Vm23wZp6XiuIWb5uj4
VrunMJvi9DgfX0weuVeJ3hCPnIY2bFSU7ev3fStVj5FubT1ZHcGatN4xBmG6DMRQt6J13HjVTswG
Rf8tdKdUPeic54JPr/CCWwXiew6EiFawdVEp6QZajmArhmNYgKJUfOcshkoJ4lNKX1LNb+64U8W3
ReizwDwMU8NaeOWaIS3KEjy/GKYWhJ0qgtt6wcfWzDOUFqAD2le5lW750dUeSTbwSw6RwL8CE/pt
CPG/wxHYLy2kvi8ffHV4AtBiwTeNUXnn8XFF8a6zquVRO7ZTI3qiCZCiOlqF7xZwoDMjAbdatFpU
Q7jJMCqrB82pw5cuqp3wKU+b+iWXm59KE2xsqyju805WnyhLBx5ZVjwpBr721IP2WHlG527FbKBz
3ke1RAOAgfOA8vcxcoFJRZNzSQzxSgn4QUyK9WHxI7Y5DQmLn4dfvFKC4XrylnKI/UeI5WXDkFcx
X7UH0VB8JRv+Q2e0+QPFnCOxJBmyy9GN4qUdc1xNdR1i1Df/us22mm8Yd6ql/nQTBMn6TokvXcYv
JY+TsOODRrw0UyMm+jQ1916fPNdm8ds0LUhTOz+XZri8+Temdwj98dxM5PP1RD4venPzJ9uQGP/J
b14Whnz+M6nuV3rsRWClXRh3Bp2K4anmVK18FcYgGtFrc/IkCzH+MA0WNNj5gXsS9tsOYskHv9n2
zieHq2PD9+GnIhcqDxlc+N2V5iWi9/HVpDqxoZ7HusVfHcWO897CT/MlY13wqwJTNxoBy86GVZpP
bZRvjIlbWoyhNgkADwNonG1dr6Fh9G48LWyEUayZm9K2wkOed9I9wEHjsa3SH1JmdCcxIuSqbjib
GauWz80jwiG7IMr6U9rYCio5VGoMZqiib5qqF2ETTZsakFzaarYWw1wawe4W7bgnZsvnvyn9T6Ch
AyrUlAatwCzd6M7QnKOocqhTCbyDNDG/simBawBC/lh6YNA9/yJ6hsrdJlMa2JH/OYHKGNFj13gR
dnNMQmgoJhcl/lV1JJLEHklm+5BD9Co/c5KJgiy1obeNhW85kDBwf8QIkxyTOs6OVh/eB7qRbMM3
k7AXZunni4/dnop2rLzRt9Vi/p3T227C9vctc9f5vXude1tATvZa6Zz0XMVBC9EClQY5NSaLwGz9
nykwT4qIfvGX+azBjfUyKlm9chU7vmQZTIKQ+6m7wSyUi8kz2spsm3xJ6b5D8qEeT74OPHtT+pQS
WZXVr94ZRVc0mgdAva01F7gWmG2w3ep4mqcHKO6bRePyNqGb/G2eCKCHRWMNzUs5yR642/JzDB2p
GFEpoR+rbPwiRqLpcn360HTlWq2G7EHY5AAimHK0+XJjchHNJlUbrMWcPpmgP1G3o6Q1y9mWJLW9
GFrA6vNGffTdVdAuv+1KOdiBMrlwIfYQttSBW9aN+3AjbDwcBctCDeodPCOXLB+Q+EBm6aF1zP4M
b+Y5nEaUyRcPAyz8G0jTxpUYioYY/k+A8iHRSdziynAuLhlvsUiYaqqttzAbtMsSYmjqhPsBJJmL
NGOfq5cYdLyej8FdPY2EXfVN/cizw0GMbHnUQSmqQ7G1kNxaCOOtqWT14qpIhWkNTHPC5neydqcP
4aJKynBtOlJxF+QG2VmoeXexpWh3/L9tAM+W8tyaJFDkVvf/NeTKMoEMhWLuVj+kepB98wsKV21Y
qSA7kqR1NBbWSYeh5OBUsr61CIpcW+ohV1CwyC9GFnwnw1X+ssItihreht+ZcmtRPXdtHNVcZoWH
zWwaZ5HxbH5qaucgZk0pgvE+HviIozVq7mSwkPsYiZuVppbmibL5n1Aq+BRQKEh6T6a5mW0mHO27
TG6oN8dD2KV+yFu4rH8vo3bz/7Ldn64qbNMr5Nylrj2Q8uWUvqynppkyr6Kh2GgVAvg9zSbh4amD
smlUmT/o5CtsYr0YUgj6AN7d2IvRvC9VMilcINuMcqlDA6x8kllOnoo2pljU+gqVvXOpyLANVVrs
MlUO7tKupvrX0Mx7okEoTzku5ErokC6QxTC+9kbz2EV8gqW+WhodOU5O+ccbv+o7qlXRHZxEXZeF
TqnMxKyqagaN6E2NcBkndtZmiloHY/JrVPPhwi8aNNe9336nWOVQUFb54kFutKW+vN0VgRsiYyN/
N/iM7VLbgn4ns7JPPQVIW8ceh7UYVn3drhFqSrdi6I5duJINLdyLoaNO5FcIXRwHfio/eTBZUW4E
9VYhy9IZ/WdwzSn0a4Vsq8+9kr4OyyneKoZO5LhQkbWvs2KYXHN9PXjyz3YcHZhfTRnVoVgH61un
EejojhOMqaBYwn9mlUitfBYj0SR+MhFZqD/DTkuTdW/tVZNAP2EDjXIYWbv1pod1CmOKjiQQhWZi
QldT/TbLV02nRGnyjktDXedqB/fs27RTGFq+EjvetqWydjGkrrSukYpZtnGbHYwoQScQudjVCP78
u2xAwqA6X6WxM9aj4geHprTTRy3SviPimWxzzwOn03jZWTS229enzr6IwVAVRbOaJzXJU5ZGicRS
3xTdDkLDT25aUEzolOrCUS3prp4EQ8gGeJc0hm3JULR39rxIPX3R2ZBPBnVD3AA3sQoG2nY/tihd
kr4IvzQqHJWmYX+rO48bXZTDE99Sl9F0dQtnROZ8gybom5K35aOuDdGBRyVlDcVz9y3i8TjWnG86
kToytbkMFlZVHvTR/inWcQ7g9k3ZyX1PxSP5iEbnvhsYN0oyuX/UFVP5SkUp2p1ARPbi6CiahKOQ
b+XcpqbTpGiCgrJPuS4QCE8tG6bhfLTOuWOuxCHUDie5ttRbKm4tX6oolC9Z5X4pA0/Zi5FoxGQY
uYuO2rjzbNdUVT81uTYWSFXKlfPJHLXxbLrBsGhlRAVHSObWjtrbWzFMJOMZVeclaqxoYky0NboS
+rxrqn8SvWj0k2ohup5nR9VinpLtmkNLqYAMZ8k7x9cusn8LvTYd2BzH/hROjUcUJl2VWvfZysxm
KyZQ33KRPgmyF1NPqTjMS7/ib92BHhJdf6LdCSdRi+mGc7o1E5PPbXxzaki5KWh9QYg1YaYFKrqC
z03h+OlbaIzCSy0RKkbPdVR39aTdUwGX564ears6UdVnuXVfZ6G+Cw9DhzIczwn2glo67/toRdsy
1PVfMOzvq7AhyAdJA8dHd29WVnYVgfxYLcaF7KX+UQw9xffXhQw1mR1Zz1U/oo8UjV9N1843cd0T
fHSs8vNkzwp1+ErJLLSsfIRJ7ywLEFKHTO6Dz7odQWbsVE/NAAtkErQ/hdlOOn+ba/3CSHYmZ7QD
zN0wNU89/Z/DQeq7Sb6Q6Vv35u4Dt0I6HPLctzUf9rl5K8gLpIt5T8+x7i3qILZlanUnycs6BO+R
sjI65dKgZa4j5otNzEZy351Ek5Xpk9R71jaqQtM9CxvUIGBo1LxciBWATALC09OuRTpGO4X8T474
K1rf1CTlcbeJ3oq5+ANa40LMGkH4JavkZjfWikpVw7Qi8GsyQbkZUKX35iiqwKD0MQGYfeMYG0VQ
W7Y80OQ8hJQ1SYytVEbmJofPDLZrVZFXnlf/ynNC+VJcoBNI3QuVFb/F3vm/IvvedK8TQgD+ZpsY
Mj5M2KlF8eu8jfAWKvE34fh/7v+nbWbbTT7+bUVqwKzCd5dXE0yvJpjkoYX3/FoNX33w9FRbKFJV
rIgxZFcUxtKrNfXAF1DAZF6ERTSjj4pc2ZnWO1cnrgfOQ7vbkrcd+mJI+Blzm7VYKbbWbbm9G4hl
CZOetD6KF4ZOGDnww80YGp6zULivnnO7WytiKNYleZyRzpT1jexRNk6ZX9ucAhCh8ysTV6fe1+IH
f2y384RTN+2xIuh4exm6PImASSuEnK37hLBT4xAoVY3Cvo8rRz+DezmIOXkyZZ0FUYc28HQ0DcVE
nTfdulQcZ6WGPIcvOcG5i4r5SQ3auvnwR72YkPecxC78KjT3qNnM82D/6j2sLmfLjnZ20Bh3tZHF
3F8TUqBKJQPRgdngLhx14070bK/U9l5dP978xBKvi/+Vuum4S/inEfhmhcVXYldXWrAwp12F37zV
hAsdrDw73C6pwJURUJW16qZsY9c2HiV4eb4TQ7TOEQI2KEUSQzuB6qNsHhEMsI/oS1i35sNQTAhb
64TBJh/8EOZBsH9a2MUL9G3KezTmyvsgJOel5yoVX91Q8jbTUGfy3iacuQvWq7iDrUMMhZ9YW4c8
e+gEmG9rP+xXVX69zStqsRVUz4961r42TmMdOx4aKIGHaYliqt8Tk2R5gRACdJxGWGXlBu5yOCeg
GSyUwluJHd51xbbCW8y4MIjwRUMaaZQRj0J8E0nMPEETvg6dEyXTBNk6A7X0vEvk1W1MFap9unkN
jgeDhel/fzdjiEXZtB7Wc47f1AnyGB7zvKKXrnQcqSrk+YrGiHIJGWayfhD6qMoh6vPgFFDnCvu8
dgj/H2Hntd24jq3rV+nR14fjkGDe4/S+kGQly3J22XXDUa7AnEkwPP35CK1Vrlp77e4bFjEBUC4F
EpjzD3m2Dclx7hMXWtVc1faRmq2zD63hQTMHWNaoIq/MWXZbNlDT55QsAvzT6VWEaCLwDem2TSYv
8cJp5kt8yMUvcTV+Bk5yGW9lvXaDqyKSLCPySUNdn5vFXTdL2R531RQf58V7d3CxFjAw0Nu2i9mu
ycZlzy8q2qjeEGnWU+CkPKCWuXUxOXe6Fu/7ZSzWB97RC4MXJEzn+9aR5qptUO1BC26FYrf5xTR6
7DFCGSNnbkFxFa1YZYmfnmVcZY84Lt3WqIm/AbMqtk7Yagis+dWbD5OZ/FEF2Q+Pdgr+uCbmN1A0
mxukqzEQqjEBGrzmEgqdCIEiKvnNjdFo5NJy4NlqsBqjOlRTHSoXHnsQ4sgTRovmy8dAdaYtks7l
8PXj8iqsLvIRG6L4c+++ZWM5bxuzDY1tPTuQFjW2axuMSOs199GWZdTSZSdpfRp7k7t47ifZlgRS
vvofs8BSJUfTNzeXi6jrXQZZqfxkaGazT8wkPn8cnBIU9TCtPyLII8VndCzxSphj+4mUZHhQsY8h
6qytvHkdGIa2+egwJo9pZE3DnS1zeIfLi12C6rRsQHag3rQxM+vXv8J0ScX1Vf/Fa9LhGAaTPPq6
+8dBxVRTdXw0fxmS1Fq2+qX98zLaHFjrAFutter9mPy/XstdXljrqmiPZ/MBaY95F49utGoWCa0O
ZX+kALxqU2m+eV1EPtJbSmorRTTqJqW+s57smGRv0Ew6LpfM0Us+lGkW12oI8gMxykoYMIVhZe/H
zHVZPTba2zAYB5hzqHHr0Ujxa9EuX+L1XH83U5Q64iQS56qzjm3UbwdNHpPWLt+j3Gt5Sprac5xY
9WZsteHO0e1456Ktce1hPbHus6nC2k4gft91X/LWTZ7NSnPvSojEBXJvzwH1mKcyPKoudUD6AUiz
3uIbyGjWFfdta63w3P1a4xX8lJqC56eprVXLxszoyR35kXlpv5lYa29cc+VocfoYRr18TMc82Xh5
0O2y3JGPelkmN9wBX1SnOoxh8NljtXhSLeQ43F1rwd1MdNJCay7mLRfz3eiPi81t1u9IBN9MfUfB
by5ZwywiPhKFbDAnSxPlkyu3E7s6Qw0ojrWBh/CfTjzKGMfIWoSdbfClHx11W33B5sVFYpksgJZH
VJnG9E4hrUAZ3tZdnt4pENbS1y4t1RcmyW2rZ/pq6lh1uHZXUS5M9RVY/erBLa3ygbU0ZIliLnaq
qTrMEp5wkrhnFWpt2ZxE5z5dxi+TQm2xSw3Z9GSTTLL1YHXviR/212oIlQzvtpud9ccEQ+/WOjfJ
U2tYq9RlEZxWsbSRCs6Cg59rt0kTamyWAH6esSyT53xoqf/rGaSVACnPnenCWcCjqNkFgWHyJgbt
urYjSmTLwzQTKdrGCbY/S0sdVGe5jPgY9u9jk8SFb2wh96baVel4qBOyp/aQG7makty7HseovsWj
pF7j0pp//c8jcq4x/n6N3qjxJDHLcF+nWffYTtprwN94KpdWU/TRfh5GY61pVvtolmP3mGavwsrS
BxWx8RjBydAetqovnnz3bI3oJIVtd58lAlhzbZ3Zm+LMnUv5PvDIjmwtee1c39y2vhkfylR3zj03
A2fwguuGx1wDXZfTcfa1K68CAInru4cc5ozZ0tyJ5wnppUtTSEc89zJwf2l+9KrBfze3IPe3R/M2
n0V3UgdfR/mAh26JlOOfMXWm9yhekAoOqIIUC8BzyrHV1VGW3FyC/YImTXp3nzvmfJwr1LGVKHuP
AxLPJPdJGrO2n2QPVL8Q8Ztem2tEP6N3gJPAwWLvWbgJFokVGJxUIuxqxmd70MQ5RUEGchM/k1Me
VleXTifp3IMT6p8iKA2UeoKXsuUW4Ttzv5MY2GxKfzaf6shqryl/yJVqCsTB7+I2xaSn0fq1aX4y
RNU/qr4GgYVUq6OzahnVVK298xxzK79DA8e7nlItXQMAwF5kcqYbWc/mGrul6N013S0rJfuT7CpU
RQQKWc6kRS/VYgi2DFAz08WYpBlRdFIzWVrH73Ntb4vJtT8Nw1DtZHoVhUh/zyCGm29xjc/h1Bna
iyOH98Zu0lvV0sVL23f6M5C6/p7i2k2WlTh/9wGVTJGFa9UUxZDvgAI7V+D0XnP48Ye6cYoZlL02
7ytQ1yIjNaQvBzsa0Zz6eTbmKGWwGRi2qkMdjCpzLuNcBD+uEQ1bf8zPWooo2B/1LQoQQbR1C1y0
Rq9nZ9xM6dnvdcEdMzMeUGoe1mnVerzpc7hq3cZCjssc15UXltdOX9fe5TQPqvLa8GxS0G6FIqP2
tTdR5ybhVmI1NAIDn3hKleaALU7fDY8iWDzDcyv5mgXBmtRj/yNP5J2FGNXbPPGDscy6uuv8tNrL
wSFHaOTibCa1vokMCvZodn9RkybvUKFC9N21h3wV6UXzXEiM1hs3kKsmxAGc+qBEUZTfXDtZzb5L
nf6JnMTiNQa2XfU2ZRRS5LG+qk63DP1H3hjVpQ7Ynb/g3+3fqJbptN7a9AYQZ8ulkS7+22upzlqb
vd+vFWN4YpmGf2Mtk9W1EvEUZrm1UWk3afcZ7kZx90e+7pe2HDVvnfcoDrXL2roTaH/M6MHs0Yqw
nzIjcbe1LNKrbllry6RB+lbjDiyXpj6a85msNXVfWppRiccxvVcT1cVcuzrg4DHwzKMfg6Aatlbu
X6tr6eb4968UPldhzKPHDIPLIRSdDXQ0SuNtL9t+pXp8Wf/RrZqXMXreGgdwHoePyUnFziJEP2hl
TCa30QaM27Vw8DYDxkotMOP+uoSCRfZcj4wpxpaJ08voPAZcqxnJcUYiT/eMN1uPgBl3fbAdwnL6
bM5oT/0Z7muUdlVYd/82/NtodZFiyen9NlqFoyT55pdoG4+6J/fsnOxdihr9kzWFX6XTTF8RCXnQ
ECB6sURiQ66ydZibDduffp5XagQyi9tB+rA5g6gC0N5/MhNjXJtU4G9YTaK8qmtdeaPaPbjxYdGF
8oevLK2x7SqtH0VYnfGV8d4G0eB2VJPVdsmn7hp0do5u22snKX1xNZdD+4Sw+YCuXDt+LRtzufFY
P0gM7VAdXvWFPz9JgC1gO3QwXsu7ZjfAPf4mjofaTWdV+lPooQU72PYf42OMoj7Gf8SX8XIZH7iM
V9dXb+jv4z9eN+Q6fxmv/p7fx//N9dXf3yx/vzuVVyMFlCfTt79HZj987VGBntMMfxhvBZMuRvDf
LvakDMRX/NO/jYnlHhG5lSw4bXuPelCyDbxg+oxeG1JsjfbJFWge10sc8+LpM4o8a+tnvIBod4kv
42fPknuyJ90qx3DlurXSplllueZc14PpYuAhxUb1qIPq+Giqs6Y1mfKX7jLpj300jvuP+GQMNpmy
SH/E1hldpjwVb5Vsnz2qqj/Q2801F72xfh72Ix416xEZlm1W+Q3Sfhzw02pOqqnO1EEbKJeHVtei
hMIjSYOiVc3djTqkld/dxMtBNQN7tNdIvHSbj1hj9eSxVTvU5mRrWuG8UvPUFNUxVajKwulskPd3
9Tc5m1i9NeFz6dnxSQ6ucYlPCRInY+Zgp6njSMLewDrLAfmXNMuPtdvjop6B5tr5BcbdaLdrJxK9
8OZcqMizuejfFfPjGLO98Uu2W+70iDvI/OjhXQClVGK+uMSg3UwYu7LgiB1ofo64g9w2PXajjwQu
sAyUj/2mXoejB6MgE2fV68QLzwqU2JVhRvNjjxDXshtmMdmtTd30X5No+mSgS/gjS+9clAzDleOA
j5gXniCy+ld9xrpFlMAOpN5/FjDchh3Oc9EZCahli2kOWPmixDXudTcCGWAg7KbX1VG1RlIjt+qs
vm1lPV7ONZ6xG1tkvGcjQCA4/LCG8hDqeQ0z8aYpqrHcNXJiyYyg3pri5HhjQ9sq0IJC6ceU70Fb
rsdqstC7rbSrUM/jY2oM80NrJ0jOIiy3H3Xbv/K6qN16I46xhhaOL126CD52RXQQST++TF5irNgA
Fvgw0DvXKU8UDPCsPB5xKal5Yvw8YAL5R5P9UXLU/Bo9erSAztCg5HPr9mvWIlRNEoPbRhriibM0
4dkjeieLTTKa/JdMd1HXLMESk4K/cqpWvFba4iHepv4tBbfm2gJdgjeUJuFLRtGWi3eruoMdUXie
uFcHFve3pm4gZRiiXXaJIztgadVdC3L7vswgpsRiRnb7zylWXA/kDaPXj9CMSOdeN0lof1yGOinG
NjwZL1NbhCnX2dwXGyPACLkBjHOTzsL8hBR/Herdp9IW4dlDzHOlwnoqcNCwnFcDVUvq/d4WC3Zw
UykJxY0mFriyXhyatPG1TZ807JHKwtrO0shvvTQsLoccqxOMoZHAdoCinEuQlTvdxIfNbvvpNg+l
A/vGcD8j0bytrLD8Xg7da9kY44vl6sOVJpL2hMPbcCq7st4Mou+eZJ0HG0rk8b414vmF/AIwmrCB
fDEY00vk9Z81sCbQBGnpoc36Jh8eraKznnSwU3y880uBM89dNPsPalC9fGXgPBgrN0ZpWRT9TtPH
dFtb6PfBfRmfTemfNJ67XxwPHUxzBJwTx7hOQslEl24cui/1BIWudDPvfkRZ7HowwAFMILW/1CTf
TN+tPqG8n+1DN4x3bWd3b0vJSA3ApRcN3KmQx0YK8Sji+qUn77oLyQXsm0X4tfMN42lBHG3Txo2P
mP5CgkTMao3Zl3gftR+10KZvAEq5+8EXf4h8N96bVWzuvTbQ77sQbW+Ex+Zv4IcQ0NK+NqGXgbtp
xV3oYlvdShfLWaAORdkm1/6iIK0OwTTrJ7A/+XZaoBUfscuZh8i01/GFuvTYy8DI4C12TYug+/M6
vDcORqjYq9VVMR7D2SW1+NdT1VYHYVnjUYdG8j8H6Z2mU3YOh/FoJzVXAcAYgRFCKkEHZGbGhjyH
TWzfV80o7xL/S2KZ2KpneVScwil4UH2u39n3USX1fVOASR2gFCTr1I6sK1k6BjWspR2iMrvm1lwi
+8Zw30LjsfJ2eY3K31QJYz83lKQhs7usgw0qPu0M/hsDS9nftW0M7F8fzqqF4G1/VzkeGeYiFVcq
pg6LngJeBcYZIxMupWJdIF5zQ+uOlxH2q8jDIxmKGS1RCXerBGuBd8yCf6yFe0/1PrnNdB+Tmci7
z83avS9yuzviqR2vVDN0R3GLmyIpPOnNX1pjOI4CpIvmp/O+0yxry6JDfwOAiPypdmhH7Z7Mk7wf
3To9erbwV2EQ/rCqdFnyLR7W9qNTszbpqJutRhSUn0WaZJs2qFteP8MIAJTgjduyYHFdKOt63njX
faS3VGxLeRssdgVIxE6PfQ9KcLK0/DUMsW12XYTqHAd1AXje91XQpu+4+IUrmVsYewxIqqVeKzCD
SIBmuDJ/Qi4WL6w+ce97En9X0wj8ENq4se3qFjYGwIO9UwjzWrLoPYSSt9HTl3uE7nR7ax7SG+jf
3IqcMb3FapHHIruA+2kxM6nDan7E3kwnPYIh2+h6Ntoro/GKf0IK45AftYuQbRe59TdLnw5VsYjw
BzaM4X7G4iCPppUjDfd5drDHjfuGTXXYwJAW6cZvw+YVBBLOEGaJ+LDpNq9VtmIvFL5OulOekBLJ
1mpU5sL5NjMP25FlEpIvGy8rkEUVrTzbbdDwm3YarFBr7cWLfEiRPtmJUshHO9TW+nSK7LPMqhjP
mrE4CiyUvppV8c3W7eRNN4AvxomHr6zhUHfNshmgrIPURR42Z2XXIxDtdx2vrsyVPrTy1ltoZIpJ
qxi3YDElcvjywVvouCo0pCHqLJkUR9/LqscZ7uIRk2m5qptU7kcwcVvskfTbtItj9CuMs2qBlAWY
shxQLux2KfrEPCFDK7mqzUGstCp3HpBjEatpdILPsq9vcYHwwhWPWmcRtOVVb+IihTlSF/G2MEue
lIOZaoCjMjxdReJCzOjcG9JU5rwJIVyxTuxPl2YtA7HtbASZPMrSfAxJsvVSQ9ePetris4XM6CoT
QX2jDvlSvGl458dLMC32qNdYJ9Wp5xbqI+TIrmobM4/MAxXSWWFyzsx862hI30/gwPgZl9ZdIn3z
LiplfYZgiKrrn6F2OetQmAzGyb3+iI+pZq2dVlZbI05DdKIx7NxfLscdEezOZF8upS6M5Wh/apvh
h9HOaOuPUfk9P7eD133XUrtfWV49PXrN7PM/tYYjO1t/M3TlOysABxcNSshSLyIqYVDsVPOj49Kk
eJX6bXHzl/ho9fomQVd7o4Z9HMqSFIZV3KmI5eWVtxkno18Lyy+uxuCoi1A+qEPk8dYGQuoH1USp
3EDxFyWesZUPGt/CB2Qui13oebjLL7NUDDVN2OtG4h/VuKGD+JLOwfYyYRlWiqjYtnMwbdSsobHk
Q9PoL1iSlicVGj28ZmWbnNUksHslbiPRvqJCcTYGEnGTgXOl2QwkY5Hl5+4p3rQwD7eWY4ZH0srG
gzEj76pGjG77TnZLf2x1rzk0djtsgw6vYL1MDm1Z2SYmLyI41x18/963T6iSIOGKl8DGthaRKqwJ
N8jANgfylt6rw8MlrlzrJYqN5DSAQVtXgeO9mlHLrVBvEnbZpf1iB9if5F607koQ84bhpYc2N40T
+LR4lyTJcFt2XXWF2qj+QLbeWVttm7zUdWygL5OjS+9MnzUMIb62MjlUqWnybPOmXRzMAbwSDn3E
zdkvJsHuhmy8EyCsn01vgZ1562725+s6le5znDlXUTUTR39lZ8zoptqFOb4Vgqy0RNY1IBOBC7lJ
CWSZPpXAwqJqrG77am7ug2j4oqZXnnA2uY0su6B6ncb5Dclm8+D7QM37apRn03WLqwi33Se7Nmwo
rEX8pXVwj1ZbnmY4xHJwfiBy8Gw7afkWl2W91ltDPBTjFG7VFQe2Hpcruui2nrV8wHxqdMqnehxt
oP1G/MWO5I1IBZsorliAqvhmUPGavi7eM6aIvDcnNvk8Bsc8mXlkPUYDMIwhc98GEyiLhvrAwUJF
+lEPM3aRCBTMlV5g6FVcUHRhYfXX3Dn6tULRgWrt11PxHnh1jAFV4K0boxH70Kc5yAyxpGHANZl8
DRjqztrFGhbhqndM2aFFQLLXqtesIbW7UAvx9rOvNV94GzSLw/csuuLhb7zXvdFh2pXrJztus9tJ
s4qFqjY+LQizqhSHpnWmZ/b61TEUSXSlgGW/x+MlroBov8cr1gt/F1fjtbFqqEjm9l7PknCb+0aE
Bb2ZPEfS1HZ9iv6BGyTp8yC06ugIzC9Vb2lkGvuOiSfS0uv7Ajf1MbuZjaWI07XvCu5haTI7DgMy
BR/oDxWj3kk5/if6Qxut7KhiCiCiOlqbukALONQ1ETr2cWi78WaTMrKWiLfa487eCgfLk+qtw/H6
pVkE9EkConC2DM2+2+m2L0E1qkyBNfXWWZ2J5QxB/9tRm7OjCn3Ey8LpdsPPWaqDgvgfU4PO/mWW
iOZvzdxae2EYyW2fp+6mhO6zsStU1lVMHUKoDXtR+bhaQeK5bRvZs8CF+wfPy1rLOZX8D39OwR1s
59e9d30Zp64VBJAmu4W48ktQ0wNn487gHXq7jbWNtMpm3yB0u8r8NsJwc3mFlFdQ11bXucxeXsGq
pLvJA4O8k9n7985swLQzxuabb36vymR8t6vCXPM25LeUlu1jhEHYVmC3exsZqY1HWuteabnPztKQ
xYujS9g5tej349Is7Abp5dRrjqoXMQcJlCkaTpMeFy92n3/2k8E5w+kuXqyErTy/qmMX8bXRM161
nfXqDQwf8kaRlZwTzc8fYQ7dqrjtlSUIDUjDM45Kb+5QbSbfKV6wfbeuqyH+Y3qQIzEWo6J+Np3s
b6eHgFrenLm8TEeE3boOXV+s3dwEjWHGwTr1yfak5sRewOuTT23/6iNq9Nw1rXYXZhTScy/51JuR
dyTF0+FpU6WfRnatW91tQUvxmax8zWl3YgpwmDOb6Dx2uLOP6EPv2wmLJC2c5KaLKvtljp0fVYY7
RZ3dQ01mib2QMOBrrBKnPHumNZ6U067y411CfN+x47D/tOj9GWpqPAuHPAmAsDb9ocnqhwR1an0H
J6D7pYl3TH/AKuqh7vXyHKUNDMPAzzemZaGAuBzyvP+cIZdymGSNceDUJfmtgeL4OnHdfquaapy+
dOSToIjYmMXlAs3YbHwzA4UnzelpDMgiJGb7igNhTYV8sjegkZaEAoLbaHJnNyMPtRe7y1apnXav
lunox2D0tLWaFYaiX+c2NtGqV3+dkPd7JdESn/IMJzU43h2r9yTfTG1QHdtYdzakNaOtzHiCozEg
HXiM7MBc63JaItTdAsg9gR8iSyKp/qdRmx/MRSZnw9rbW3VDw/MdjbI12cfk2etSkFl4pX7PW5B6
gfMtAYZA2tidH80CG9pxtMJry4bPhlREfKW5cO7tpsSvaCbdTDUdfUT7feAuTGkwRNoS24TdGFTu
Ae62c25jv974UyZeG2Hfqhey4mifwoXEGo4HaaXPQA3KILlVZ05bf9O0yKUQ+Fu8bjofA3vcxXNS
n/tRY8MpdVuepNMOJ3XWF8kfZ+5ga9d6DFScAR/hvwzFHX249PZy0VVxKhKTKWWztI/yvY+V1aVs
NvAB3dQieVWd1QIXKePVlHnZkyp+uZr1haVScaO68A8oNgJ/i53qZAmSXa5Vx752zEfKyVEqwjtM
7OwNRk1Am2LY7CoWLGfk3a80XVAuxqXwEq8D0e4l1duVGvExIYuRlvLdsQal+edF4pw/xYsR+Vle
RsXVrFR61sZPsSNXHb9cnRe0buNEr+7ZSvTPbeHdxJMECbK0PCN/1vTYP6uW25bfgnzR5Jhy+ezi
6I7XZDWf7KVZgWde1ZY3AJ1gpo5ozVqEvjz27SyfUxlN6xyfvIOaS8Yba8nEmvdq7qhzw56GyNpd
/gYDhZFA4pqg5noUuba9qWdb1TukgQ30cfHXq7HgbHIHC0U5VC+Bk+xnXbifHUtzNhngB8hDUfUE
f/DuEkeVY5Oynz/pY9E9eJb4ouLqOvHUos7pd/OdU8C9lt3sfR57y+Bu2zW3UZz6Z0fYDmkIAw3B
Lh837YitZO1Fwx0szOFOW+j5DY/JWfeBnP2M28KONhQubVZojFAdoW1gVlGgwLKEwkrXfIRdp9sC
s5JrFcutNFlxx7Q39aFLAH8brOKval9Mh5TC5tNQzvddM+AT1JELnNxWPjkuZEQcAk7D0rqEItRM
GjRnVSuBr4aXeTZcq+YUJMVVmEXTNkjBIHp972wLxdzRo6BfVcsp5vFbq5HRsoQh1i/sHgNcb7Xp
kggQzoLDNeZ0l/vzsahc7a3jlmrnrMjZWu8RGeXbBSLyrcv9PSZq5TMPifYahdjFYZc4GkFfJ1xv
dOPRHooy2kx3UV0b1zHL7GsTnozXkyEX3LRX9jA2D4VW+PtoSsbdmGTTUy7Gr6T+na+Jw30EvYRP
ZWVlWw/kxZFkenyHBC5yMk7qfPWKB0cf+/dOYPHrBk529g1AAW0L6lVzc+sabYR2FbDu4TZHUx2C
dLCul8QMcP8l+Mupr6JmX+db6sNoPi79nW2ka3/ZarK8X2NIEJzIX1veZnD1eBNrmrvp88494+Dd
s+dJ+LVEVb2XpumCr6EjtFsAo9IeISlys96rIBUt79JtRxFkE9+RqxGlrk1voHeim878gHeuvVuM
pbDwmrqcu/H4HXOXBpuGZH4IfTaciKycVUtNoHqob8Zlq6prVZ+zsO3XddY2d2pIwDPsMJeGszJR
A36wl0MoEN8Ii9Q/qKYpw+wc6XsYz3dQ7knrNy826gvhCuL8g86f/BaFaYpdUlw+6nBXrvQci4EK
VZaDG8zRgd1SeM78GD8kci+PUVhrK3743WdZZ39cUVAD+fOKLbpZO38u9CusQsXeMlI0LZomeEWI
+XvjmM1dBJMAu0f/RYUnUye9ks/+zltGVa65s0VsPLHbnjF9FzafNXGJPu5mBMt9xJmqfS3yjfo3
zk7D6JhseaHTuWUFFzsbf23ibqmtKEI563yaMVoarOaUaBBOt9NyKhcrIHVojdrFO4QxFQIo3UoF
P8aYKPfu7CrX13FB2lE5Axti2hcdhaqE3+TKBqP5PLmZoA40wwMOy/BqaDrvpXOWb1D5CWMx/xwO
8Y9LC9DmvmW1t4msvvw01XnHrTUoDmGgxRsvCORWq8FdCx+nrlzypAoGueMrW74WiJ70S+LWggKz
SasU+0+EaO/t0E1XWJvNX3qQpDzB8uxepGlG+TSErfhTqlGdKcHFiyrjpYeNNqvcYPsxTiZDvo6d
3FwXePMNfTHcTcshqz3y6GH1vc/RAFEtFTfDGBZpPbEWRX/5MszPmvq2sl/VqI9wN7HAsUWZ7z86
6ooEVuICYFRXU6/X6tIA72oW6ZdqCK8sbg3nrB3xueqn+KEAy7MWDijUqQHAMERl/dkwuhdML+Pv
hUk1VPTcdX1jV/RGxRbQCo/CazGV0uzv5hSZr349RWRw8vFJDOm4KaraupNIwGxFm7Q3vYBRIgZr
IXQOcvOBl5fR2K+9yoeiR8GMCssQtTequ4UPijPM8L1lg7irSQcjxVOm2MSV93Pv4KNjAOMqtIrc
eyowf8Nokk877o49eLxXmHlqeEKe5ZDKNlo37VDuuUshu9gm1iZabrjq0HVJFV3aqd0UzcpsYZL/
8x//97//39fxv8Lv5R2plLAs/lH0+V0ZF137r3863j//UV3Ch2//+qflGqw2qQ/7pu4L1zYsnf6v
Xx5iQIf/+qfxfzxWxkOAo+17ZrC6GQvuT+pge0grCq09hGUz3mi2aQ0bozTGG6NMzq1fdIePsSqu
V+KZLyq5ey/gc7FrHeLZ6D7hiZLtKSBnG9XsDVtcN5jv8JbTCzIhuDWD5KRaQxu4T9DewRtdek1W
lkhe3qqOUoxQq+oSXTMPoS5LZld9Z1avoRd7B2/Ouo1qojVYrBsvT06jVVWv/QZEdf6amhSDstnI
1mqQnkq58UmFHqwifi684jx3Y3NnWEG198NSrgyzhD6ugkXtQVeLgpNqkVJt7hpDm66K1k83Xp03
d6Urv/z7z0W973/9XDxkPj3PMoTnuuL3z2WqUEMhNdu9dyjngKkr76upkfeDVj4rU3izAFNUzLaz
VRbzidRf1Ch2ExmbaXYEoVF8rxbOjDrY0ujx9Em/A81r7vnIiSdpf/w5yl4yJT9DeuhYqPLq/boK
k/ElQ7diDigXqBbYYMgo8UvUZf1DMXuQeRkTakF7TmyLrMjdf3gzzL9+SU1T6IblG7ppGfDwrN/f
jLEJ8i4cXPvLGARX5qKGbSwH9k89izfObCSKAhAGfwZrb4w2DUWOX2JqdE+N/zotNQvO+DJbtdVZ
NCIOrM85KcTZRCCq67fkMDIWAk56bqIsuxzkWCSonqsA5FhdR06BUaodNj7Y8FBeqzkqfhlCIfgZ
VZIQXYTW0FelXcBKMLEr/ffvk+P+9X1ir+YJ4ZueIQzP1Jcf+y8/ZgE4dJZsqd/npu22htXnW4s1
9IF0b/acDOWtZyX6l8LLKUT1dkzeP0puIz/TVqqj8qxnNIiDR2jZyVHm/nSVjjV2hE33iEkr1p5z
Fj3ILskOl2a0lFhUnUUncb3rtQSDnijr4ar+7FG1mAnd+3TA0u2jMqPOhGa6Nx9z1ayPi/4ymPnq
ddWIj3gwAvtFYpH7ApCX66qYwmsXRn55aUcmdp+8WzvV6yxDPsYhJBhdZvhqxkd3luSFsx5MEf6H
u60Qy+3095+1b7qGaQt3STJ4pvP7J9TqRovuOyR4qcX1dsh1H5cldJI8H+Ip6Rj271jInZOgkaeq
8xEzkGX36rYivjYzWdzHdlLcGxkuqdngWwcVuxwkDJkwqjBuXcapGCLAOTke2e9Us5+c4n6ohEey
Oeu2k3rxIKgofpe1vII6EyAXAp07tcyiW42Nhn61mXJawzwgley169Q1qpOfVfCFfjntEGbeJ3Nw
F+gtrICk4B0fMnvPPcw5zWOd7sbBjG/LJBNXwGuH+4Q7xwbDyvQplKTyyGYEL1o1QMUbZ+0ti6J3
TQekrwnvhC73/ARn7aGxjG4/AyAjHdynd4Kc8J06g1P0jQugYPkzVHaIQSZd/mL58+hdJlR1CIM1
Bz/7Mb+T0C8D0pWxxl2rXITxZqes0y+knyBwu4hRhXrtri17wA9Z2NCjl7PUnZG0V6ftHPuXoGoC
yLeO3Q87pUYersG0p0vaNLvyu+j/c3Zey3Hr2Bp+IlYxgeG2c25FS/INy5E5Zz79+Yj2jGztKe+q
4wsUEtlWBxBY6w9AvWXhxzvTGZU9SeAYpW+lNpaaE2CVgNjACasA75QoTXckLo9QAC3Zb/kVZ43f
qoC/16jWT4f3ObnL5nYl25ZufY1Mv956ebMP1SJ4DtS2WAlyFKd8Mp2LSx59acxJgTadjTcT8cqj
ON+QZTX3GJeTR/Za8rqVNd7oDJLBMHg+VoYOlNeZ8DB2LvHoGliWHASkHF37Cl0E4U3F0qzScTGq
ETZh82SjcUlHZ+Fn27Cb0+T26gVU6a8iyzDqISZgbznPT/qi7lL1EmnAF5G338h5lvZDHZvgajex
cx4zLOwHzwo+uz3smHgUHMu6WtzZA3p3bm6En6suh6DlOQk4IlN5JB13MTvPeyZ21S3c6EAubbwo
XqX66w6PTdK/wO3csrgaCvwKpHuxGE+n8ij7MjCvaIJqxZWIznNfoLFRcVL31xyFCYCBgd2NiDn7
60KwuVUy8CPyOnmJrLlBBOEo4a95v9fkIJyf8GNZJ0HCGxuBwVubkxesbI4Va63R2eGgrn+BDZIf
hVdZ19rWresYgTr8+5NDbif+WJcMyzZcR1iOq+mmI7eJvz05RBnhbqxYxRfFjLKlTVRom5cF3qIA
md46gYIdunafcsdpj8ST0S+Y+50IpUS1ENM1mRTvzhfm976wRnxqOb+wnagPQh/Ul6gsFrI/8Ixw
RzS02MimlmERCoLjiaidcTKDobrdttQKNuSNml4mEaSbRNd6jBeScKM7vsOaEtsvPfJG8QyK/dCf
+kuzaPPP/hg76x5joH2C7uJLqOY3gHGEVumtHzfz9iUhniyBvh/mZ/RLwLAbKhE6DsewcvLHOS+5
KrLQ3MimMjb5FVbqLibeVSC8rMPwDrp8H7V58YhBNhmWpv4xjoq2/vun5fzjOc8zxCYRJvi8hE4a
48+nSFXWhkMWM/jSBS1O0Fr+Mlm1dx+lpX3p86pfNKLt34Y2AD/guxZsZUd7RiNngyV2/ya6Idk6
rR5uhZk26zoA6WKALzlqc+GQWTvKpqzJvkDo5Gps+xDpcXbHcxxJF5UNV4kX8h1igdjFDvxo+lIt
Tp429qcCs4znZhTXoIqmK6JE+bOrix/kO5qzbAVzkLIpgvoom2kb9svKtft9NV9Z+hzV/Mmwt3I0
BDe+NtKq3viunh6CGXIGBrI9dTOfyJq149tlU/f1CdQeUEvZI8feZ5W9joy4w2khq1GaaqP+O4uZ
Nef3Ut0iP0Zs84H1udjFUU0wJVEJYcQqU424m6fWjb+zPciZtTvaZxspt2khzNw+55V5qXIx7st5
QI7Kfq2x7H/54OUH+/vPVCdGKTTVNlSTw5r2cYPXI0Xd9a5vfB51v1rlVgGiVij9rYj5wqNG4n7K
q8jacKSIzlbpWPfphPCujcCibJEHT66iM4GDcgSeTaW6de6Z4SKrwdWMPVJmskArKrs4Nmua35gK
myw8xx1Upwi1DJeOrd7+719q8+MmXxeGytfZUGHCGoahfdgaxaYoHUOLtM+25r3UkJrPDavMb8XQ
o84H31FjgzLZixRx6TOokX5lZp57V6Z6vok53mOkhAapyHLvUDqhdVCB0Oy6ZJrOXjdUmwJr5jvo
Z/2iN8bmWIQasXizqHeArkEJJdPa8VJvb4LfO8haoUbdrZb9t/a/Rt/73ueRWIv/Zan+x49fF66l
O5rpGMKdD+8fDkNsTCbO7GP1OUrTH1l2JTzvnYcosi7hjOWR+Byhp/EKxSOxeu+Ttbh19JOGwdbt
ghKNmoWsRtMMIjbKcSNvICfLAZRs5uiHdxxJWo+/oN4dCgNlMAZorTj9+Qb/llV1qGeppjFZ98RA
wR1AGNUB9MAN0+urLXVM5j47bLXzbQqor1vTmKf4aK4s0JodkYGts7uqTp90R5gHaTaEE3F256ui
2QlEdCFg0ZSFnJun8W1uCt7fWYgyaHe+Mmz6SK+h+zqttmiH8gxS3vkcqAn29A5gPCIkNodY8Wo2
vvvZ6u1mCXMBdRGtd+6qBDFWfR5AbIhwcB5kV5A1/rWYPEQ354FsZO/SeCNm4CLIz+2gzuEhBqKp
eDEBRP79Z2LL38Efa4DFadgF2GrbDiBE42NkAMnKREPL9rM1gBwv65DgF+4C60jp7U+l6fUrUdfW
LpibSg+GWzWa7CxHeXTj3ktUeCyEeMrYOsnu0QI7xcPtK2qg9qdWA//h5Ka6lIOujg2Lx0+FYh51
8vug759wJyovohT2WfihvmxRVv4KzB1GlTG+TnUB6g/XlH0W+sVTpVQvckKnZPXCasfmHrnH+Bj4
U7JOvEH50oQLOSHXM3dVuMF49IrMxSfe49E/3xo/vSf2t9YTuxhjNxgKbmSSeOmkFmE/v+fzReZo
q2pRfT/OBfSfX31VZlb3skAq5fc+Ofn9WiXq6tu89z49QimJPcUf9/p4/9IGFcQxSSd7/mjb6iWA
E/KWGNgLxeWQ7fNasV/7CN342n7rGjh0SadWqDV51ptdYgcOZZGNaQeuBIMRRM7oh14JNaHOrLsu
G9C8TqCGum657woSfwiFJPxMDB+7aOj+EfS5auyPbDz64JObN4+ODvZFz+tPLgSB82Q2ziNwNmPd
u4i7hbgRP45+1WFzh+9RhHTFko0LCPOhvcq5w4SDV1IpHqxV5voaybAqn5KFHL0VebM03Wi6TzgQ
ncSgGVv9v0IpUu/kg/zJu8gKRtrTFivmu/cuecGH6z80P9yuhdG3KoVuLeS1Umbl/X4plmMHtcDS
KLebddfnxp0otIYEBy9rzLVh7pOjauHqt9rf5+Vohm9clRybN2PcLQl3l1U/956N1jJvA8SmtZMr
EfJy1Jlny1ox+IBTmBeTI5oMSBATezFQ1Gp0L4vcaxAz8MJ0OaNpbn2NMKe9nc1w4XleOxdq08Jv
ifXr+6WR3SoXfWqXfTTqa9SNnk3HHe9tdaqXWt/VW9mUxZBp7aLvnHTfNcV0L/u0FHiwAulJtmR/
Mbr73CnG83tXKyL089voLjNEcyeyH55GqrhOcDQi1Dq+Yuv1g3yjf+cqmvkwaMGlGe3hVZSWAZoG
9SYcUn6f1cesNFArL2NagMuHMbiMRiMtl4l/8ZA2e3BVZXis/YhTNCnDrd9Nw6NejsZp5h86bpeV
xCfxgALnAlKQuV2uOJBReDhp8aPOMwJd/vGeY2DxqA5pu7a0Xl/L5ujG4X02lkvZus0YS21p+rqy
hbFM6MznjIywl11tDM80jqHesfvrsx02kfZOmFZf7+WALJIe2OfGFcasZdVXCzlbjjS2eg6SonzQ
XMSzy0b059h2tIvXAkgCRFp+TRAgS5F1fMnTNNtm6CnuhJoXz1h/3csJn0Pdtw+BXSshanTwOtzG
PA+OMxBTGYcrFNj0AhlgcZuhsZM5KrF5ep8hp/lFhoua1YBMNlWHzXLlcDoOsCYfxDC/Z0l11HxE
5IOUZmI13j7LemONWkOJsiaBCnvw0q8GAjplbA3fMSoCWIyl5kM3+cjjpI218yJ1ZO117NuUhN+c
a9nfLJLKkl1xl2XpuOd5nKJY8dLC9MKkb0AAsM5/Fe7cfO8rUpOPcSZabkC4uYuAXO4rVn1LqRyQ
Vja6eypAzKjM7Wug8liWigHTmDzYaamfip53eSp6FJ9Rbfw8OTNlSVOGS6oSqjIxE9FNDqkgv5dF
o5Wf4Q2BPgrcHC5N275BzbWSrPw8AfLfevVUbGUz0Q/F4AEPG8ZyN41mvZEXIwm5zOG5vfSKgryT
F49r2R/U4a6JNPFcTGp3SHpTrORttMq+qAlhMC/rkQ5o0Z1MhGXCFvSGNxMb40VpS4OiabzHyP2z
7Nd8sNvgu6WxwfAaD8dgnq43irpzMexby1mFKq5mbZHyBQF9NqxCQbGzH95G0SABUC5i/NaWfeyI
Z0tt7cXQ1NNr49cxbk/h+EVEPrz1Sv9uRNmONIkPCFP5mcONjAhUXEtO7MGCNPemz9PqR+yn98rQ
GfeTH2YwpsVwlwGbX0KY8DZxrM/avkrr7Ua9ydnrDUG99qJkUaGfeHWFknkLQ4MhWPGWbuLMRyU/
etMD1eWEVVbK2es15TzY6IDFenmUXe/9sqb2Xs8fxYbzw4AZGMp64sW21WDh0DXFVycJke0xFe95
zIwERLOr3Ll54d9zwnEWBhQOMrH0WX6fXYQe3JOiPEWq0R+NQTOvauOLK34h8SzLtpZdskgB2mDT
MrQHUpFEZlu2DK6qBc99DOAW6EsMiqQNn1HqsK9xV7JeMWh58fDoGz/yMgyfC1WvVs6Y4nnkDs15
mItCj5B3yKqd6mXNWXVsirkmB+W00jSKpYDEt5Z9H+aVyYDtpfUEaUc7Vbo6HXs3LTHQqaOnaSAN
7gO++BHim9GY3o9OBOHCQ3qKfKs/rX0QY7eLIPCVmyjRFgKo9NHWEY7VYKR1CFYa3U4xm7tbE1V5
8zTWqMMs7LUJ3+65yTAwqAp+JpFIq+cSouAaY7Bg6/hW+ZwZyFmyqtu4xdDUSxMjUSdH9HJuhrZt
7wK0pJey6bRdeWCDGd2aKCq6R3iJ4I/myelkqWe98L8n+pMXT+oXoODfIiCab0Ndegu/EvZTUun1
Knes4B72X76J+kE9D0o5ELwe1UMy8iElVoHECn4+S0vV2zsYtvFO5d/e0sbmAilPrPxq1Dhkd981
Leh/8tNQqiT5GbGzW8RYI3wqwzFYVwUQ4Z9Opqer2Er4BaiR5Z76Ut9hs8gPoDCtT1mZGYfCG8e7
uVU2Be+UH2TPoICThaIZEyKmavps+yaQaF+pDnLU1TI0F9G1BxLPqN4NPSp37rSRTbLG0bYnoLee
xix9Ro/KXKStEp/cvA6uuq79ZDHsXsIgzXcFPJu1hTDli5+7GmG/QkWVhVG3C0560OQPTcYKInyE
beZuuzSrI2xmuaB2Lw16t+tiqNWtHOXLgsp9UiXgs7hl368qYEqfTGT0rnZv/va6kALTtbzGaIeN
jj2jpXb1A45jOdDkEsuu2AovPlKLK6dK6xfk0l9gJvH9jPolGW/3qzN5ALXmiwTck+0QCKzC54sC
B6SWga3xyxQkt4ssp186VeF89fsUgQo7qh/8+ZVSPfj9lQDB1S9Z5b9Yiq/8SMvut1eC1bubFGvB
WipAic7JeJmil0WVNpt/OeTNsY5cJutvWXnSQ7qpWgTOACD9M87TZl4RKCp8CjsKDIQ/2/ioV5n+
KdWjt8mP6ivCf/qnwIhBsNbV01Cy9elHbyUnwcXG1hio9e2SoBkPkQmqSDZnwOQWFTqDD45bOIPS
r9AmMXbyjkhEgrIoYpJP8+gYRtcYC5o7jVP5gehPeMlzL9sFCT4L7NYQ/hBTePLdJF8EEUfKPBxg
l6YDzliJ9SRn+MMLmm/doxwPsB3htZuLbIUaj6J0VJPD6AafnNq1EEwxOI2r1tarDGUGEjonuKXQ
g+ZmrWTRLo6jCLwRTTcpB+Q1XXsnm2ZjwQwtGv0YOOMjC/En3bGyBzvusoeYIwdITCL0XcFvYelH
/HjDLD3KURAj7fnvn6Bm/COcRYbPdVVBrMaCJSQ+hLMim9WkrJ2eE94wbgkQTgZZyYmF0UsRx2ow
047OrVDNo1VlfKn4WyHaeSRQrVHcedlXXXWih6LK44cSE+u9E4uG9FgEsdxFS1RFmHhbq6GyHvOi
e1U7HsxtajRXv3ZQWymmfaLo3evU9dNuEsA4A8ThXksD5Y2JENjFMnHIAR9+uxx6SLN3an46/Xy3
ooUh6zpWee6xJ/k0As+Wl9fFlB8KssMYcDGtnOEUmZlWpxT06Yvz6zVdt46PjpuZSznLFwj6aayO
R3kPNJFI1o0rxYmG5UAk8E5HYe6uwHzBZ3m7vHe5AkyMMSDaJvtk4WHFszFR171dipyzdjJL60XF
RPfk46+4y40Uvbe59t73v2p/n2dH7q/7uf+tfbhLHLpiC3SaHKJ6X3eKt42CMFxyQJvmU9p0r6VB
shFtl6/e+3ytnVZdqxlreZkc6Ey9XJqp3W3f+2zhIJg26uVG9NN3cODIY9aa4Jfnq3thEMaaRI9S
dR06D+i/50srC9o3vRNP4McCQDjKmg4ITKpTXoyyqz///fv9j0S2YXBGAJBhwUInbCvHf0sYZRaH
nFBvgjeEasL4YNm72sieIHg1Pyyn3Yqx1j6rviOWgW4b1xJN/X0VTNYWsn9+ylG/X+QABxcgrPiS
z4WCrP/KikGCyqZeN5e//5eNj1kTw3aFbRDctAzHdEzxIXBmaaofBmSlPk/jsIrcqQb6QGEmBZ7P
tt3sOCbHi171fvWpg43FN352Cz01uzc7q49Q+4Cba1CsSCNAnkrT/s0Hr79IRaqeezTDHpUxvVqp
2r8VFR+QjqXMLg1W0KYLP9PPY1MR2hxM/LXzhIe85ToatomMyJos5EQy8D2+VWH+LxAEw/mwMPGH
O7aFiLJlm+BpQKj8mTyCRQ/CIJvtBywWTJGU+Yn8jD8beVO15yLV/fzkFXDOCWDvP/TLppzxPlf2
JSJHqzUx8fqbb/Jh3nvz/drchbgDqylCE9bsHwzEzY+BcN8gDhADqc0RgwbbFxvHrBmdp8AEXQ4w
5+9kF2itYc9KOqFNy6C8Sa9i41Q7oblDjm54UIuyR0zjTkQ5t1Q6vpt+1aLaMl8gb6J4ZbAAFuAf
5U1gmI2XGOs4OSjqNl57RW/KRMkxIUbIlpP0fDwXstbUZr5AZrldfxjIUrTaF3KixU9lqWsIyVZt
YSOnF0/LwAi7JzuxxgtvyEObdqh7zUU5vMGYih9v4xahUTbJ9UmOAc7Qs6w55QmeN1bZoOXqBxqe
DYZ6SrTyV032ySKeRz9Mln1ytG5Mey981Gn6yS+OqtsSfBiTe6EVBXHx/xRycHIQvN/k5lgcZft9
WI2QNCZpMJCkdfHbVSZlY8xPXm0uVHAZkdamF2d+DgMPic9Tk13722MYkPwGs9aW/Ps8Orv5IMGZ
kUkELSBv0pWpei/ajRyTs8J0qvaoro5sVOZn+f96Va0b96Fn/nrVKB3UpTMIoAjpNKGgi0FjguTe
Ww2SBVZa4V4hbjpX2ez1UXnTe6L4BgIMp27Qs2uaNV/wFzYuqMqbF1mzPJMTIC4ZVlmYHBMnwCVy
IOKcj41EXa5l872QV1Tour53qSQfFq0WI5PS9MoZgAtibHrmbALVUs6y770ILD9Y+kWYHIgex0c0
vHAAnGuyqBVvzBeyStYq2aCNeo3aIDlFfoYCllNka4ePYVVFRbVOkdlAVQI9aIJcA8S39qdf5uhn
9F32WDfErftRV9e3Zt229y62QbphevlSZBWhl7Lo8KNjcuD27SWLphPBn+Tsk8ND9lQ4C68xjZdh
0K11K+ppK5s55oALcxrjaxnU/qeKHYvmJuZLMo0dhOU/rrK6uxSSDNvNJiIuoNdf+TUfRkBrL56V
V9u85/iT50GBomX4ICeg9DYu7MCz7obQ7Y6iyJEQHtziK2jQ+QZOoTirDEDQEWEh/a4dzWkhB4BA
3RMpaZ47zy9Ql0FQNs5Ar4eOfpATRIkmtULQpXPwUy2WceqZ3VPvcmj10Gjj5FxtZhLOl2GFcCLg
oRgCG1tmY+eFuvnJrIEczcORE4PmtjivpH1lrZ1ADIcZXAzvC+k5JVCOpVScG9RVZiOeJYkZfhHv
g7pI4eW6zXHI/V+EDX3ovpNPKO7xQBsvVVmSngKC+Vab01oLG+WK3sL4MLrElQowpLs404cHHZXF
+9Y8yTHZU2l2AeomsJaySezi3jRN64CnYrCvQ8PYxKqWv45ZvZHvhTW03TJopvqSJiUpvFGI29uL
EPMqy/LsTTP4UePKo+6HYCgfBYZP8spMi5FAKwSchBoAjmL67todxuAzXI3bB6F7iOz1DhqdBl4d
VzUps6VVIYygdEheZibapnUJTw5ya+neKqOs4CR0q/x3aFT/P3P++RLcJ6vbat4WvL+E4uviXx7L
+j+fyjhTGSrgTdM2LPfjU1kIv3FTqx2eTXNyrnHSXrHvKN+0Fn/MDo2WrWxmyHZYlU7ArCIzuOxb
QpBjv/JyX+li3h67WGYI4kESVCIg8f+pKabtsssYo62s3UZL619Sk8iU/HlsnXdWpCUtG4NcIETG
xzMPZ4e6LMBQP5lVj/AmqrtqZWg720SMU9be+9z/0SfnufkV19DFqKRkpdCMSfYhwelDN5VEHhPX
O3R6sR+zKTK22uDZm7HlyXNr406zQc8YTZQheevaJlkZdWUfShdBUVE/RraSsCuzsn0YhCnLM81o
7L7jvqjdQWUyIP2F3+UsIgDp2nBwMpPNynuygbS8FMAFN13tVNYlGbISrbmweNFb9h910OD/ODfD
Il/5hlc9+elk3vP7Y883A3RGG+el3MVxM+Ck58Resg1Qcrr2ZHlPtjdsZGuMW/cqa1XrqKiM4acX
28hPL2SnYqVvKGh5+/fJ8nqiVBt1vvQ2V16btDyNZWc34Doe+gYsWUPztn6oluxV+uKFELANEqBI
DvIviVz3gcylSfA27J67JiPCy19k4VewhFM+oLiV2eKtSMMvQTSl38IpejOr3GTbP3h8QR2QjZhD
Ps0TQp4Tz6EoWep6F7D1vF26VeUeSh9jPlltbOulafCfeN9YVVpbeMv3rRQKpXguwI7bTq2Zbpxw
Kvfsx50n0sT3hhEaXwrhxSgm+sbFMILi4pc1D6F5oA2mS8EP69lVM39vh1W3KXsWnDr6JsdJPQfr
KcGS3mzU2ZvB69cG2/9LkrCv6DW3+KK70Qssrw5ZP10cSOQqK9nPu76MsAd+nbVUt31r11u7cJXX
APEaOSHBP2qt90Z1QF89espCAjTzDVXfrJbOODln2MPGtS46UjLzQOuR8EXJSrnXvdo7TmlarqxU
uHdRD8MFXdJPdZXXyJcV/rPgbFD42vjS2XZxGisT/aQxG1+geYSbJjQyEPmMhgXCqgrWTxc5WsF5
ss3sBZWl4VJhm8CRhFlxOE3b0VcQQ2rD6aWJ2nipYn9zlBfZrr9ukW57UupeubMznGTlC8N72dtu
0K3kRZguJqvGc6w9kmb1uYrQZpnGCWBHPZ+awsh4fm/iE/WrWRZedSS09HtTjoYVIQd5bTO7K4Wl
T0g3JffomiT+ReAdQr8Tv6o8+rrZn7r0Dho0bmX9jzF5heKJtRFbKpiQfZx5nngth7pCsgPBOQCY
hOxjEjSdbu2TfJam8woVXyk7OhajJx7jyXm49SeuRdQNhKzTDN49u+kfsr9mS7JMawQBIC0ld2lT
NItghpooI3YtaeCYV2sq+wv4T/wgImR1uxZgDeK8aztr7MOtil+NfZBtj2TMFttNNHJ4yCKGY56z
ERnLusSq59ZXltY5VCfl8Bu4Zu7ztfsRqLbHYsH2FZRbF4Vfq95/sCMv/NH15Ran4jxYFOnXFIPw
aFG0V07GIljkcYSihT/9qEfvalVO/xX3ne9TlWtv+mQOqIIhcDcQ9l6gEo/MrmfbSAomnCAgsLk8
h1QPPc3OIcg1V+UkWauNBq8ox0mXsk+poMwslIB7pPIeZBDCLfqdP+Xw+3VOj/VYEEz5uvPSYeEi
cw7XNPbXilWaF864KmxWTdtnbtSewW0hEyeC+lEJ2Cs7U9V9Rinu6vmgFRfKys+67sZuCmdSk2Q2
SRaT76faMZhA/sz8p2bEmsIy0nzRVYMNAI2CYB/0hwLPOteP2IhAZtW5/R0Kat3BD+pXbfZnk4U7
M4lbPz1jEK8cZZecagWIQnronK7e59oBzoOaCHZJVImVro/+VU+bCfcqa8SZLjHPTaR2a93Nsyd8
sXS4t4b/1RiAwNTsoRddXKxiZH2+5UM8K/Bp5rMbIn4o71T52q875bNBq2Ep+tZSKnEmtJWLMDg7
cyNhG3pO+ylB2K0vw01tK7MvAiN2YkbwEPHnXIKEJGoSNTsq6WmYa5FWpie/qJpdjgPhrRb8t+/D
aO7X/VqFyg86QD24xEZhlczVwFLVgyIoZFMWwnAya32bhLKh0DHaYKoTW9oy14rwrkN6M3GM5AXI
j35wzLZe6RZUZ/QyUAYLiA5AV0vvnMTAh3UeQA+tWPVu6xxKP3A/VUm7TCxzwCMF6H/Wd+NGNsF9
7XGSE094+0SkiyGAJahvt/i58laz+87D2vuMaXu4TPNZoEwxqk2WhNkJWV6wzMjubsvJ7+41dxqX
QQB7XU1IPhhzhMmfY01NH5p7J6te3rtkzSl7cxXOboYqhj9anDonHMkdDv3w5lCaE0t9bso+WUwF
O5cFnEMsIh3E+VAMuq8IgC018mEI6RZIKcj2NLeH2gfFJNs8xf/T9tPqxVQzNL8y9VUFP5xWavaT
AyKinZngvATQIIhN6wGssLUJnCI8Wnbqn1tnTjgpTfXc5hnqFyj7/mi/Jkmc/8x0MKRVpTvPCsse
wIGkOft9pR9yO423SdmWD5w6kfhIy+Rrh+GmvErriqs/sloB3POWLK3bv0f+dPEn7YYsoenaukpY
2BXCUPk6/RnzIkYZdI5aeN9EPssfTIZ/TIn1we34qdd+/TWNp/WraJG5jjBYX8bhedSxxtNqaMWK
0MJrqw97nJCw/Cs9gx1Zfgmjqt637sqwi3CbFnnwEGQPSdxcc8M3D6oijAPRAgxd8iJZhl0LAsaE
bMCpyVzl6ojq15CoLB3cDgYtGp+b9kUzFXPVjOi3EbdrttAqCCcbFVSRJsDWQjtYM/jGVmEFISj9
qmuIa2XGa/QD5KxxN+XPmNG5IH1QMNbJb+Ic5WQnVfO0bVq1z4o7YVTkk8CEay92ZFPTJcRK5WhH
jwQ9UPXW+/oqRpy4vA6aTYiK9FFRbVLuKKQuMnxaNynI1FXv4U/lBMnSE1q+gcKlbnovMTaT+Naa
erbvCLWsbeLjS4GQ6YYI+LC0q4K9t2j33hQmO7i4YGUmcEOxyBdI9ELoxENNCfkv1zk5nlig4ZyW
i0ENp8ce0ehIwb1xDHjmQ+9FU0SP7TU4JmUN8K7YjIajL+KgJ3UfN+VKRZAN5we0ZJRe/xLnSPZ1
VlauM9/LFopSpqvU14uHCDQgkAL9jIi1fm7gOMVa2OLIECxRuBkOAI7dIw6GCJ/XEKTIGQaPMaTJ
ZTLohBzxdQOEWFZ7dPhW6GGSzI+a/YSOPWINxcIaiBhEU/stVUvjBHzmqx8YWztgz2SVeZQtvG4s
D0TD/cZPT6lhfhoiyzj4jWqvYoF8L7sWfxlpboN3pFWTY3niVJeeIPOnp5JFegwQfW1hZFSRVzwG
ZvEkRJMeREiq2jOPhK+vyGJZr6y9+8DB3B3fcSfIzrlhRS+Vkmw1u+8xtQrrZU468t4ETNdV5iIJ
bNAPRYABHA56MGWjRdd1zbm1DhMwiPWs5rnB1PfcJs50DnIAKopNVhxq1qnwcJlVYWRt7MEUh6KM
PuWp15+9kaBsjGaGo1Xerh31e4fz6IIl2dkjW4ootD48alHVXmSh2ygnDmWGBV9QAboqVeNojDVQ
OcM+FWRjrz1IlNVoBcj329jQArZd9t60aNSzXzriE/TDhRMEx5Io9kFJlWE/ut1bCn/8bOoD2GiD
j9EA4LrUDYyFOdEDbgQ/ueoqBBK8ydG3AzvZVarby1Axvql9udZDncfLOAxnNUvvGjh5uNODr4Uk
jzzGaDSrOGsxQk+DNQELd5v4dr5CRHllDf4XSze6f1nWtD+P26xqQhO2gO5J1AALmI9IYJTIMtut
3Ow7sCP9JR/BU+EdY3cKhJzGVjh0QVpGQ2pdeBHU+k4UP/HNsLcBTzR8UmLs0+P4EJNlb8NuhDXM
b/tfVt4/E9n8F22TaABwZU0nE2GbH5gqmqonVVoW0Y8BZygkvfEc7NX8vky0HM/asd/pNi4qBXGg
ZcHZcZNo9cLoQVpJGeFiQpUjGhEVN5KNoVn1hoQLx5awSe9zNXPX6hTom2lea7O4D5eulRhrMxV4
AOXBSzOq//aO/xmlke84wGtNAL+HFPIP+iaxTDePYbZ9TxE0O6C5aB1B7KzwkY8wZUrQw8KsxVtk
8F0XhGs9nM8TLM11B+ahcJZ/f3Nd7Y9wi/zf4MuORK7raiSbP3L3B0D+eseC8t3lFILuSVth4J3/
6JxgJi2NzWoy3XhhRSi1OIPz01Dib23TDKe2d6d9bjrbUrU5sxA23LE3HA6eEgA4a0J7owUluvIT
apJtF7yCAVMv9RRc4trWAHd04Tlt9WTb4sQh1jL8gVXli5KH3kIvoqewLR95irlrv+hTHM0Ssa1U
4yVMMHqMTFTbTCtGNW5OMESt2/J2/R97Z7bkttWs2Vc54Xu4sTEj4vznAgQ4gCzWqJKsG4SGEuZ5
xtP3Asq2pLLb7r7vkAJBgGRxAvbOnfnl+oAQ9bUheyIcTnneKrtIl4fdHIoGry6TNqJ1tzGMzGtH
8xzS+oXvQ+7kE26QgDq/2V0cHfS4+00pFtCKVflQWprtK6Hwx1h6hA2WPKdctY6w7M95CSxQnXv5
jC5HOxYhE0gpZclBD5TmzJXSrLrmvv+mz9ot4wFdcE3mzSP82CZI+4sidx2aWhvTBrk6d3Xf3WQ5
dsxGWPY7eMWpk8pWTJ5I3GGeIFG/iXEqbefl2z///uIvUQ1nIiU8nStfU0zTehPVlJBSzVoPi6+F
KU93Q2NX2GsF2rijrvPYRgrLooqsurKenVVdRvc6Y8E/vwflL+fgWvtFo8KJqFJSfVsHFpLZTrSz
Ll9FmX3B1a27oN7IoMvlISpVSDFbcVpJmxuEHgdWYOEpmsXkkdJG/jyW1j7Wlc8YE/Q3E2a5oGFm
6ZzBFEjmQnbHcVAuy4gt6D+/bfEmVbkNTNgMaLalCHuthb6RZ4iU5SS6JvNr3HDyyan+ye5HxcV4
EEhIENanwjSQyCzdsx55JO9PwNPVj6U1nZi6aVbFh5AgpBqv0lA5ZF9tvzXnzEksvAkwM9gJfjNC
YUs8xbWQvTkqj/ChZLdrw7OwYE8EWBgabe7in2KcpnBpXTKn1mG0yPWNXQZnJccvFHOmFfOdvQ+k
qdibIzTmiFr1uUY+6tVBAIkljIeLaczUcygj04qLJWlfJq1TJ/PnQqO2GdERuUuluffmcDL3pW5F
rEPLwW2ToaYbcrb3Ya/uo1Jv7tWxy+mdz0xvwrdrH2haQkRiE63q4Uh2b+nod1Nrt9HCbhdUBK52
8onGwKitP0uapt8wsuuuJGHfKyyMQ2va1B0ziWdyYcETrXL2adTibz1xH11LW+w8zScQvNWxajvU
xGRdDkQMwoehGwMN/iKr2PoCCFGbAV+tsotOxlpr01hu434Z4zAZaad2DCdvBGHGFKAXjzZU9qM9
9C86KMWcoEYRR0FD3F3VEqneIkBifSejm/WD+WIrVXqM6lE486DFC9mSYqfX2W7G+vxONSVsZWtY
lqNsR4VD5UK6j4sPhYaAAScKkZ/x2yQ2LIQbjt+AjeePbakZR21ol11HClrWxR2A+9XmiG7Ccuna
f5kG3jQEvZ7KGtgHk/S7DXbvTUNYLwc216UZfDWaOCKaGgonNSV7n6JA2gs57ik6D8PVMPThqoUC
f88kPJcZre0ED/tJGx6H1XCQzsWnnB/ln6+0vw4QRAC2biM4EIZi/gUwoyrjsqTTmL6McX+LbFg8
Chu5e4PCeBcwbrtz32R3HTQ0dBLDTigzHWnCErtOJ4SRVFy921aUHyerR0GbmioiyGR4NMcnu7Q+
z+FcPYXU/P9NLGK/nVuJVVSFSoyqWrbGlffzitEQcZu3WBa8SCHgmwWk4lia77osYeICX7o3JmVy
IikoT/TsUB5CFvsIbfjOzGy/EIZ+2hZTg6zeSO2EXq84KSNuWWXPekfgT+GEqCvNbmxvVFGdEhKH
B2GFK4iDxhqIabbfjIvsqEF7wBroy4xS7Dc1tRCudM1NkgfNgdxw+pQPDWkzRp+un97/8y/3RsG2
nVeWxuLNknUFrav9Ri+z5D1EgClNXqxcaT07NULmk4C279a6V+MqPRuTMDx6pV5mCaOofvKludXP
+dR4dC8BIB6jG3WSm4ueRxV8a/HBxLj+TrWkE46Fg9RpzzT74gZJs4aLejF26jYbdiRVYHokYX1d
iuBjL/cMagGLKvpc3wX09ZybHhb5P39Wzp+//N7of5hCFYuT1BDGm4uoGXO9tcKieMl0XXZR0o5X
uoFtjLaH0DzFBD23eZy66GSKG3sJH7Uu+hbUi7JLZUXfZ5od3myb0ia1C7kHiIGOspJ2q6Tv03uG
quBUWe1vWDBPF4l0r9XlXiw1VwyVJwAMpEfpbrxqvLc7DeBQzLl1tLUQT/tM0u4myn3XtPgtNk9Y
amS4WeLjAA+nsFVHryzaXWX1XW30XkCNXk01ccaUHC1/N8iQdnEJ69HNFLTHVyZzCXmvYxAm0a7H
NMRpw2ItfrDEWh70vHBmzZAwNclBgNCgcwvOoLh0K/UozO0aC3uA4GhpeGN6Lz1Lc1a7lChu0S+W
V2V66rolPrLkDMnTGzR150WFy/CQ7RCCK7tFfUeAgsSzHV96oz/bdYOXD6M1MHCHomJ6mxHUOQuC
Vi/B8cTJVw6/oTdYFdfFlQjSPltGGZ8pYpVOl2r6UUTB5M/W/G2Ke4WqQyH8YHV0DZTiJeprEA7k
MR1MA6ZLhUtHUONL2cH2mxgK9zphCi1yJDxkoDVrKlTT1wzcMJgO1jPnaWiAiiXZs6E1eFquDryK
Rc4NzRC9MeLcRnN7ow3fKNB3txnRgwMe4wTrbTxoQZM+I/T3g4YccTl/tjIpvLDoqfdTCNW7QVrn
JDPUIXLj8llfN3RIOzi0VpcwqD7D3nlp6AM/ilK/AnbWHrS+n44mNNURLu2tEiOpnPT8S9E3N5oB
lb6zwrsRn607YKm7VuQPOEeU38yQudC4kts33xdiMZyZ0sO5kJXrpAvlcRbRYbaq9G5kxQPzbO6O
DEvkt8doxEIoopMWvd7RiEn9gydlMq5y20uYys8o3uebsCdVtVh2exfif/Yv8aX5lxjXNISu6qwf
TVugN3wzDg84U3LWaf2LgX3MLo1mwp6cvizL7hlDCRluLavmhGz3Cl7ulZOEgDwMEboRxowHI16+
5FOsH7IU4HyiAx7/SNbDdMBk2ac0WTNUxPHMfxccImkGAYXHEBfe0JvhpEYx4v4SGI6i0iYdjrPl
inAG35+P80VuP6ZZcVQRfT6ACCgxECz6G+hV+j4pxbeNBkPXyAHvEvWkT9SAwJelv+XtkLm0jjGL
9BELc15rzGN9T0+McqB5gN7QMC7PI1CtdPX7LNqmf+wTReyW4Smn8gV3bUo8uQANFC3Fy2ShNDKm
oTuEAQWldD2Fgya+Dskw38SGftctVfO6qv9fP1Hj2o0i96UEK4YYrHuz+z9PZc7//16f8+djfn7G
/9zEX6hIlt+6f3zU4aW8fspf2rcP+ukv8+q/vzv3U/fppx2v6OJuvu9fmvnhpe2z7g/63frI/9s7
/+tl+ytPc/Xyn18+fc3jwo3brom/dL/8fteqyxeqsUoa/uTrra/w+93rR/jPL8dP46c4/punvHxq
u//8Igld+5XFBog7lYlV/+W/oARuxw35V0UzCDNQp+qmrDI7FWXTRf/5RVF+ZXVFDkWXGdgRkxOo
tHiWcpewfrVJaDNnwUwAEkd+4I/P/jv57/VH+3sSoFDXKe6HpgPbQtCggURmsoc6p1m8vx/pYUh9
syXRQ+VRrhLpmM1Zf5TQGTpJIcC8p9L7DJ9ppxqLs+h67Z2FLMBR7Gb207yyD1j3PkNDEWC+C8oD
sSxcmZKhD8fF7dIaErTclyRFRHMY7DbYTR2NQFXXncZezUku60RYllRc1LR9iunclbsY4Ugn+TNZ
LF8OstGVKAB1tlTRAon3Ty/IWzBut144tkfWlMZHy6btGbEEegKb+cTCee8Yr6V9Ot9QXRZB4dnE
5XfL1BSObJSdW0Y4fqVWf1+HQ7JbmLf3PXwup2sT66brQ29pjXd1EbmK3T7W5XTUjKDyFqnTyULo
3tSHR5QoC8xAs3UK04HtijEtE8aec6nZydgv0KxAj2JgDjIlpVHDQG/80jYV6u5KI7Nb9VQPMNkc
JeNzp8/vLbrVr9gU3itaU90OHe2KGaWUsU7ze3r3MmT6JrbJia05UK70h7FKXK02u/etFXyrK4R6
Rmrn+4lynyOjbfZiahh1Ltx0lcwpdj97QMjwsElI4g6o93QNn4ApGJC61C5tGxo56elbSTn7duyl
D1Is37XY6zzkOkm6Pm3DxyJu9p1pTLuo1qqbgTojaR8K6KSJvsGOHs9xJH9JOtu4NmYWuQEKEzck
aXKslwV5q0kU0kVoFEqzviMNGf/LgshYA9M3J7JhWCYXhyyjn95ivR+06ehutAQYofFY1Fh8yUF/
1NVe91Zlr4eBUXDSRdV5vG6UZ8lHWV8NFaj2WsQJr6X0wS4rV0IF4BpjeRjTQdybrMTddhkQCdGh
YYdPoqwAZsxW6JvVcB+n8nCApkdFa4ItKiDAj724ZiKtTiQ2obCRmZ9mzMXG2gSEu7AKqM3YVTGp
vAw2i08Q0LLUtlecUQ7RTPhDrSfeGV32xazST+ZAc1JLjZyiyfOQ9fpDVAlvWMaPSl6ELu63IQZp
BhAxtbxNxPzQahYZvB6ZsBmOylOTlTU6YhlSAISYxx8Gud+Hkh8hoor8c5qXLIoGs4VByLJwaNP0
t6ulCjVYGMhV8WiCA3ejGT0DoYE3DpF6o4asygP9fRFG4W12oVA9nJNZupuq4WMnI6hJ42pyaeoO
0SE0X/Se5irwOkytgs6SeQ3qUuUmFjE+qJaC+cS6CVdJJpPx4rXVKPxkGpEhBv1O6pFxYVh4wrfG
8uPpc1hoqZ9Vw/s2laxjksWIvGB0ybEZwf/In4EcOCQP4ndKVYoz31JxkRQVPBL91hn+tmpYT3e6
FTyH2qQccD+IfQM0CGrJcdiZ8SKcxawgXrWXLKuKQ94v0kEDJVYt0H4Z4r3anrCGtKrfYrm17oxR
8xHP5Ud5Ub8WRn+hOIpAjsFtxs/hkA+ixj0zoecmHC9wo136Ckyvo9rqqvQPUXqt9qDEMCVKEGXR
TGGfZ7Ie/YjvVByVaJDxowHTJHAlRqQmL7EjZlJIaqcfImU85bG5ExjeIeYcqMgk9gdT77+UNHGl
kRpcKu1d3pYxos3hlHatvMtalumhmh4iCpydhSU0jhs41Y8Jyfc+lI+53R8SrXDbrsDjVW4bN8mk
60DDM0zkRT9XhniHCeptr+HFLaM8ciF+KdTV43FvU5U6xnGLvisyc87m+SwvjbJTIFK7VVUf6yzV
rj2U8JVuIUUWM8nAJb2Q3D7XMavjSil906hcawz7k4ZXQ2BTb8czZ9rXpmT5BeJyJxRVz2JE0x8t
+H7V0M/+PIc3w6DnBy70r52RKk6jDJLTK3YMDyD9UkQtPgx0i/qk7LKOqhLnFYQR8EfKkl5qKgwR
pP5zz2CiVEtxA12j2M9C7APcF/Z1S5/xNN+rUa7dBX0MgTzQD8Shi9fPOi3kAEFp+GAD2IHUbF/7
LEnqFepdHTGSKBxb7260jDapZbQ+qkoc7qFkgsKrjCMXQXok+42fg94eMG/SnGJUaGGVVZu6cJj6
aouthBJiwrKsfpQLubAwDS/RuEJBrOquM9ovfRON/6L/JIX508BLWd1C+UlGWhVQWChKqT9HEJhu
BdT/TOkhyRpwYGBQHKUgOrcpS7u0Cp4WGxRLWlv+PI2UTcze3oGsiCQzPnGx0NqW2vN5ihed9RqX
V14Mz2HTVjvB9H4awukrNqf6Y5z7sA7ozse0hFa4jN5PC3jdQWoq3curqvMl2h3ziD7D2qo+TLaW
uvUy9adR50ym6S3ejd2sXFAVxp5BPYymbtP0QGpRildomIj7hBVF23m5IuDmq8WLEag9vJreckir
d05ZBcN5UWgSRow778LiUqN13kP4nxwtCvj7U5x4uqyQS97hW/R5ytXwiOw+Pzct5bZyyo7k8nw5
MzG1wBHYG6Uh3rEQmi9AsmGNd5LizVxYF2gl9q6TyY4kKFqZezLt0MG4d/sJkAN8zgTDYEk/17P8
POTRx6GKP9PBah+UIaQB3UDpIECeU/dHio8tVGuCpu+MZY+LqeWZ5PR3dlyMfkO+MqlYQS1cwGeD
lKITDuqwj4NuRJfYaTdjoVaONcOLhAxLXKan4TkO+Xm7KSHVMWUJA0B6YMFC01eMBY1dpTcdchm3
KbNiV4ZjerHC9GtJAuZQzw+xZEd71rfYFqpS+6Akcn/JauNJLXakp/OLACO6Qggv/WKGd9vmOA39
v1RRjPWk/B4trCetuhKWZcswgKuBWv75pB1r0Urh0gQPbTDZrj2E9jkwKhu3MoDYsqY8V01+JK0+
PQz6l2SxAaLoGBEjE6HMX3+SA/UgFVnqSXJGFAzjx42VUtlj7zFdqFZ2yPsfSIwl/tQZ0gELmHtJ
xwLNKjBys2yoc1VuFrvYluODBlYrrtvc0y1l2NGmae9sqxkAnGGdXON46wANXfZLPIG1DJEn5cYY
HHgbn414FJgeIGOZ2sXrcNAYpvsiMK0LmMyW7kAQDyTcMIELsoYgmh/NwArPpkS5mIs4AsbpdkSC
xkUfPZySujuaZnK3DDLzYGJsWMe9tP/nqEFb1xNvvnhtXduQF5ZVE/zbz198AQy5EVFoPmTGApAn
EdO1rhg9P2g9KNlispeDrKEZw6V7P3YdXkfRuWzj/lLpgt5STUoe8vKKOEry6i6b9/QhGm6fVs9y
IOvnocYPE8s/+7qi8plXVKe0hH4tGpnKeJSBkNbSE8r5jJxHRXdW2ZrHUoEiXuoQH3EmSp8EDI0s
tX6D/l36yxBFu0IJClwkLQcQaPvYhUGLywiuYETJJ0lrA/+fvyNS33/zJZFBJ29AAkTR3n5JY97E
Da1q+gMxIjNmAvQnFvc4VfV+Ew3ygdf8YChJujMG0BNyv0wsV5JhB2dBO+VYNeBaCG46bfuO2Hca
d3hFEdZqdehWZlV72EgILETEGVDkciPbRU/OOW8YtwvjhORr8DHuvDHr5H3Zy9qxbC9RPlxksyr3
bRWJ04jHFvyFft8ZuX2wW/PzHCEuYlRcnkx8PJpJtU+Vivkf7cV4FuauqKzZaeRk2UPVwqTHwsFF
WMl8zTQGuTRejVdimLLYkjulXWp+3RXWBZxIDAFp7NH+z6NjpdeEbs4PLLnBDMfvNzOHuNdoB0gB
7WLP6PZzpD3JAnmBmi6omVtyOAQSDCR+SM1sl1BeukVHNICUQQejTHtNkvFWbIW0s6sEj6Za/2CM
XJYjax1vGgudeh6CE61sw+OYYxqcFIY4lyd0Z1gw2IZ0lAia7oQ24tBkN40rdVl+MzbzDhxX7Lal
cSn7rH+IF3kvdQGInK42rgtWE24Sy9HF1uMPvdoybLQTxnzpZ2Wauk9WquzibvUC1gPrmBMTIlk2
71BNf8VQdsYPzumoELpFrumO6BvtsM1AGmy8VSx/wcb9GuM2no3Cum1qqdkj3So9TXGXImtxKx5P
tSwZ/kqAKCEC+1m4K2nAxPvblHy8y08yVIRnNYXwaczxfA962G8MavnxLL/Hn1q8GyeSaVnTusUk
zaw6JTxjFdSuw0DbUCdZxTmxzLuuepcrtKXVNascWof3kA5xs24ZecL8sPGSWnK/kBf6M0VCGh+y
8cUUvenKJdnNKm7owUHz8KTGfhRL0aW2wnJftVmMGpldC8G0maPtL3NMxSaiOC4plr0KXnGWXXPO
8LVrEE2IljJy20CJ1Rnzakw5HBNiH6apIU28YNX/pbrAYPb2KrZVjeWowBZ3S9is1YcfVqRWIfK+
JRf8oBsEB1NuJ26l96bfklG5Mik9LAZDP1wJ7dZMpUclWumCNZiAbJzqw0y2eSfgBXg6q7tJ1Zuz
mmj0mwZ3Ul6g20qKJ50eAaVb7rGsio6xOgNKwp3+nW212i62DCS9+LseSqV6AiCpH+SWeXsbZ9WG
im+crRqxAGMPbJlHPNyDr4i4H+RMtZ/CsNiX/MzXIQ3QFaLPwgMRVi9zpuXRZVftlMGaDkS4VLdt
qacNSWR7aKyYFktGcAww5thNkbEwgAcd3HJz30izdZYWyyKtXYbHPgcyX9FR/moer/fqGZvm1WRp
JQAVYf+bCc8gSdKF3uuVVB7KkYeDsL4rqvuh6KDRSmX0Tl3q+pjGvG4mTclTHjwa9Bd7LIKgBwH4
Otlam536GFfhOmB0k83wHhqNfBNAdQMiBUMqMNAnWQ2ZD1193xrgDaJZSS8GjsGnIdJyN4Ro7dm9
+SWn2v5A6tsAnRcDnVelzKnKI/WY8UwHHIiRhEbvbAaRXQ1TvWohpIdOUBMmh3BoQfs4MehWLy56
Gg9Y0E1iIZqPpXqfZcOhINhzcjMPrkpd2o4EK2QX4SRysKImd7pOKq7tlJLXGKXneCgxcV8L53Bp
GOOMnmUGQUdZKvq5UJ5kOULCWQ4Y7QT9sgswEvd6I3JjlfaQJR9R/fU2xpbIVHLwYA2nTl13nlX1
JKPtsHCiMHkfJSHG7BAn3aynAFSQZnfKzGYN2yL5T4z5nu8B8mT6ZaTH8LE0VgtYpLB+XBXtrZFl
DoiJZNeNdf4FihIzbvCJdr7ZDTquyFCM2SktY5WEYnCmcTe9xlbs0zGavUNQ8JmEjUBawF5X22c7
XB7qOlN9WFnKU1Z0qRcKPM2N+DlvJah4SBfuggiz2apJMaFqZcSWcm7xE9rpAwXACX8flt9a+i1o
xs8bFjd5VlQpRMcwLvsJVpda3sfS17iLsLltMDOPMqxNQrNQD/OgUweQS+udtmT5gSxi7UlJVh5S
gCjU1I1nugMMF3pOe0lD1XADhCxqxPw7tfmMGiePn7JZqXbdVCSnUC/egbDrDz1uTX4lPw1qQ8iD
UO43a8iPdXPTLTTjL1A09l3ZfRVqYp3nXFk7TmdYHmm8D0UUX2US3Pdj2J10aTD2oSYVDK/V/JwG
nHYERxE9mx8gkXDy0Grt5roodjOjOBaHBW1bxW/VlMO5NwAuKYl+GbSKWvZULo4ELfqu0prHnurS
PrNrCQWJjQtrT+++HZCeHOKJmExqZz/ExbKgUcoDrDrsesvOD3lB52QRDpGjKyL6kAuz3qHqMe8S
vSLn0HwlT6FcMa4AaRbHNHem0bJH+w8pYtDaXYfhUBx21tOxIDZ6WE2vpGIRF0uL3iVBJ3lVSO9E
1xzrGXImCPj8bFQzYSDrJ6eXtOCYS1a7Fw24ZDURw4Oo9oDfSk/uWszg8HhcnLwJ7iadxKk2FNkp
DweMZDQ18LU0b/iisBQzBSbPRRsrjDrYBHX1+BiWWXajWPN0UJFO5si6nS1snvVPXVY1Jxbvj4DX
0t0827RiSiB54tjN7PlQ9cmXDLfgPb0B8kWpZWcBS+COZhDtyhLfFmMOLtJYL9dxSEPHrtbOXk0j
mJWFdVyEConCRJre/maKRTnK+TydbEGQkHYJXbyxOaKhBVhHshhLslx2BgtugqLafGn2HRdL4ydy
P14zyE3kmtRvWQ3qK51oBdPm4jZsIsXRMEs4m+i/H9LG2Nv2s8D6+4NF7hzXeF12pqhvjwax++tM
+f8rS/9SWUJnorDu/D9Xlt7jiI0n04+lpd+f80dpSdZ+lfWVbqKvTk7mWt35o7okBHeZ1HdIKbzW
nX4vLmn6rzJ1IMPmH3lb1vR/Fpc0+Vfbhgq+Lo9lhBFC/X8pLq1V2h+XekhIENupNvVkusdt9U1p
ifO0xQqV7je1/hB1O3KODuNIMUFQv5Pzfwu3fs5G66tg5adXW+//IdrC50Ou6GUar8ENqgAKIs9Y
9JWZE9yTWaPyo78v03N4ox5KKk2O9oEayUt4iE/aflU1lDtrF13GZ3GZXPPEuV7uxohr1OtKrzz/
8CP+TeZcGPLPQiPeLElzfjdFJUIkB/m2NWUWrQAEo4kbs6VJraqX1i/WjT2qRKka+kp/QKdIyUSB
Tlg8me1CK0o+D5nTk4f0OzE2/nYrCW1wflODh5iiA8fVisVR+hh02LqhPpeg55M/IkZDqROOk69i
Xr/Lk6rcbceKgFBAGHPl1nQCk5ZvSYbW9bAnT45ARKoBSawbq43AVBXLkHhUNENHzayCPCnGP4Q0
KY476/7QdiVOIOxW8nBX0OC0T0OytYYeL1sXF6ZsUu1/30CVavzZhFwfLuUVvUrtbxtGZ3Ggi/f4
/VAjYnC4iynQXankbMTUVKTS5MrvzYpIo++r1OuoMznx+pK6OSrHosZ/YwlKH29wDPOMbbsdkIui
8heN9Btc7XlH+EdKZRj2JYOgzyRU+VIS/X7LXm9tu21zKTuhnPSWJo5cjVr4vPTE+ttmdYXzxSTR
dCbHdC1KcuMHWNLS2an12Q/7pZbZVIyC93VWH5HgKJRR087Pm67zF12+keMu2G+HuoX8kmOhWANf
S2wg1y3CzPSbNSTU/9e97dC2+b4r6uSDPoLalOqVvLl+fn3dJF04Lbvtk2+/itWEF7PNyUCtn3f7
lNstFpl0eG035bWDJF8ShMV8uO0TKqlU//6xTTwyM0dW+6+A62hzrNvGp1bBSfr9w2+3hJaR+hQk
N6W+9SVZbf3tVgz64jCAOramOiQA0J+3+zIKqKd15T4orcav1ko7ZD61HxUZL21DYN9bffn8uksH
QuHPB2U9E1hUVf52azs7aBlTjiMBxXZ8O8QvTmxnc86HdspXVCtT6dcB7lU7EXUo8dqBqDxEq9XZ
tY7bT5e6UlTHQOb6acRy3uRmCEHYixd6eic7nvxYNJM/0s+elsWCUof3sJ22w/qeX28t/X2uY1j9
w/laAYvLYLtxFrcliug2aG62d4PjHW/pz40OW8C30cy9HgtalSuuXNCvzJw0gcVQkZecOdvutpnW
O77vvnlIplWp07Sz5JLSaHx55gwN85QsM5QXWqns8kDCCrn+eu+y3nqzWwQzLYt2G7taMlAexU/F
UdWAvrTtKYZYTK/K+g/f//x2q2vj4thnw+ujmgg6wUhPKdk6vq+x5cqf1812azs2VxPDd9HgNY9/
MfCL9YELhmqOXttI87e7f3hkJ79IgwS8YR2u0hkW+HZr0pKq+bDdnEOUUCDzuX/b0DP0KWLK8NpQ
stDN/XnH9mxSiX8c/P7XtsessG8nK6zE3b759M+vH76e4LJTHnqkxSck4DJLv5FfONTXIUrktX0c
aZAft/duhpwf2+fdNvQKpQc7lM+v92rGwngXzeuo93p/pFgePfL0/EyFZyTqJZhNT1//yOtjt0dt
+6VQfv/L2+52x3bs9c/98JwC46PDPJIYbRTzoMrSHmdfLrK/+zPfj4E4AO+nNN1XGvcqV7VRpK+n
qTWSSBaZ+WnbA8Na+vJ6vmZA4Nzt2Cg4ubdb3zdvj+UTk4qhqzFVG/mcS1LIN7A+r1iib/P64f/2
udvTvt9Tbs/7vr/devtS6zv8fizsNfjDfA0zifhGVr6h/K8QgjPhqpHwzKnKjhJts6Qs4S2v09y2
GddZr8ZbxMxoqKkoB8icorDV0qWU5t0Sg+6XOxrZRq3pGSjYWABx1CSHMb7OQ983sjn8uLvdUcT1
SxtXlTevryNXZUL6DIxisk5zBdJ92etGhQxu2Dduv57D20ZZJ+Tvuz8cW2e9Jq0nxqtsPcPNQPYK
jS8Zc2hBBrVWdq2+HBNW7XvINXjv9pisNN3aCDGcJCFfEiPKDrHBkrpgbpFROkrAPrVbjR7O19cc
uNp9c7uCaq1M3SnN6c2b7NKj80OmWzj1aKA0yeLGnad0degE63w55C1tH9vNCHC6v22QTIFCMMIF
THK5nxANU8/9sn03Op4Q5bHEOvfUKtds/Ua2b8lY57vUbG8h/iWHsG0pEY76N+q59bmP6VSZrE91
G4X7cdVJpu18tAv8nMvQ18J3UcLF264R1rSGJ7bZ4w+MBcNDXA6rjJNj6+lAr0cGQJVFndNKCy0O
5BgFU0hLN6tLsHRvCPu5I9al7ow/2nguG5ESIuXGgR6UE9onxaeZXLxuFq2Him2kx6Gbjxo+sdeK
HHukoJ3JMQ1O5twfxuohFgQ4aFQaF2U0LO3CvMfSmWxcNyG90vXc3zbrYOvbFHNed1/vwFie7GqR
4lAXYKi0bl7PgO1mbKQEwSkChzii7KKY0tWMEO/KLf5yTaRdoG3bO3NNnQOCOrG+DG+7CYoTrGTi
5TW7avQmuItsOoAhH5hQc/GtneTcU9ZJbtuIbZa24993C3UQh8WwDkWpfa0mcVdkKrUHSxr87VZN
PcqBJEzhnT4VP+cTZFxV/DI/7Nsyg13yeji1o/b1PouhY9Cb7PD90PbE17+R9wMhGfgvGyF0qUMd
ZG6p100GY2DZbTd7LemdICYzYGo9EZEMRJsnrY+qUqKN7UHbrWmdubZb3+/YHvf6lGWKv2YJcvrt
mFnXqys2mauqYCRYN/JSaHx9601OduGIhUo/MVuH7IRjJk02JBqbyzAL/bQd2u6MwrFfQ7vOL6WU
9vCat5f1DakLKELNGFinotfvqAVqe84UpnQlwhotGA+jAdIB6cx6rGteQitsPKUiMt8O6bmQ6Ka2
ExxueMT3O77vjrco7RCjicwbJmcYPUtyOQEELLYDjU7X7BAmlKnPcE50PNneFy+WoCgCK4TZ8UBz
7BO8aEc8SB5tLJHjDvkDSapoOnQJnHBHCeh1Ijx35+ahHS8oW9dVUuImoT8Pz73yaUB6G8EWsLxU
AfH7rCW3IjngcJpL5zK5NZMDmj6QAqY4k79wVlV9ccHDtaYPcrosiUOXdh6cO5oS7J2h34eQw2z3
f7N3XsuNo2m2fSJ0wJtbOAI0IimfukFIaeC9x9PPgqqiq+ecOHFi7ueiGZKyM0skwR+f2XvtOA3z
MsxXoPSLH/G8fP1YnU0HZhxRM8PPLXZbr/zDXL4bDmPiGMJHV9saz/9pgKmYZY64XtfOLvM3meBm
BEsusPfYbr8kwVYRBMnPyH+T0ibNarQXdviyMwg+TB4Vj7jo62U4Nl6MP570TfXKYDZ76bJbL34V
F9Fv7DPe6k/Tzh4WG86M5aTOdlSOmpN9rOfezf6svvKJq5poL1e4aZxElb18WIfFMUP5l3RHbxDm
76LbvLbYV5eAOXtyVYIpGOzKTm+Gh3hQv+3zUxvysFtepKD5SmkshwcpJrfNy7GJp34k4Lyy9bMy
uQ3EOypstqeCHblfuHivVaj5TOw3R/Xyu/AQ/15/Ja/NH7AEZ6B36LW88p2dmk6bDSXe1R7k5/5d
dX+T8nkKx48o5LdKD9sBodedzxz4pdtRQf9+aAiWVD1gCnXNLQufvA3FA5B5+z5kQZo8kiMuY1Hr
fL0NIp+tDKqoA7YUdCiO/rShvx4c8ZdKkFHirD/YIQmipyvutrpLaVsdWLVgoa3NYAwDrPOo64fY
znqkT16D+EPsPrrT2bhbPK0q1J3qSV+O5uRZXhpKqFSjNwShdXwAb8EJuXFxvIz+Bg0nsO4IQi6x
v3wMltP/Yu6d2WXv5lYQpy4iuPWpyF3d8gcm0BbOvBAbX60/whetPhUAnZv/YyjdTL4zsm3qB5hf
PxtGoJvnJdxJ9//BaVi/jF9GxZXIFu+UI3UXTxGlMFK2q2TZ+Wu7OifA3XirTpLfuPWb9ivhPkgW
HGxo6xw9xqJLTBHj4cgpPqzBBTXAH6onVQ2mj/XZas4ycNUztde9+CCWk925aYtfVuUUx+mT7VnW
knfgUP0cqtwlBSEOC2oU3UkWB5tiKtEp2/JbBe7YjaHWvOpf0x1cy3sbLhfmlc1sNzhOMlz0GIXc
+WnSbRC746/Y6X5bfHwkj3jeqAZEBNLAV9UDvyH/fIFyYXGki3JUCHZxlsWzygBGQ/qbrd6n8LO4
qV7t0KQ9y+/xr/y5xXCEpG50dBsv40P+1r7VJ/HOdCD2E2+EIGnjmghYL27vRag+vK6P2pMQKLfs
d9XaqFgV1jqu+AcxuX5c/BoVAn6OQ/cyHKa7HEBggCZjd69y4k6fdMd5CDvJVj3hfY/G8CN3sEd3
fE5nYEm25NAVZKuNO6BlIZ9gJA656Ik9/ijDjn28xVO0iekTz7HLmfqmSkcAJk81qYa6A2oFRoMt
0/3OtmzLPjmZd+tH7lqvCEndLcg/yoPmCQ27wKtCJBh+LodD042PVe8g3iEr1a7PfNwynyEdmB+G
ZFyHgCJtyWb0dSzJ5o1ZCR+2B3xD5uKjZ7v/jIL4TOcZVMHGB7XIHfM2BGI47+gkHyrZxgmoOKJl
y277xGsaQrCEiOsinqm4UuOAiX88uYXoZnysb9Z7K7LRxslKtKSP8QLJY8W27gHEu+ZgoifQlvHO
IfZypz1kP2bMqC/0XpkAq9+pLF97kyaG6E5D8PfZdOOwPUd+edRfCVAwD4ItBUvuXI3SwUHb+E2g
cE9xVO7qTsw4MnLGzPu9XslK+FRv+Ut8iQ/JV0Wg3cNSlKAi/n1fNCusanvNRf3HsVFOxRAwPDqK
qtEdEFI+SCaFzbB3KlFNv67uvdE4z4qd9pi0AAK8g7antkZPDtVJaZrRVZiAHaf9r3x/Fe8NyfdX
7CIH1LD7H8+ohEQvK+APq312SPf/T/Hd3fy//7aSt1QxvUxTMmiZWyMHz4eaoE/jT1JXBg1VYo1H
nGB/P2Qd2hJBKQhQ3r/6/oO+bz6EGnOS0JqoNWdCjuNtQ+OUy2HP5MqcWflv33L/7y8XkdljrzWt
a+hqr5IxSsE5t3jTYnNajgkuNNz7FZwCXWEGgaCV75HIw0OFVLXm+Rqwh6ScxrPPKNRkVPT91cB+
jrHPv7/vGDpilcPJP6mAkoqO/ZpUEv21PxgpZe33V//8TLImAka6kaTqyU0lLn4dw5hDe0Kn21ZS
466ZJByi+BrrIsypb1KVXklhlnT9Ydxr6e+HIdce2lWQ/HmfLvzzEO+t4D/f4qHiVZrE6/eUbdm7
tu+vOnD3HAh7k/L9Q1VHLwugkMDEvQvU5dEREW8G3+PgYR8Jfn+l79NgEHHIbhNQT7r0VIhK5AOG
5ZxdJpZNDbeJaGzaE8siyVcVzuPxdWE5Fs4IbgVtQaPz7wGSaFajs+b6/mFMR1QA7bAdSzhfjjJ0
nOpoJopEpvIcp9RlQ4a6eP9WnFHPmJRK1gQXMwbNRV7UTM22Sc9NZ7Y+O4DlyB5gOVrSoqBPM4MY
Ky3GY1V728MZvalgtehk+7xOzRWyYiBlu2Y90ans79w/D//8bJrElYTvczVL5VGa8FSgX0Devqrt
s4hu3qDrUYxID6Z9EPc9otu3II42TZx6+zhZ7fcp0l/D43+GybI8fWgAjmxRqHfC7KIcq3U40fsm
nKztF5kwFp8RHDl+3Stv0D8lOjcexDKzK3Eevb7TJe97rPr9Xn4//PMtQICUJ0ljKFKTf7+90t7a
CyvrO0dqLc1p1tm0Vzx4XIL70Pmvh33MqjUdP4xjyS0tqP5KO0SOsElM6L4nrJmcdce/vjfFpfS+
lxP/u4z7/y3jNLIN/mOP83/ZvF7Tjhyr9PO/beP++kt/b+MMbfdz8SMZL4QJEwtt49/bOFP5F0t0
dSeSMWvWLIVd2d/rOMX6F+5SlVmgqCBGlfZd0d9eL0X/F/+aYorQdU0ZYbH+P1nHocT+PzZy5B9Y
hsKaUMeHxtLJ3M1g/7EjMye9rmsAK8GwtXecqK2t5lXmGWdtSHt7iEkB33HwdKiHYjNOAEdzlQ4d
Iin9Z6nQaK4ZLecsrUooGw/1FLuSvMzB9xS7RncRTPRjFlOsY9kIL32XeuskvDC07WxtHF3Lwqml
UBeO4uoW+gR5Y3k0Ukj6O6UPbaUuvyAZnOhcsOga9aWQuHEaMGj+bFv31kTLe2Q0oq9YjFnhWnzM
/S197bQelvR8ImZFsA25+cj6+Ot7YbAfmHGjP6YysDGAAi6aKG8SwvVPimdBNXSyLvuK2s8wpjUg
lwcELSjOWaSwiGXm+yiGrtwuZUb0qhKYxujmWgTpRAXxYkuqGW7Y92zdSBM7bqgJrHVzhar6YyA3
cEr+ctuBuuGVxuoxtp/ZUpBFlGePqHCR0cD4QdY2XbLUellQ1+N7XoZjwViCTYb4mEbUU7HCdCPd
H1DilUKm2KLGh74rGzqhEae4itTOqZNNsGWxWkVHzknzEsRIdRfrqKs4XjoUZgzA59jfspQMzoiB
esrvLyvslVCaxi9R0r7XGgKIojqtRv9nwaVwblL9BLdOCcpxFI4y800swelNHvvO0aKqZryC7os4
sBhVeRwoa5xeS3H4BSJ+PIC43Jj4Rtbrqq7S67pJYbNKLsIHuoC5lAL0d5mXb3HpqiAeAzO7K7kh
26U1+y16y+u0dlHI/bJnZTgOfm7d1pm40lGgkIXRoQJIfEHzMRytGEWDnpBuyVryhCxFhsRvMRtb
TCnsFoG/NxWH2nJVyhEuGuljjPAk4tOej0CHXrW0Svzv5Vm6dFa46EFq8PabhRi7pRkf1qz4rc3W
M8aGA7HxvzZT+EoYL/qznIO3jGhuOpXqjKIMz8JaabSlAPi6fX6IJaz208Q8mnuXtpHMXPK0gCfm
j7UkQVmP6XIE8FYu+kNHnNU6hI1+yjuV8MMO7Eutl0/NlvV+La1fyyLP3vfpD5n/HOusC4z9o6Yt
Kp5tORv+Wsp+b2K7chndDRXMXzcf7A+yG7cSJfpeV3wXF+oo2OWcacH3jXcpfqSd9UOF9Bl1zA6Y
jJET/zM3zQMbx9bOumpwmV8ZbtktuB47cfMAy/8p02z865JN+/jM8cJaKKl/FUb51sE+8aPCY0PR
e0u7x4jWBn0CMsfvmub7IRJgfa/bfPjeqX6vGWGabwrqwZJuDzEh841EEOwcvWFgNYar7C+MUJLp
TLJcvkNJu6WAea2Rhjzp2zGqMsCiZYx9sqIBq9O4P9UiIb+jnh8IYHqAlKj737VcqwksvApXaLKb
0QJ877WEzoj+Z4hjtn1KPR9lNfUKgl3DoaY3wtEYrvp4BUlACqkMEGZqlj1BnSl8MXde1wt1QCpr
5+i92jrTPuzPJlPxO+rBtt0bU9ywjjEmwV+/Z4qzJU5mf6pZQVYiXb/CTjRqF8HDuvNpJv3oE9H0
9F0+dCU18pySxPYL08xC+BkPERnViH1y1PIMMUSgY4PzLSZQDIbIscFLq1fM+rMyXArF6RdjDaR9
OdAKUsEUrF/33TnSgy4+GAioDKH6nEul9MdVusUzYomRo8Dpqv5rJZfSx8G5uv0oM/eS2jtBYaor
GLxLbZpDMVaYIstytj4WJpb8cUswswkk/4Z1rHc3FSjag4n4A9jQdpLoBLh4fXMB2A7i+rlLlupQ
WDUkYTatnAgmlIlVojZSDzpdwFHW8l/yyqhH12OGR/NanwakwG6ri0h68/D7RoQY4kJ8LFV9XM1M
nfKnKo8icjzze1533cOCju+xs6wDtuTude1qzq22//H9HVTfzDcwV2Cee5srWbrIUq8+bFraOS0o
hwMBRlIwjnGMuyvmVY/QVMaWKMCClNSz1Mq/hylhl19jeSJjFXM/OuRh+5ST+iHp4PWStibavNg9
VFFLeeOltU3CsU8r8pVzVYIjlnOwi0mq+NXGWgfAV9Nw10RSoEd7UKs6Zy2KQ4ttiNwczGxS97gZ
rroliom6gNcpFgw8e6WEtVXrxpELv/etXszsfqvjW5x8qaR1nupWLfy1w1GaLOOt2zaTI79NuezW
FVXyUlzqJf6CIsgAdMnnIJfMUNNq4yhbCMcBG5+hQZgHo5trJOA5RlVVPGtRrfmCXikIJbLJHjeE
ufjOU4y1gupFBe19Hw+9J8Nm09eCCRvSd3fWopH6H6gI6Vnm0WqTNx0oyTkehQHwH77vvJn1YFlN
Gf7eQJYrYN4nbXXVqOivUdUQ6lRj/zRE/ZAPLO/QE0pOhGLkWBa/CPxEU2jxnra5eQLGO4ZSaTGC
kcRgpiLjnBhrrAokbRUwHG2pipm38m+533/ASwjYFMc2hxKaoDS/Jal8g/E5PVVKpR8wBjyOu8g5
zYb1QSeMlYhtvkvF7LHYqZmIQNBTK6EgKK/RkEcfvSbP0GHz5tJJzjRl+dOkbEfJUInbWzbgdos0
0IWmw2e3HgpxFqA04g9S+oK4MdXEw1wWI6jKNvLFLjsNk4pwf2r05XFW+tAA5JnNtXVXZ4YnOAy7
U0/GeJw54wQ9mkQ1QlRW3tVt7CjjJFbS5vBcmyNmzBIjr7kWn8JoPSrkDlxzvXNGbWrPsWms56o5
jxZq4xRoHrKb5WIME4vdzlL9Olavm9HPfppfx0WJSVKagOqRpHXZdOqyJpp/jBuoEmkgb0huWQwM
JlJuLln0Jk+8RUcyEs5UpwPGqWbzdUl4n9IS64hFoiU81ktBxmWcZ905gnDKiL7fTmL3lGxk0+By
LR7UKBHdtZTqE7KRJw0XnJ2WnUA+8JpcBJ2j1fxYqxhXmaCITp5HS8DC95DBHrabPK5taJXjCzgw
rLVdVh8lbEcvo5mzHlpmKDZbu+2qGHs16/allN63UeqCeObtoYcsk864wGzRbMFcdx+FoS5uoWRY
N7XtiegV6TzAUzgMYi2/pfLBVEb9ZA1b5UjGop2bIT0JlszNdxzKc5Ztl6iaMGL0SIanZI/5hOnM
B4NfQREAKzVqqpxxWmsB/rWzuIiqSzq38tJyfTmWpa0eC9PPjmbkmgLq8SxckkEW14PdE7NyIGKi
Dgu1NO/L1F2tjKDhzeqeAWsuXmsoI1nVuy7azyDGnoBxZr6MXuWlU+QPjj5GV+nwAqXbV2K2NeWO
jqUKI91ziVu+TYuzgeI7y2rBwetu7pBV7T338Q5+yHk1XRNKRNbZmJnLjkEcOYHmdR2VR2u1NI8D
3/BQie9uiUT30b8MB+rm7iD0RmuvG6DleNEGB3p8F0gx0ThbziJF7lcU6A3/XF6BtV7q4Q21b01W
rdG8iDJq/HIilQabFx+9xnzpNoMJc+4Ii9G9VBnQyXJZONXbrfkBUwb0sSRgo9QKmfwL7IzRVH8Z
ZQf4fWV2odeV5gMIfmGdajZS8pXN3VWrS5cU2PpBrWUU4GtTuKCFYcWaOhHgRQNsfaDRyfTxNSlz
MYzQWcHYw0GQb+JB57TjmOpkZOv9dknH36yKmYzOYPla1prKkFMQTzpXB6+rICSWX6GTC6PubY2k
7qzGMa3cKEz+JOhKqJWrGgjDSlhmArDU2nI3LquCBs8w3xOWX2nBNGdd4UErZrejipnhs+A8gJdc
HiBaffKvRKeq1U3HMGrtc7Ji+aokU++l1hxjnZq9LVqk94HeEAD6Y7xA6Numqgpgw/c8CbEPAStS
OsYqzA9jvRUEi9tC1WNR3ZLSFRucpnCHpYNWDH9gaABazhfVUQwWht00uyX+ihCrpavy8Q+3TbmY
iLT8slW5jDUGzTNmmKmI7mOiaXxyhD9Vo2ShLrBGq8M4Gy2vIlAqYAK3+VxorLZRiDtlPKuBuQIf
jHrhIgvrOeP22XPYsziMoAmZyepWwEFPJMa0bs8rmu7RXFRf1zhP6IxkNmGd2YfcJFAGjnUaVpr2
lcyb5PeZbtiixQBnjHvjQBwxZryxrC9Lod/TcXgmGCUPGOmZ3jKhfy908FBtY7qDLNf8yxsfidgK
8Pq1R6NV/miRMR5aWexcUjCyK8cN9UYj9Y9dtoA4ASyNmJO9EafkwL42i7C/Gw38hxKoGhWGq0fx
w1Ka40P0gxHEbOdW3wUlQwyb3Tx4iFJVwmE17mlPXtSygDOJJxZKGOwFR0U1eZaR/WusTbgzkV8x
1kkYJcb7qiSMVI3ipYrEq0AmeLUHAiRbO/L+5JjQYelbvGu4i3luhPm49QyMW8tRkRpoa9C71icB
37gnzNzyZ2BM1qYmpzHfeJGxyQlZPt4FgwszkzDMiLKnNMNv4mDaE/49fvtK/+ygYjuzOjFxrgaR
oRgGm9mcrVCC6xJncL87Ju/3fGl+SIm8OkQCxFR9CpxKRJgHIYtnb1qnBNe/Zmd5pgSkfiiu2UxL
gIiXVdFa3lIo8l6Dr8aXdJOZ7Gb+HFarPmlIGJ2xkk8A0VmVt/lMos98VavBm43NupOxMV6mOn8W
ykdQJMkTuIz00qrSTcR6fGym+pFEDMs2rbjX7U5QLwsmyzKj0COh51wnOqFAGsuqavKtsk0P66Cq
J8H4JdbDeiIOY4Cx2fJeMuUU66cZCsgxRz1yikgFH/UiDksw36Epz7TdcnxC5Kb7a68Q1GSOdmKg
xVm25mPYt+YZ0ovOSH6Q0MkUB5FLIj/0Eytwqe6qB7kWmQ5DufQtLQd9vN9xjUjSOTFJ/YW4XDtF
PN4XVMoOHSVhK2Z66BlvO4ludOyT8SHDzjxNtTmcMnBqUi1RIJr982qtkxcP4Dj0wupdcUpkTxa1
FIdq2SAgKILeYAfGCuODW7XslVK1MpmeXRFbfpjgqs/oAkNJ1V+I0B4P7O7ZYcuoJzD8ykf9pUA6
utRULm1BPJ7FainvDfI88uRV7wrKmoLPk8zr7XMLsJuvOY+X+7JpJbyJ6Ze0TM9JPaqHLNcCZW41
b03V361o/dagwR9KqfyJZKcLSRHxcY8SzJKNld3qrLnaTpdfydFEwWS9yFb1maPHCDZro3iVml3A
ykhFby9DpXR02j38VgksBEyX5jOR+ideiXe1L+cQ7B2lYHJHWooikwpRFgvk9A8tbts3Qk60kM/c
zlNUy8dSMUOrjtdQMDJst+OrxOzDk9Dmh1pSXzU+4icBOj76K6nyNqh191pI7N6SsST1w08e3K3J
nbxtDLKbFRckiw/RkfrX6Ljip7l3OjabC+XSFYaH7KqYjX38cQ4q3UOu8oquM2PDSO9+6AaZ9kRJ
xF6iqLiosu2xEtKnZaL0XCGwHMb3FRgt7fvozx1LGH6WeQzaekcAH4gUkcDp2Ye4xHxwQPAwDOnm
CXkdJPI0OFAaKjdiceFU4DIQCI2ls+gM/Cbps93K2rth+Xqb5przZoH4LIxyF4yb6PCWrw/jbKo3
jn7tVpT6hI6FG6U+Nveor01yyQ2CswXcipYGpKYjTV5OppCGqvgoV6DqhkCCI47YS0n2EpV6n1Mi
trGztYnCa8skpl/G/iqJzF9MnhZh29EvlkSFs3V66ajdyiRVKLNwyoZ7ZW7KrRcUxWlNoXQXhbGH
aPUjjCmetJ4KImsY1IN5JSVBxyXX1gg0DFSkSvMbBDdY6hiGk9pPLt7J5AY+EoVPQUaLMCgz96JU
u1i6BEBrHaHKmPJnsVl218KurNBqrdzQR8K0bLPK+Ohgrpfz6JwWYo1/tzr0ylg+a9vE519P/XFU
n1LC+uyWxO0uHb3JIv+73SIX0FHO698mj9P+kOjVB3yq8q6VXKB0fXpMFMG8QD+Y2KyMvXS1BNcY
j32WT87SRqsdJ7kzgWiRe5J113wGViCJdl9DhhByPqS6VTpdh2myFrjCaogXAnIHzWrfpFF9aMf1
k7iujy4eD12kEanZVdduVka3QTe4oWhIikl54VWedq3HVZObH0ukBvAWD0WZ3jfug9Q5pG5VpnLR
NpRMSv6lGTb3zpdOs8iqTp51mWUu2iGmz7He/1FTnKPkUYL+RNJQUPFANZevwC+cXNYO4zyeGFt3
CPh3paTIxjlNXuJ5vaBjfyF8CstfKrxUxWRRdqInknNUVVuS8JEbfyiwkcCnXEjhmBli4UUroIv5
LLoAUWfl2yxTWMcNSg5mIwL1hjaXADam81hBb5QW/lZTbz/k9JYkVApN8c41+aGWIrqmSsFZrfc/
APCmB1mKXgFT/8yXXD3kgkj01TgH3OPJVlhsWUUK0LO932Ss+XImPWorg1NmFLauLyRbFohN9otX
TRivCI+G1Db8KopxYvj2SsAL+aRJ1TAhUEe3K8Edro1lx2b2gio8lIsCXYKGsXishc1VeSFdCQzW
2EN7rJlZ1h1vn1hlP0bmgza5NBElpoKomic7lNufQjDxW24ucnkK9sUzm7NuelKOMxorxxgYfdFh
fmy/gCh9GXgzmorxQd5w1K6rGHQlEBVJ8nop1l1j6C2HeDBay/a3nkYfm471rVty3qfiYcTN7sWL
eqJmAIB3NKw2kFTtJKslOhn4QGMsI6BYK9HB73gDvMn4r1PZNwxzgDAa8lTdf0S5eTf2DGxxo3vH
YHdaWYdIBm5M69ji/fNqxiw00+QaZDVC3PTUNc3PGE+7vqWp37VTdZGMkzVvX2JRCi7TFMsXM4Qr
c/oVq3Mf5sCQmN/dMnGVQqk1IQ6k0OIIeOtNQzlDu7wpOqzMCHKUkzf976jV5usGHLuU4p+zrE7v
VCqgso3qoqXGAd3nq0HN7ahCnDDwprKrFV7arlnA/TRj+5ETfI7v0sivw8rIocXk7Zs8N9tCQjVo
TLxxRHNlT0jGZGySy1YTapWpLRAuE6WIKj8Atc/PFfsOQRlfzZbQmyk02rH8EBUBmb3wR8hkZAkb
Vxwc25g0dMWehSx1xaFcOaiWyN8qXF7sV7HUT+MLFN/l0Db9zTIMhjZycR4U2FBygWKmnqjMADyZ
bF6V9pl4oHCRBO4cFd0scZY3daolJweYihaW7hOg+tsug/2R6Q196zKBINQ2MF2g25wlIqOyZOQF
bmcBnpij77fK4WIq2tnCqk51h9rvJmxIDmUcngSwMIXpxTKxWwsohp60IUpkp1qm6qFq1kd9GdgM
kA6/0nu6Va/edbi6NWhOeCZ025ZJNBcuDjsBnejJAhP2thZuSv0g9Ry8IM2Y59bXbS4eNxHVXjbn
uZM9lB3JOjuj0k10Mzn1WXKFp6aH/bR9RLL4NcoN4N6FJok+5ovjhizb+oD/aLYVUmwwNvhTciEc
Zr+pE55FRHft9P0MrqBvY7D0xGJZemIceq6/rIgLuEBFFVbUByg3LF+d35I14u3rY28atyxUZjgl
AMS43CtUTF30J0q3P2uuqnecfqNtZcs9h+jGxI2bwj61UnXSjo2UM2AXzLpaJzwb7cfScGPQtvg9
0WKm7o29tMtdWs3W62X5U+9i6NSpcKvyPhyWOjsWojQA12F/F7XKgyU3X1wRJREkU9Q0F1XYYOGL
Un6pLCoKFksxrrfhZZ7QbqzjNpyVognnwXJnyGgOE1MoAnX3mlnDIwk/umO2LOXKAbolCh7aqOIT
ThARMqP4utbwEJYNqdeYrrI/dat+NhoSOwbjpW9Fyc6jesDXVfdBl8pwgcmLFxiXKYL1ZdXl/F6I
H3WCS01hHhCsbTX6uxwl2KDUcDT1UdCGo07MdTP7RCW9KW35bDBzRmTbL2/zjLZxY8UZoa8s5Y+5
Rl7VbMmLNJEXgAAmDzrD6P00leMPCcyDvpQlsikQVjIx30lvIsdNUOy/T5SVl8zKnFVgBrvpBbRl
hmYRY4StFMNGosKz0GuCLRm9VmFLOJsR/wX5kcidnP5Qes6iiPtRUx3jSD+uSSux0106v0FE3Kr8
l5pxJXBxqX9Xmjr6tf5rbrAjlo2auHUu1IxIKf3b8jq2vGJEQCuI6dMFlEXJLikYazl2tAU9zbQR
wxg1Atub8XGQxY+VXw7wMwoo1ZhJdEnQUpTietcH447CwzdbkF5qhwxQ04EQGsLcAXQE/7uexEQe
76tcM6rC2Zfx/+vyUGf1ipPeJOJK2yBHyiTNl4szx+WKTRC5WTahXJnHN6uDLgNYqu+nFXiW8TwR
3SUP4xMgbC9teuR3ehCXcxnGk5jfmknIbxllIf4K6yluJvFkqszlEn160DhWyXMi7TngRLpgHKzP
BLc2rghSzUgEpmQyrTR6BDILBA4myElq3pu3pWxvlNqtOydKaAqx9CDkwLvShntVmb7mmiKfS6Ym
nRaJNz7DFMAIYjZuNCjkG6oLpDSKvuwNPdFOWjdwnJcjfkdm5VrzYFbzdd7ourmxYs8K9aK9T4pI
Xai27+PPtBSnoNr0D3Ap6aESy9URx+KJ0DVet1REi4DbRpiwxY+MIc2aEQXIdnfBpz6jFWgJczqa
G+SbMhNJISNOClmPn1VpDMArZ0tRTgcTRPbaB3pkPefqMl4sVgwov/asMngvXdEcTSLVvFHhnpBZ
CfkdrP2z1i0a1iNtor7EwAC5qXFm5MopMyi9xPVM2JBgt1nNNtVYXJaQxWGQOOoSbW86LHJOVr/k
WL8PJH3YfZoAsVray2bJnSutMqcTWwDWB9TwXJjJ8JU1kuQaCYyVBVLCJnFC11I/P8zW19TELDK3
9VmvuVBiZZ4hdVS8OPJvwCJMNzfWk4mgv2rZH/wsv/ectAbBnbcUaeNBs0cp2jDUM9OOJjZbbEIu
jLsRG+EaI+LYmNBa7SvztfI4KMOr0UjTcdE0AFMNGvu0VK5WuXnKHP3KDXmw1UoTwlYwYKDP+edY
5ihetUdJ4hzt5wgesPm4RCjw1liUzw1JKbI+q3TGSFqlrv65jWCplC2Pgwm7OSStgQh5hXeDcreH
gwaodvmcJN0lDpDUIONzMUbm7cWnJa3BskO+EdOh3KzFxZ1GpXXGPWXNGCXFIc1XQ3iePQDAA7cH
Aa2brqYY3XkFfaJzbwSktocpH4JpjFyCFQbSJwFgcP0Ci1mHG3ZoNleauVJUN85o5TLrsDmUNuVh
XWsQaOb4W0Ag3HBzNszG73TlgVSL1Bs38PUGabeTcmf2+w6+s48Mmste8cwlFVyr0Pmvajigh+R9
2brZ0ydwlEPRsaimqz+YFXF+sHXJ7SWBb9l+CXs2nLjOv3hC2m6pFQ5J90jc1aN137Z4fmHh5Wu6
CUFy0B40VohrDm3DVGlotSh6xF5lMuyE8MQ5ZCc4mFhItgcun4vediQZklYXDcmjlMYXsxV6W1IW
GFnajmxFCVNmGUlnhDOPaf8WmabHnmM+pCNv0EZNwqbVOgwTA+ykwtKabJtdR9uh1A0GGQVEkNUg
p29edDsrOV3rovckACv4XfiJoe9UrW4OhHmj6Jbb61Qn76z8dC9NP+occTc2Jjj62r2V5DMO4Mex
BXDIhO6ixcgYJJlZ0FjGz9bysyxBwDarjC4jKhypoAPURRw6/8XemSzHjaRd9lX6BVAGB9wdwDbm
OThIlMQNjJIozPOMp++DyGqz/LO7/7Le90YmZaUqgyTg/g33nmt7OidLh/ct5zrCdde1dvkdcryC
sU/WnQRqTdc54I3oARoZE8mLPBH7GkD1xq66chM6g9iPbkpfE2p/4zgDRqdQr/ywxytgMGKg24MY
H07fG5dAnBzTZJV1pzFAmJe2+hREgnxU2i45jkhQyN0Tum12XVSjohYgTTOPvQH7J8K3vWId5s17
F9I8hR4ayZTlik8kkI8uKSEsoHY7bs3RW5lljozc+RoN41XWzr0yvDON15bRHozTt5hPrm38IJqJ
xKDRxSPOCYfnsW3eTFabc2h8Kdp+uKQlTKBDQ54ycXFXAS5r0yRefuywOMSNfvGibPzip8ZWhEm8
QfwU76oq3AVu1iNFLKpNGRAJqMnFACmIPwhWUbcixg0kDIuApQS2nMcuL9rQmk/3XgNNy4KPiuZ6
Te5WyCRjA8IYoM1IsLagSAoIN9tKE4iKID1qnzawswV4/m0pkTQ1SVCvJsC0/NhMuQXGYkDehuOd
BN3VGRiK+iS6g2Z9Vcg+SB3jWiv8/OqHTci+CBhuRNmV4QNB0rrOewRSQ1LcCT8DOkN7PwTpfLH8
8Qzxn2LBHXZuwATbzoePYWLtrCTDmMYdC6xuxZHZ9yax3S20jXInDSyStsgPTZrwntUHjMLOJvJm
zDs//GT81vmgIe0YfIvvYvrQ9SkNO80tdw5y9xpO3kh3Ffr75a1dS6dFEoR4ehvH/r3N1YfZ8GMg
03o1L03DBCp0XatdQWDSajJ7fay3CQGvNy0uYW1mx8itP0aBCY9+PcWkk9RnywzuHfkya9dPP+UE
BEKa4++w5L2mVbPjfgkqpEe2y757BmFXIpKCgzj55G+kh5glTF9A9GwLGJVO6hMkRQSko7Eh6GnN
ZtJ5MaVCiT5Om7CLcDYVZb+BeoEjSbV3xIwRqt2I4tudNm19z23mYrz5r5a9jG5ChO0talvb3Tcp
S4WeHIQd/QcZqXkab2NyitHxGQkqnvk19ptqr6uv3ZxPG3NyVty8MYPe5mo201cvU19ji3HhFLd7
BAWb3mFolBKyuWqcD6+wwkP/s53094ntwyqSyHeGSLykWay3amIu4kX6Z+imYhMBI9h2RfUHMdFo
LMvbfIR7pSjZK7oRp8i+NgAB0xgA0LZy4QWS1W0eOlL10khv88Wvg4VlVh9JPE5bg0viFLPx2obt
CMQgyK9I32kveZ98O82/JwkRiHn8O8ezWYN+P9uarZNHEThyXTXMQbf0xMeCcvFtqq5NPSFZDtWA
0slEZgk6N/X4PT7LURXXykwukpk8E+bX3Cue7c5qLhbKc7/mCwAZneDIsWk+vbGhSXbcAxmV8Yqy
C6PaVBYftRFVq6K2torT62hE3r6z/8RujKHlV05/ujE7Qx1ViXBTZ1a4jpAgcAig5UqseReEqr6E
VUIpI/5Eox8ti88vwvQZH2jneye7fQQ78UkYnXhiOidWfcBg2GYtzGoPPBkruT3z9RriYooEplff
zajfsfwwzYCWO8y5pAb1IxPRcE+t59G7RW1ufeOe4OuO9biKIIlPasaQRvrbNnBQU5HqTCZBi57d
nPaEJqfrMmEWS74v3RLsflCGXGRpbL+1/Tv6eTQgJobRaeyeeYpIeiOnygF0lho1xamzDGtZNDXl
U9TPeuvWwPsq+rtVUkffHHDF0N6/1mN2b5kT7/LB3wGAqreE4SJC1e02muIrP4LqFWXU0+RP1dpL
kXdn6cuk3Wtf5T9ax03XGi9aosAXtsli868oiS3NOmpCEduW6cQC3974JYIrQtSh7dW/mjhlOw1O
Ae+CapTiYAiZpM7YiMaEErL0WHaHeLALe0dWLN4XnUagT5fOADgefi18vUU2bonJARSebtKKLQ+l
kLfEolznDLkmoQIhb17Fg21y7k3qMDnZfMxCn2IV5hiLZ87UHsHhunWKnz0X/gnU3yo1vGjVxYx3
yQj+lnAuMtv276hRCjJBw+nA1KCps0MaVvnhL9c2eY+V9lwK+/goCrQvXns3G94Je4ZTOlWK1Zqf
7VBe/SQ7rNonlu2s6qznXObbbdeMmywa9fXsGMTrhTpEQBw7N48Cyp3BjifoqTaTWzJgCXkFJ09e
87g8FgSabYIewGekjGtTZZ9+HPc7OunR/FGHM9u5eURL+6K6qT/XTt0ejVQc6gIyuspmveZs20Z2
OqPNcuUhRRgzMcCNe+JgVS82Kp/XvY7VLWwJlrOZo3Gl0sDlyPJ47FZECITbrMVQ23R0Yy2Vy8ze
bBrjlzLHRGA3/ler+RALQOehB07TCW5z1DibJmIDCvmRkJ8SNHYJuHVTLpo/3PXHSKbd1ozF5zxl
IPPsRaq8WL8n5lTVpIejUbbqmNXhDX2b3iHgBotSm/WX1LPSXWoICxQCz8tjodYjIAxGPzmZ1bhJ
er/iBmkJcE1JRlJQIB4mBpRRxdqoGM6N4ZuMXh0hZjby/ouNIWP3kHguYJ7Ub6yDcseK9tBiJr+I
LbkJ7nJGQua5yUnbFnSYxdjBG3Zl9MxwpS2/NP1imZpacQjNBvnEcCdNCI+YzwB81bSDearVxBgd
hszj4/jaYSbJHzdJ/DrUGLfZ4chN5kDS+0v9DdiyPOHzfmHYXe2MxSpjWIR1mD2Z1z15C/PaZqaH
GGH2wcGo7rnzy4nUSgqbGGVH5RbY3ZZXM+OnqidijLXwGIkvRvcgJxzINaq7RBCwK8zoV+kWh2Hg
5dAGiU1pGOHAnAj08TzYrhAGJiJ9tNC4GEn2G3FhzgkPYpNlLx33cLpqF1FpsehuDSf/KMzMgg4U
KkLZpbeZYQNtA3/6sSgxWNM4X2azc1EdouZcQ8STkJ2LQxdm2baZjXfBBIL1Sv7cCl9thi53try2
V3ToMWtR6z2HAHNiX8Qv1VAcIyj+ZVg0GxlQw3jWLFa+TCi8oCNq6wVXvLuFR7BYqOjVl1+qJDzx
wo372U2n05BE33WO5FWYN2CR52Firt0F4ykG+UeAOLs6NCcB/2iL4PEOeffr7HzYLgmxerFBpR7B
WQpPZCnVMRHWn0cMXpwuZAPPF2uZxvyYXTdmBlbJbYXEaQH9UEj6SbtFPlispEK2DT/rzbaEva84
5Dynz4/EN7knP/HdEyaOjZU7sIBsIdbMpBYwVzjpn6llLRLGvFqHE49EGxCGYrXlBy3uN3cU+Fwz
58oFGK2k2U1wLNnyu0Usd1VbvSCdHrZR5rx4tAOKjiQb2n0WuNhtc6aa05SemTxXyJ14+wxam1eM
S29zKAGRFcZ33YwWva+P3jj9eCiHHx6sx+8mhqh7GXvPNA4UT9OHShZzQDsn+wKqhOF5ARneu7wL
bqi1c0SZbbWOqYWDgKSI0s/HNYtmecpBsHv8yJCd7kzFm9BxRbPeEhvDY5RZKlXvajt9fbxVwmca
Mlhhsy3N8Axz8cnm/3v7eCwfqufHLzP+eJ3692DEBtEaz06Fz4SJuHkqyoUu4k5vKe68HUXHt8EB
K8bVE+wmEq94A1HgkTq+J5ZMnDof3d1kXji2ESYvn7YGccyqnScF8nd8llMQbsyY2fioh+V2mH6E
As6UUQX8XygsLw/33YOGNfjVXYGX31SF/z23jSsxdtHB5kzSgAhS/Ak7QTbrwq0Ba1X2wacHGoX0
s5gaA4EzqtFs12OflbFlQPBanu5Y/mXye+C12jCQB2ui2dcsfwZciq0K/H2Fua+Y7OyIrWvDYG5c
E1MDIddvN97hgU2ru/E3A3LufaB1DzPi4wUMbI4Eg1DNDWiMRdEu10G/HHJW8tqJbmsbZGskt06o
bt1MI8KwKHjpExaqXp8GyD92BPaiOi4bXjdZoL1yQD+u/2aH+j9h7f7BO4Z1bCsX6w2Z3FLge1nc
R39zFwXeQCI5KDoU6vHnrCQmZQVfJtcsk6ZQyVXc8/xa5FGdEJ5YjFDYmk36w2OMt//vPwt/6b/C
B/kwEi6iskAf0opYavmwf/swadhPWplNcTBN5NOOkvUunTIkR4l5tcrqlY4ESEsN6hT1FaOgsGbh
YRNpItwZ3XIRvBXFa8KrdXGiJL8sSmhGzS8l7tebZlKW9xAX5BQyfRr97RC6+caxQuMuKSdjJ2Es
HkX2qU2zdoOxoLn40kFE2bLpFFELjB/2OfkVFE5DAgZbyOSlbS2JMO5W+n70h839T7M33YOwyhBd
LlIjrpwOcwP7WDPDtdwaxHFNaoclIIDbEpnPRhlxug+9OqYJWwNVUNtLRf0TpFybgazd1RBjXpWp
8aNAw2tXx2KZogyVQYYjy8IsHCPET2b0bfYoLZe0YaQjOFTC4Bhrtz92sj36ZqnvMiq/W/WQXYLQ
KM4whTNO2PzFwAl6YgyBraDuxY0cQYDzdcQxqcZm29vLjTm79t1c9ov56F+82AjeGKKkATtzum57
56r4NjgOU5iGrQSSW8L0Uh9BWxG7RxiuM1ttIhcsjtItg592j/hBkORtfk/VnL0YYLVllc7XgmH0
pi0l9Nao7J84l+CEIxym2Kh/Jn4enEfUvifbWfLBrdS4MDn8zVWBwX7iYyYxQ8RBZO6ZPJ49eNXx
AgaYDJCpHcnEQKkJeP1uDlXxcwwBtrrP3BL5B0KDaKXC8MDWknBpRI8b1yrfIn9MLgZbSlRtkufe
Ty6hnLnoGS0WmWV9sQx8TgSx/cB2cgBnCDNF9rCDYeN9y7yiXkMB+2OXlrU3Mx4m/CgT+umkfvOc
9l2kYmD2yShsmFKTUMg6O0o/e+qWP8W6Hxh2LL/NeaCuttUCRy4Lc+W78Ad5XpyZiSDbfnPsMOQF
jjVuHn/z8XeinE1WN+XhX/+i6RjkCJBrevA1UwnkZwkEmZISHy8bxn+LklRFHVsdZR9DSO8vzVjX
BwmDwh0bRj4uqBb0AzmL6NB1JPkgzoxmNn0tpqK6FhBLieWOTd5KZqkzlRQqkISsAaqZ12Y4ox3K
nswMaFOpbYz7LknO3uCtUo14LGz1UYuq3llG/VkZIRknTsMNUDDFwO2VryyiqF+oN1FV+/cU6t+6
63x0v6Eld0HhY4fiG3tvB3AD3pC4V7POYypx6WBeHOYX9OfFKnO9+OjLhoW3j2uvz621IEDlnqg/
VdAPX12UNEq0wbZJmNKhzFRn8jN3qY/xJXFbwXWIwtfRMbPAyfkJzL4+kPshL37QvZJJUl7HXrPH
FOMuKu1h15Y1tsUOCslM0MyG7xkkdjmzymWQY6CpwEo0b/1Rr1h1gFbL7VuszeFkF8U2TYruHNv1
Y8bU0iMShxkUoQRCPQxnotTqDctpIGROGe0dPf9kxFuvEfule3MqDm7qAvcOGMv894ezWMJV/gaG
5Wx2lJbShYFKhJjzz+CwpBYW+SRmcUBRsKb0rddS5PHJJCeAJBLLp0FJPmueYxwzKZIBNyrQv4+A
LZQZXazeuIuKRinPMZGwa/nDNPE/fMRHfPb/9hE9LXHxLpHQ/7zL3Foz5EMDdRhFbMMHrAWMUBZ4
aL2ss0mQ1arLsvjT5yiHGE1AbmpRnSrbeOqJxRHmc5ozeg8ZH6772YUNUo/OVSNWiwg2WaNLEgy6
2VcxMyxXDQU9o87C+g+3oPgHZpZvtGvarke2mDQ9QLz/YOKWBlJ6cxoLZGN5dZWBesKAt9I0Hxsl
VH5tslNZ9JeAM5AZVrWPxlyy0USQx+kzoG8vv8oagrU3frBOQjVXVAZ63QxP2H//SMh/5PE8Pqm0
TNezhGN7/9v3Gxsiqdp+jRIettzagp63aUpTHyx32ORBhUOmGX6NQf1ctW79vdW/xolVvKObet/m
GDtcHwY4SLgNmYbGvsi8b3nlnLN8Gi8uIu5tnXDVq7qCFhJZ1mr0MxqWvFSnXuIhUyxAVyTy2Pue
aLaNl2XwRKf+m6/Hz36+E1wwPpdlgAY6lVB7PI1bFqm/2TLeSRyEEUz2I6ZJh9pkk/f41vx/Q/5/
MORbQng8r/93OjZJs4QsfOR/N+T/+y/925DvWv+SwoJnLT1NeNIjYfXfhnzP/JdkHg18mbfCVFLz
6vwvPrb7L0EEE6Fm1DaUtIJP8W9DvhT/0pwxGCelcHirHPX/YsgXy3/k7wchZkcBAdpmO+uaUpr2
P95PTJ5jW6WNOBu+eG3rqrj6cw/yymbazyqYnhJAK4p7dLituS2saCbLBYOwNwvCVPgTyEIXi5v3
PKW1fEaB/70q5gFNGX9SY4p0T4Q0M2XwC+HfZ2416H0NeWGcagO2wp+S5H50sga9JTgnI91UK/iF
pEYaGeCPSTH5s6u8ehnH/keZJvrs6P6lqZvgbtU5qd7xbK+M0WxOlsPqtxiyO9/rp6Y1xhdMM9FO
66VN5KIJV3W3ANfi8cBatrlLq9U339xnVhA807b0m2liuhehQl6lM8ZX3VaHbOyHHY4TXF2jyF8Z
9uK09RnvPs6pNmSlD+9APjPhiBCk6yf6C+M1o/KyVWNibZL1mWEeH7r6pYtgeHUytppzzOQ6Jvqz
qKzpPaA/wBODqNKJFWkAmYZhZI3nlmIel2qjCWSDbZkF5SGoXHD6HXbfNIQTx0FDHDu68lVr287N
nVhDCp80CClicmlkf2dIgW22nY5gIftb0Y27Ugb550S6zaUbGu/VZWzY4fvY9z3MrobC515wNW6G
OswWgyDzuqjpL7rVr9pkX2QtWkNWffk9R0ucOJm+jOAiycfCatqMpzy01WLXc5kzhf4NTFpvBPVT
ZP0hPsFYJIVSIUKzG7KJjCNVuH7SMz8WlFPP7mAm18zpX2bfdF4U04lJW+1NVgHLRjzlG2NQClOD
2PeQ7q7Akt9TFkvbFlDyGRd8Qu/+FmQta89+nsktKV8GfPhrRQTIakKfcR4TR62t0bHYqAUNVY/Y
urGVrOVkiifCUahfqe/2Tk4JNdk82+Xwn5K1/nHNWNyD1B0cCYQWKsRu/3jh3IacX5q++sxWwtj2
YJowQPcXG2EYKUrRtTE7Bpl29EoHL4551PyQfgzNU8YLCSvz/4Kt/JdI7f+RdxntRd425DoLa/kv
/q3Q4BNJoDyOBAHiao+TgP/9b32qEaV2iYMoIN8kHGjcsniHI8xYNFyM+zJ5NHt2tk2FxNzt9Hsm
TOPZL9WZ/gr9oF1/K+IKLloltvSa7lOVejO7GT94H+Rw0TlSapkNPxx+biwOYnbov0rcgRtpkLnY
syJcC+WSbiUSvc9jl/1fo1Zd2xvrnloVMHV41almUOJNu5YowU2g2fThPq5XgUV8kF1C9X/o4VvV
zXeHHQcKQfaJk3OsFikP3lyRSn0OezvaorxL13EdjDdpHlsix5Bwz9DUfAPwtBFea2xDX4KuvRBP
75wdkuzWLk0e605hH6XQV7Q7wRVZeAKWaynfy7BF/pS/WpPxPnjB9OLW9lZB12CKLS8F8x9tGfKJ
oL996LMVUfHgkmxBmke87MPXYZHkTHFG8ygwc4+lFR/CFkhJEJNsDOTjKAwnO/TDH6Rs7b6Ku69i
iU9xI0GKhm30m8YLb0h+eY0dBPM48C46ZoNtZz+yjCYgIj9sC+693bSZ+CCXCbQfCqh90nXfHD2y
ZWmTBEwf6/UM9YXR9mBPynbRCIUbI0PTMs3ZWTa5sX50CjXcpOfcAT9k5dgHsa2FU1Fv3WRieUxR
qioa1YdRy1+k7GVXdYfYIalZ9L8dbyjW0eIdbEMYRAJXnsUQfG1isgpVDM+jTkGcNM05xHff9Ao7
veIB6dr6B9odc29ok5FYoElpCbtq00KnXyuDDXiJeHsdL+8I5IgDSzT+uj9960Modz3e0fZhUH6Y
pirpYXGg/1rj/VgR2O1t20bDoQnxNlmonvia8BH7r1L3HqNk6CiNINN2rtxN2o2EKz/suejQiL4w
D23YRmtSsaOd5dfRXlhvfTWpdcvbAYvTd3ZOjTWlJoPIKrz2HJrmoWCEhU3deQ51nOziwcb5kAIn
rkiRvbATv9cCRUrrfq0IaDiS3RIzCPY/iHKK9mwN1xjmwz1qBI1a89XA+M0E36G4LmNaApKGVI7r
qUVY5BVgt/D4bXD4oADu3H6PDm7LlPdL08K9cZ0YeSE3AC7E6Tph3szlmBMoqGGDlurVHolMYqFZ
Ikg6Nrb1C9VBiYKTrzOJ/C+2dN4KReVu2Pm+NqBUIFArLlONDAZFeVONT6lkHTcl+a3Ex7tB5Ott
yXt6wziDC0IT0MVVnOCgmkZWZDP0i6m38X+VO0IOvG3YZAwd8QLuCXTE9FzmTK185Juk9aB34lAY
a/Ua1Ck5PAuiv0ifqUmabS4wI3sRmmBY3d7WbYqvQT/9RI3PIMAOnuLaM1dtRcQeLcXLCHNpD4ng
3cNEyLPGyVPN9XtousW2D3FrMnV+63Pva9OhwRPlnO3H3JAbZG/RvqjV2YwNVlFFTszzbO0VcLLu
e+0xnFDiiaRpYrTEiKexwy432q278VjFxto6dKQ0YLJjbRKmhtoPpfxVRqm82b+y2SqoGQhbJb9C
KvFniDKeReLrVRP+JiBDk7pN256jMQs1HuQ8RknRD9G+i8L144wrE8nLICkyGiYdUNrgOxBtn44V
gyOhqpMc6vcCRe7BQGNcNtG+Ntt38sghmLooCeYqx43bW+gcwByS+WuThMZLZklijC09b8uBWbQ/
5DuFudC3nV1nNiSTj+rWDrmze7yRmU26xWJHxryFk5yCqm6c+tAjHSnmghC12l+zfEc+OCHWrVq2
B1wcuua3n5nlNjfAPzuBo/jgW+XNr4X75JmB9+S6E6a+YGhAUSxEGbu7TN2m4rOt/DmzT7rS75Ca
6cp8O3nRk3GW5dScCXBjm8BKq0UbvMYchgDeYHlK2YzwyNaHvMx2DMGcS1VsqiqyNk6M9j9ngXb1
p1hCrwgNlKsEgiZufMzc2TznyaBIf3T+DAPvX9gmi4ckgvyc25+a0xh7DzpwiVqYvXrg7GBVQ4Hw
Bn+NciFn7EgzDkTxd+KxAqsSKKV+UfwAnhSfart7LpykxcfCKLNOlXWOyPlmMtWKC93DMZWjOrYm
8YsN/tscixq+Hdih+S0xo/i45I/ZWXpqUov58NJlYt8E+mxDV5i7aSc1JNGOLcSTE3jXKTIpyBhj
EavGtC5BIVxa9zxcBDaNhfLaxABadYQ9zjaL5DybyKUR5Y0denVl0CLXTTB8dC0BjxV6N0wnLVKO
QE7nyG0vmjNt5/ZDTMZDgoKknwbyJtoGwFHIBSHZDVQ2Gy/D4GVk8KGOTo1U0Ygre5X7Y8/scng2
isgB1sCfhoRxpVyGRlw1+ablin1NUdqoeTYPleoR90Ix7bMAq1HNxtTsOctFMB7jzvKfA/I4THNv
07N/y8rOXk+Aq1GFmfeHP3mOLW87K/cjZQ6KOxf5Bzp5YDNNy9cdMPOu30vfa7fEhHr7aDlqO2Av
W010CqrzJjqKbvpuZ3N4sVzI6bJk5I0TgDsdFomuOq74OpzWIdHmrfuZLEa3xDIEe2XWTB5VE84Q
j7ql/i3icu26jriVtvjCx4kPeRJ9khfZPvVakeAX8hMcdbYPguprUxJwHC0mczn6LWIWvEOP4UI0
WNFtHsa3ZECsx1FkRsM2yJR3ayuDCTybYTv5E5l2eQjDCeHw4rQx6+cxZLnQJFwGs/gVoGpUiVvt
bVywBi8ZL+GSUT4CWOObO8XxLnVy44WrS+qJ0XttPpkcuwfJHmuTjca8qsMUSLWX/XBSkCBVpJ9n
RBcv+H25AccOTG6G8CBlHhUtg9vIBFhO7mN3s1NChxMDOTaccBIBAvtr44B5qwc0b0X7BGS5XiFt
iHZhUeXnxy9dbv4uYlIjLSOkAauD6Ry2myDpszO2fMXtD1remlkpoBSBwQDIZRXylRzGalT7tiEI
vNWquPzVQNaRg3k0xZqwjOY77uUywqZRzcBSWCXzhOU+sqbaZj8bYkmGz0VytmuhOvbbe1ojtC6H
Fv9dCYDHKkemuhMK3TlLP31fe2tE5wP/KrYsHYTyGDktPg3Ez17UlX+55rMgmJ76IbwkpAOTzlY+
hVWAKn5U5Y7lxs+QDmlNJF2xKzC37waPyrvE6rZDjPHNortbsxRr4EkrFOgR7qI+1/KDT8bHa8th
E1DTbzrNLijuEYyP6RTuZns4OcvR37pNDkWrxK1voQjzBmh2i2J1JAd6KO3iXOT2jAUeqxKmruVJ
nw+ekf0EPNPcmGx1CCRutXuczKTa2gmledPrF9sgrdyFchAY3q+xs8wTs75PGRU/aXHleWyIZ2Az
glQLPXBcIu4aa5RGA2L8nRfayfsws2aflAsqz3S45HiV+ed6X7cT+mi/Eyt2q/g5FI6CwDrafS8u
fWf9FBNVTiA91BOWte3KeSFYow3OIw/HceRXmz6ULgw7aivlovEstEaH31sIg0L3mU1awM3jZXus
FP5FvbucbLchFy82gwhDuAi+2O/szMI9pqoo3lTBBoo8xpoFhWPfx/GdHcjWfi5a7R6mrJv3xWjd
kF0Rn2AchCGRC4is2kU15Qd3hX365YjRvKU9K2bpVRqNMWe71c3HyKS49nXwo8rc+hX00GvrTvuu
q9JLALjjYvPN2tLgW1A4wCsDWKxhSMcCd7z8w08lOlVlAuezwBsQkB84i2FXdDmJmAgA8Wxnz10V
v/kRviKrbyGh6eUt8Ba8uuAAAAvw008a+4ImqV410jmjn51uaM9zdKbpAH21CD37YNZGcxHKuhad
n5z5YB/+ODvPUHyyPWoAmkRLkTtFzb1LKmrrQD61CLPhFgOnVRWvt51F8o0q9xWVS+9YePjyFrjY
Eu6O2ZN/8T4JO9yFKpmeTAY5wqnSE+G9NjrnGN5ZXtL/o+fO6vI8KC8BbTqeVSXVFa8myShLNUfM
tkM2Bb5kHxi+0nQOABLwfVO7bzPTZkcxNcBuEmM9xK44P36Zo20tZXL3Q0HmQWyRgtpC78MwcNA5
TW1sDb8Tizdp6PlPWNRWowqNlwfZaaibft8sY7cIPR31BbFCj+GNVztrGgp0kMWi9Sqki5AXsJmB
wfwcjTGsnuV3lchYqkTpyZOt3hCKa6xC2EAXKjSXuCuBRR4GFPPJ/I5RhA6NgwAsRQGvmH+2ccbu
w/bj5Il3JXkaTYT4drfIn/FIOYFV3kFK+BffagWqDzFSixokmFPqJ+ecAJl17aLdFubsnyDieevB
ahuyrdz416xj7IFGnr0wABUHMXVia7XsWgqwU1Xm7GTu/3iAhhC482bl2sMfGrunTtFG9PBfsKhb
xpchyb9R6aLdTAgQX2Xsi3kk1wDa/G21iLxFNtdsl0k37ucqOyfMHgJ7TF5YuQHbsJOFAl5jffaI
YQit7D4sQy9jtG/9iHyoQxmAxyCIvgRjrk55y2chUj38wik9X6Yi+A0/LXJezcqBRlCxvjYECb5o
+ut17bTWnms8fi6I24zITjqbRUqnUnM2TjEwJFG9F1huuMzwSZS6x8sYZdZT5/qvPR37joVljOyQ
TS4LEuOYgF5/fNGxnQCzgms/1dYVMo5Y1r0Ub0KQ8JA9D9TCT2WZklKwLEtKSyfnmVEGKDLrN0tR
2O/CTQ+V399nfzuZ+fBE97UK5qQ5iZg4AuzzE/Wyg0RPBpTBjXkNK1RO9XwBC5Bca0O/IOwc1pUS
pI4b5k5UnrxAimg/4zksLtHAseSgZGa4Z3Hx1lm8rym9NiqKnHOh2GhO3rFTXnDFfLViSphcHIvA
oISE5/XYjeUmcFuLCp4vSUQjOq6Cn1QDjiOnoCDSBstMU8837TTkOqX+cM3mzl9Lq4puRjM3KJbY
beFOxHDWuNUG/kIm2X+QldD7L1nHMBITZ31IOdC5bc1xH87iM8+88gzIOwULSpuU9gtxG3BFDnTo
nI5E3klrwieZts758QsQpXY/D8Or6i3n3A+QDdFadIdHAeIa6Etx2iGUHgWZhi3/cRijhB8H6wbj
6abSBecF0BjYJpt5Hj5LL38Zneo85Ia95kT9COymoHpAKmVxQ+281u3W+JQahh4r2UPSMBSzHzMe
HZ7uPoKrrUiWiG9dkzRvHg7+ujSvnRi8r3l2tXSI71jESKxyIa4kqe9MBAYHrgxrcZvQVC0GvLlN
cU327nPnePPGWwQwoJBWyo3sM5yJex2q4jxWzXe7RHrmerh30N+v/RGSjpLzSarii58lu0cjWSzZ
fYzVv7cuA52mobk1Mta2ss3XAbnK+wbVG1ESxUfUzJ9F6GLQbb4Z47yatXaO+KeufmCiN4RPyOqb
bMA41iD9C0OvpxRCJQr2KGi8LT9kQF5jfywx51wKo39uydDFnJN/DyN4g6njfailxcvSdbqU0mPe
K77HGRuFeFvjpkFdPZ/yc4NEs1vF9OqyAgdTo5ZUWYCsUzLO7ljV7Dhomh1ZObxesg3OMlIpwaH4
uOjjCDgoUzpATCodlfJX9FiYSjXOksI2vwQKVU5D7jQTmsJEQsw3gIaCrGnCmdZalt8MPJJ715pp
hdI+3gldUzfbb1NGETZl6a1nCnrx8FF5QWBd5pT1wgTvhTC7xr5OubsTHSp1w8slTQWDzDpRzExE
U14MCU+Ou/IeTuh5wADwfbSPVILjU/M/KTuz3biRbdt+EQGSEWziNftOUqqxbOuFkDv2TbAnv/4O
poF7q+RzyzjYgKBy1XZmMsmIFWvNOWbBg27U1R4hfrvJ3enXYLvI+VmZms4vd9biI+xDg6gYc3BO
OZpv6efJgV5SsokGFsKFnkNJ4K+6GhW84RQ+PYLeXfcBjcoqFi/uwHFmrLyCSATCTcKOtOXQZ4xu
R3uOCQMsmpxOHeS8A7ZjeutYaky8lA3qQYRudDGpdOLTVlhmeBx68cVPzfme+fvTjZ41m+ErxgOH
rxYRnzDo7sFgDA+ywSKYEAKzNIsqM68PY6yBzzl6xNBFmwtDEvidNPHYd13aSz6d4V9eYemLkYXG
c8dwxy0n9buZ0gX6C2OPp2pM++3cZ/0hR5yf5DW6IBdxQP7qRnTDQ67SStSUVtItf4g6PuEo63f4
OVsUdcQ2OpqwFCuqSLfBNUQX1DxEYbAk9VnXSasI9wLqUKqZfQZAECEGbRtX0t+h/95tc4zVm64C
mGe4b+kAUakpWXcG2yse+0HvQibGVF4SPUfSoz9CTH9rBSWWJF1Hx+RpvKPvHkhQgYvCyjEXDKKS
4E5MffFoEiDU+Sh4RaoVx0yr+gqdSdLKLIZtkVkxYuOQYsp+aStLHUMJFBDLk6bRM+OSzvES0s6K
6YLeOveC+9qTWt+LNn5qXA7aamYU0XLMXYwvRPIF6rVX/n2dzpwdgooFtB6Mc1fCabp1JDrBGu4l
VFt+MpMhAsH2MDD/CsPPSdy4Bw8pyMqXIx3vGfOf6an40EtSsvHbXnyWL3pcbvRchLishIZXEgaA
UNwFdtVMi3J1ADLlWFV19pYf0CTuMjNEs7UULbAGH72yMXYq88Kzza3T3rR3ftDmu9BqEt63r89J
FW+XngDKXeWmOFDi7Q2UqBZaYuEarzDNMQXVIBQsNZj3JTN+eHD60LbWY2pBjmnELx9p2aHw+jcR
1j7dDMnpSXvzdmjtCekk7hvapNdgkAUYm0pfGtvFjVmhm03cN9MI9b4syZ9y9Rg8NkP8mf3/W6lb
9ZyycjEv0R5EgW7h+EEvomuTkYCk10aL+XVOiqV9pOx9xdx0VQneaO314jPQqO8pZJUVVZF1shM3
3Eis4/sx7YatGrE5+4twu7Ua9nE330IN0ptkhAMxmzlhoH5+bBfTTjt2zH8DRqxpVTqfKIHw2jYI
C/s+2M6ZGdwlXU1/xo4JIx1QTSl/fmkw5OeJYmyA+vkwOB4ZLkn+VkMOiHzTftHyR0NIOxw5z7zO
ZPuoIc52GtndLi1FuZYDXTAxt58QqgY7sVBaoAIQ+GWXn0iY4AOImYlmF8CoGUnS0W6zFc4XUeJv
MhPStLwgdzD1oWrO8SVcVE9YE8NA8iKrNcDKnbDNjYtz8WlmSnuZlbyGLpc6y0yUwhpWRDpzHKTr
diFbZIfEvfxSVPZTiOKKoTaayXlgY+ErMrC3x821l4tEw7nwdFgA141uE8Bi3UUFVe0cA0TDiLYO
Qec8jaECENab4NJTXL+YuaZVkkRfYCkCSO41hJqM0BsEasapz7yaZhyMQdVSYbpF7O8AglRfqy7z
zyqYUa8s/5Y9k7koMMdEFhfXIBARGyqJNTOnCLngEcT00OUc0pKu3GtnuuKP7o8hGra7HuNN4k7D
lecw3vOorxmLmWvpOx3c9ndtAD0A4SOPgU/ThDMRYXl0WO+kM9GnVtTyAIEawjaa5LNT/piiMGHW
BjUhCeTAGqGjc0hcKXt/Pp6XRI+SuJdHjm80YRkBzvXUbd18xiTjthCcggRcdGLwNMIe34x1fpkm
K2VkM7FwLXz5WtfNwwDl+GJav2xYT7exdppQ4au0ewnauH72h8+ma1/dLma0yTKymWL/O3E6dL/j
2V9FtWifYUmpM82cqzHNPzAmtE+h2NLAVxtH6oEMQpsWo5X8GlmoNrUW74Vtvrihq1DGqXS3GWWI
KFUZ2HxCFLLtKB5kE+/aLDL3cRI+JE73LO3+mHD4AEgSEBTGbe66xo8ghCsXGQRN00lMNtBx0Jc2
dy1nW65ls7MMRMVwlceGxycyrTPnG3BDMMrdUqY7n/Qa1JKHOugfPfjkSAAS3kmf/7BMK2T2ADAU
F7o1Dzur8MeNlZtvrUFpzvDdxxsMUD4HG7m4AHJ64l214kASZ2TxVLHNI0PpIgG6VAgu3UFfEIQG
dxGwwLvbb2FoXNIGBGLrjp25EZnoD+g7vkDa+TSEdAkcETAS01HIaJ8ft99uP4wZWX6PoL0Y6/Ae
TVh0GNvohxYCaykBhxHK5OHYQCVAoLL8GW6e6H5o+nbfSvYJpq3J2nWJRRlKrzJXggrs/vbDtOFN
dehxfv9ZME/Wrm6ZkMDITYj285N7Sv/5GIb5FdNbcv///vz2G7xul5qghpTt7czYoJ3SVX5yctzy
AoKaE1oJsGmIWWK1Ny01ZIo8ujA2CbbaHX8/SU/kPR4EDeENoBpivrvUPCkl3+xJ8fRYqV6bZnaA
uUG8uV+UG3vWNUxNil8TXdfW8Etra9rB8JzSmrz0cYXGTz257hyuJxknB5sVIWjp99GLv+ZcWRh2
A4Vzdh9DGFiLwH0bOHkhXo4/lWb1qxjiVzEAge/SE/1kROJq4vCsaeW0k9jXIqb9XsuzNTJayREe
+2V7wqTHeHr4URRfXbd/txj+dSgTD0CFbPi1SeZ9zixsuTV22jp0L2qiWczZjqrNJYEjKsKnhjlq
6niL+VpjLKJztiI3tPEUkncXnYaBki1yonWZmu/FCMIpeuusbx7zIk5S8lQOo7cttMnUpg/zrUrS
e2EX6Et7F/ZZlxEqkcBOVIltweg+SFmOD7LGkSvdr7OVEfXu53hEib+LfO8xw+rHVlzfw5fbcWzt
elKeTXprqJcZRyvjGARVRLFKJzpyuseAljgWsABEUdbdG4cxG6PPwqk8dCvUByRkgbyT9PFaAMSI
+xcNw9fCD9nKi4ZlVxM4gQk0hpDgN/ydZracCptDakyE35bfst4ZVokjyk0/k3ZgBO4aNgvvw9kI
Kx2xu19H9S0dMewjo10K6RLZreWiDVUpbZsdUyvq4dzLNnYHK4R5Hocc8WMGlEGdN6/s3nlWRBjE
c/xjRArsLc9FDQYZpxeuocr7PsdarsoszfYRTP+sSu/LHL6t32usRra5MuHV7dw6OGN65CkIOZxJ
fyJhDwWA1s6Lz5gITTgtnsga1l7k/FTpj7TzmJo24dLQI6yb3jG63tI95KGYNiIo9kSKtutpaMqt
2bUn/uvnoddgGDt9BuVPRmoBlmDI5HNkxwuUpTG3cG1ogZqSdlr92S7T/QiADDSf/ul4JFXVNgQi
OP8D0GJW+IWpuyMGiW+ggDyZz/rJrh29y2e8cQGDJGF4j8obmCiAa6b/izWvD6st58wfpEldu5ru
owyKjSiidms6LcKr+KcnLb7IuEMhDLnHG5NNp5pw0wakEwZkstlO8dDQ4BHuSFBgBJqiTc03hpJf
ua5x9SBGQBgYRLndW6IczZYBfWcA+Fr2mJI2SkX8fBYOVPUG30+AJGLbgbeB0N8co7Y5cOYsmLI5
DGEqmvYp+NS5GNjty2w3TCR3Lk6RJnWsdQWacUMHjQ3HLocUN2f9DHreXzWQcxPZbvu4ZG4oG4Bf
XbmZc4RJ4PAxhtcM6N1kVY1sFaEHsbSO060GwpbaNJvMbJ1rPKto6rYx8qZt4i9O5PSx9BPi/Rzs
qLOhtl7MWGfqjMU3VDArK+hvYeS5ZxxacIRFTj64qPhJmvvWZukqtuCMI5nNGAib4BerH1MCLA78
klrPpNlgPf5UKvsAgE6sa1yFAHiS587SAHd3eSm/52HGdGWCI1++p6xoGHCIeI4Q1GQEZ4F/Md/0
RMuHDsZKj+K1G6xo5b3kndXCcdsFNlkfmEDugF4FwERpxMkpXxdWid+TehMreHuM4XbaM0W86Q/p
vq/eaiQvhHdE2PPn5nkaYkDlULohp4UnJ+ZLdU0AGU165GD3OUnSb1ZEZqHDYlzU01bFQ7RHoPwy
jWctgq82K9GmZRxFPIUEd/DLi3yay9Ln5BunX0pYn0An7O8VVqGOpy5RJGIkKdk8spzfcpX/9PoG
UHt5Dnr/GFb11xyz2mYWPaOG+VLWgtZpZNOMqDFc5C1oR6O/Wk1OApkRxHcm30UeJO0mg5LB4aME
7Oj+QB3wFpb9cHRb/1c/q5+Bw4arM2M31L75F1X2onT9IE7zPMH/LOUp9OP+B0eXLgHKkmwTnDoA
kPHkf67cqsVWjPQqGkKxt0WEnbC2JWt/sE2zEby0cZdy0N90Hp15on0axJJutA+pjv4h9r3+lsj9
Uzv30UVg+9LzHAD2Nm4zaPrqg8ML0E3kRcwSTknji2O9tL9cFbc7L4KFlMT08zN1p0QH7QyW97r3
I283E52wQB0Ni7oMVBVHlBwwf4cS1Z6e/vIGrf/h6rkeb0+hNLRN84O0r49KF/BdGBAEB8wEuALV
BFlD6Rwb+E4dtY6aYUSKzsQRyh76JnctbDB+//02/tAYc5k807T4Hi28AB/NFpbscJUgPTyhpmFI
MUOait1NmTtvpUvRmS1fZgWHAGpP9hd544e4Mb4h38TrrtA5mxZi6Q9qSx0SI4U62D2BtrDuG8aF
SRz7W2dQgHCXTxxiRUAhU/p/s28s3/2/VZWkdbB+cuearnR889+qSgvbLSiRnLzkONYEQJindgDL
FDTWoQ0haQ+gZK1mfClm/1fpEXAODXi6VXt559MxjH/lI6gCiGP03+CALPDzc5bU/R0JKO+5SxGP
1uFv8lTxwbS4XDCCnkzfs4XklvkoTwXxIAkAaOVJdDX9FWM+DYtwpGToAH1G9ldB4CbSjAMCPTlD
wwrsGbClYoQeaJiMqBKTAYx8mDJzN9oW0TXR9qldP1YAlM+dWW27Gv2eJ4w9c2NE5POPfPA7PLYJ
AwdGEyu88R0Y+gitnOcC5iUOh39p7xlN31F4Wy//27vTd/BhotXzPJsh44cvqiykNrnS7qmjb7xq
eIBXptBb3XdfGkElGNc0gC0v+Vy7qbn779f+c3XjtT3LUZxJHBtJ8L9vkiywB9TvjXuyTPgt89js
EGl228qD/rS0Tf/71T6Ynpbv1vGInXYcl/wN5+Na6rbC1qgl3VNsGz+HsvqExhsmEt391Mp/jVXw
879f76OF6faCSgoMQEiLsSx8uLSphhlfxaVzIvwIwqCRrCmJ91Yji1XZLc2OZUQQl7T9Q+OpquoC
mZdgty19moDLyEvXnjyKsHq6iUbzCuAjgTc04APSfBy5S1mw5jZ0HsIGKJhBJ/cvn+DPBdR3HZYv
LpiEbfxx6SriPpiGzJWnKDG8NT2LYp809dXq/PA0emo8WGTECAZhruLtIqgCGpqP9NgWOeIAKhAe
z74JOtDJclKMM9w736he7Zioqbn4FDh6/ovj6s/FFgeTYrTLZWe//3jNlQ1QZ64c+0SrgQa/w7TD
8SGboAA84pi3NsVidKAVHubm+b+vlvU/rHncyZ4raEB70v24H3o0b3nt3D6Ni3tAF/BYLB/lTl+n
Z0swzQ/qfrqzWr9ayQTqQ7poausRHjQav/4vd7u13F0fVuDFdoZ9znRc1xHLu/2Hrr03Y6BPYMdP
Gfw5Tlioh+ZF83Pl/ov2c/WJUzkPHPWh4RnlX55s789HGzO65yCo8xjY/LmsMOvyzSIyT5VpfqUn
WKEcEdMXx9/nAixuzAhaOMSL58EywjET7MhZyJAkct+82D7AQbO+1ZZ3mLvSeejFic79OrZqGPUz
aoYQ9+YuZnD5MErrOkPA2lcBqTSqs85pr3vSG7GH2r25b52CnPGIkVuFpvY+jOFa0GdZYRjBuQ0U
D82tS4Q8lmbc5PlTL9pDp1VxZiixLA1ALqtVwAp2kBWqWWsKI5C0NtIv0GOk1lvsZVbxlpjhkz37
zS5ZIjcGi4RuQOvcKBuyDEcC5213P4yAucPKuFiin97GQRwM2CWDkadPtUHhRlF7afphZi6mGHY2
nKiSDo+p9Hv/QmL0cxum166BBtFHhfWX28X+8+ZdDPuerdj2OEDcFrN/3C5FzOlxMgLnBAjKP8+p
s0dp8C2JGv+xb0Gfhsgw0gnNQGJxkGmcdlUkxUs3Bs4RKjLDZZqsoUZXbHfZnrhN+gRoGRmWgJvu
tPPJmQH+4lCw//LGnT+feNysrLKUx8oX/u1O/McbDzMcwAE14OkmE3XQmMzG9IuQJOdbntdvvjGd
sszx7lJYblifMmbSRXdtlUz4MthOkdDk1F+sWbF5CeDs0H0WqAfrcc2wUxzJpaKvmLyC9523PVO+
vQygBbUVswYiknJLfRHJQOCUZeTyLDIm+S4y9ZM1VtdbZQWRVF3yK2IFFkY12tvMjukhM1s+y1w8
gjqrNln9vQ4QPW9giDIpZMk8aDp4NXiWnfHmiwpTSk5uBzosPh/VveAKP+TBCLkQN9ihbNF5EWr2
9S9L2p92HRysWIV9FlQeYvvDFmbqJpqh7zmnzD8omj33jdfqLXI2/EUqE8RC5BONOEaCaSkJRdee
tR4jRBGpqsJ9nf5ldbeWiv1fi5oLR5LHBgsRaxt+1X8vasBLGFzW03zi6x2OXoOkwiOdCdDCfSzp
JLSPgBfKtVehexzNakcqq9wUHoO3GGjOpYut6C+V7p+rPm8JVxPpCzCxqKQ+vCV/ttFk0zw82SQG
IjN1V/ToGRgyb0gji/aMjbwOct90R79/AskLItnsgUvjw/3tVP3/upmsP+r95b2gNbZMsRSvH5kb
Oe6cqgnM6eSEhMRRIxTHpsVVzBgQ/jVfWmCTYBoy99y0rgEAt+O9GUNF4E8Gul2DLIiigP9PJzea
0y6HyTg5z+P89pf76s/dyaWgWA4lmJs4IHw8mmUiike38oaTUdvQA2rsSHlIeqHKFee01D/QgB1Y
YprgIQjUwVB7QjforMV5dDHiJzGDux4851MU1vWx7mNiGms/v2QTnu8dYYndU6XHnDB1+75VbfXM
CpGfmVhiOAKYbncsw2XagCED1oixX30NivanOSP/hA8T7AyzzdFZVYXaRAWCcCeRNBcXYXWkQZ/1
voOy0G32RIP/lI0Hl0/DAK3hD21bWzerCrPQ2SELxUaZtpOd75Finy0qMq840CwQyINctZvLIt50
sIYfeKYLupLDid5ogLxxiRSWTnEeBWPh24+qndpdP5VyfzuAlAz0UL+K9jLjlsQdQtbxPCFB6Ld5
59mfLLjkdEPCT7ldfc0ajrhhnG2JbLOOODh/QeGaT4QekgBY1HfQA9u123Xq4baIJjQNz6bfP0+6
+2qWM94IYzugtLrElvHU2C1GnBEtBbygu7D6zMA/wXOg1Mmtp8PtJB0H9a+R/AmsQT1Xg52AkBho
11YWs8flhGNK2Lv/fVP9efM7Fid9/MbKEQvg4N9rQ1zgkEHN1Zxi0ug2KUCzpYauhi054WJnaAYI
w/S/f/odeIYuweIMKTzxsd4kjtZuYaYB3CICdGeUhCR2vTonRpEdoaLG4MDEvm3J81pUWTlmnt96
Badz/ct/f377wwGHtGxKLZudEDOYY/7xTBVYPyxdA/fRSAe1t2QgCxjJhkPDFtnvHvsGcIEouINa
MW0Wv8ZMcMiRRFH1mqTGLqrJHyj84S6Oi28UIjSObQD7CB1HI6d2Uozy5+hRMP7blCizCTetd07a
bMuRLKb//jCW/7G9JPksrnBdwWexBWfUZW/6x8YuMyaVEtH2KRo1VBwjsk5z7pinvEnoa9/+Gcui
dbr9lhKs11RTfBy8YD4RJ8cc9farf6PSZX5O1KowXgmjnU+3HzFVPBL3kcKzdja3P3KMkuYhrYtV
qNv5ZI8pA4W2PQiEcAxBtNikKQaKh2461npmmJK44hQ7iUEiQzX+319NlClwRJh6dKU4JZEPKoaw
mlxNxiku55H9venWdd6A/8/HMloJ4JHbIRP5ATbaITEq5tqJDE4Zcu3Ar/jYo1+QLcevE2YhBhKn
Yvlx+001MQdKk+RixjZ5QrEqzMfCaTHL1MlzG0jc0oEOD5xFs8Poyr3tm8hsxuhZw0izWcVQzOkX
AhMQGkOkZGQ1773oU5SHDkH02NmYJaAXN1wyNevo5ebM/G2/Qi+I5S7sIP3jB+omxjJVJvXViN+t
FkK/yPX9LCMKcBBEO3i9ZJo0JXEGQQriFS2JveQUJ1ZvvRRRt2nQsmxhGzIqyBiwWpOszwpP0D5j
lYbtRp6xl5NFCLl6V0lrdyvPpqG6ygSwehWm/i6TbXRoMYrd3iUz8LuC2TtQ7TpeE6fiPLepDU0j
5W7g+MJkHokQmCWjvRii7C4J4icOFxWSexsoat3Sa2qL/hoE2nxJQpPEYrTDtVTBM57/NSldfCJD
C/alpjIgWN/UfvIOBnz2oBMEs2WKAssdXPd4s+uwbRmrcGB0ZdQ9Yoq2wN4+YZfHrXXgHiQdtogQ
rwqj2EdAEeEjcpxWTljumuY73tkDXCrrZZCpWKU6NPCA0pKfgGFcULksaifn4qQLwAUfxb5F5LrH
uWWt4pbzk9LkOkDtfEEwZm8T1DVwOvBDpqSxt35sMP8JX+kRPWC1og1lkdGYRdbRzkFucNhHoz7b
2zaoT1M8rBl9pIW2vhS58yqL/IvfhAhLuwhfKa74o92RJNN7hLaFFla+sDy6JhZ/aKAkw/X2Z4Sz
1M5FJrdDLeNDE20HXjTp6vHK21y1Lvb43x1KEyq874Ni16jUMZI93Yyp0yLLHbV6sdF3MYRZgCqU
fpdi7B5Ka+7WhQEMzx+QV/VZ/BklLCR6n9vo5i6GBtVeyZjB+AJT/HsdvZvh7O5VY2V7wtYWt9eS
OppEJbZWjuu4DLhfZ/txRhnzMqARX6VxFiFO4h8z3d1h5LFYbU0X3QjdBa8bELVEYrzGNVW/6AmQ
z2M/ORAyclGOAX65x/ecZJgXRwx/W2lMwPOCQDyhF+Dl55pUhszbmI65TYwUs5frZ6uEnRfSGCPP
8ignt3qGzBCS7qc7hicyA+3FhLXIFv0R1ttNy5NvYjlFQJAdIBArREPhsvVOIWJbEwlkHV1olkRH
mbAKNSYPRAH4fleLtNm0wBA2PQOsOxcW7uB71E+Dz4bvMaFWhIJtDZwF52E/pT+rFKko2r7qYsbx
okzBcJIhrCR/55GTSnuh1ZttaUAS7+QlMMZK6a0zoySkuCd6MXVD/UJdu4YZJh+pmLCsqOauaDvr
XgkjwRPxhHEnX2GGYo1pmhnMdKtoqMhxOPP5o5MLBio2/fGaOMV0RUEVcQfMq37wIDrKyAcwR+JZ
xcOkOc6uQ8SYpxgf/NLAhXqqjQtsoTQgkIeF/ktZjfTkiuEltVXATjkB0a7CBwTEPgmp39kYmLA2
wj+1OaceTpI6tLFtIuaV+xaTRR/0CKGuarSaF9ry1s7UE1FPUZGdRkI98vE0pbGHtaR9zybYkYQ+
hOuwIvsZmm1wLkv/qTFHh0v6HnXhUeGTOaUKEdyE+B0sFbZWNyMXx6l7kpnTTyRPrkfcVmeA4OOh
74Ge9nw3hsMWVysnwANSoWv0Fqw76RbjkwHksTLQf1ileihb09uNEGf3QZo8yoJWX1vx4JcVGT+G
iSetQ2F+jPPCPIZT/oktfwGupYhrE5NGH1F5GJLQt62piaF5RmSNZgyD92HnrsawHG7T1KRCRST9
5lzhwYXepPaGrniaTedeJeJXSv7XJCLmsTZTmsAZnW2MaqoImXcjnC3PU065rEnyK+RboCd7BQ3B
3rW+Q92cpQ+o7vkaksrcAGCG8ogquvKMfZhhFMAtNt8zkqTRZs4KMnaudhG25S2umHwfzBqvhLLS
cw2ZsDPFPccWtGrwaR6GWsB2RdaKNskWhJuJcj+29ab0bP+CgK7bloRX7ZBumXuu66GHC7crdToe
gfvhOV/+aobC8dpaaC1Id0ig8cbngVVo67GE+qxBz2SDku4ZdiPiiat0hPOsWSqJMymu81QW+wEU
1JJbiOEEpOQuCjp/rQPT2nIlk63jOXgpp2axjMSXNh5Q5c1j8m6qVze9l3HnfXXhbTSOzvBrEZSd
jEP/jEptfdP+lmRib6bIec89F1VhkkVHZbSkSRkSXrqc4NrVV46UP+xYH/we2LplbiSlFAej8Qdy
DtyHefPoeeQ3mSUJ7rLz7rM0JLO06x7sZvo6ySrYLHFUdmOqg13n5noWSG1D7InrjlyrPSXallgR
99Bgnlh5tC7pxXHqIBxvDVKeDPWmJ6nadI95SnZTqeXzbSzTtYL8H6N2ed/FmzBRcLTEM7eFPstF
bD2GAphNegEBWx/tlACANggxWvetRJg3jAfBq1h5NZzdotzHYWRdnN4liD77odtE3QfIggQNnn07
11c9ClJLAPuuSd7oTrEVbKL5XEyqukdfhqRYEnLE5BnIi1mrbcrliIE00AqCIDAlT6XyozsH+4Q1
Wf5F1y6hiMLZ1MHwfnOWt1CIfZ1H23puLtonG81REGQU8ZK3YUhbARnt+nSjNdE1I9LW7RjTIypp
RG+Z56NpNYcj2MRo4+fWY0V3JOm+m85OI0aQdaCOMZqSVRRU8PFMDPeywHrvVljfh8XCiEMUn3AN
MnOIviEtHg9VK64oWovNlNQVIoAuOHHIQyePNXptacKmAuyZ+9h23uNACDIbm8WolBxtM/sSjIPc
MQ+1VlGOecHD6xObRQu3231WWbVOZWIQL6A1mj1OoGk1PBeiMc8gbzcMUad1O8mCZnFzsLD92pTm
T/T2XvLJNs/ZjF5lCFK4/8QGQxrtt5MnonvkJLthxt4MoMS7WF2L8YTYsBP9R2uLKSM70RbMOTA7
V9eIX1nG69NA8+hhZjMWyFuPwifBvmkhuc6OeqB14sYIKGMmgggsGfvpBlA9IUaP7uMNcEJq3ni9
1aGIpneZEtGFel+wjCPpNjR4MoMnf2PUM6GEXoimsOPmnOVGyrYjG3BuNqHw+0dDDUdzDM27tgN4
q0IHypDjpvsi8h4SU9Z7Iwf8HRDbt4FZgFClib95fTofx6HDsaryp9pK2dBy49kMZbVPRKNY7hPE
J86AGTwOjmrU1VMBb1hYBqEqcgwPQcVrjX36uRfNs87HV9cagie6ReihqtR+6DFZ0x4CMDMRhLVJ
Uj8nwIRTC94mrHn9fI4bc36wO8ADdT4Yb5PIHnAidaCifwVRwqetzXfOw8amtttLXDMdJah8VbWp
dazTgvpGcm9ki6kKB1hT4Tzq3Wa4CPyhB1f736AD2DjHzrplSjYHU35KS4D80lEC4wZ0p98i4AY4
AeJRxqmYi1auBnAJx+eTduxtpKriETU26GxggIwCukdf5N77wAOmZmxBXdYQgoY48qkiqKFmNTnG
oY/9eOwSDOrBsmdw1Brz6JTIL642qAeLBkly1VTWpkWydmoqHR+jfLqGei53Us7BFzdCbQMTciiT
/hr2kmcuacS9N7Mr10i/pziyr4GQD8oZ8YAMIrtMeKlVnKkXX+BxRN5312lJ/2KqH8kxax77HkUk
EUByvZwfbvftgCZ8PdQwXJoO5W/nifFpHGrrPumEemX3UVuCa8leqYPdVAEk6NHHbmqvI8x8mI6z
wTmPE/arVIM8k8KGwdK0iz3fzGfSWx1mdKy2QWKuK4U6tKjz8HFBylQ14vgpHSWAJjE+5y3QgiHt
D26GsZu2oU/CwldikACgWOp5AL/ymyvCY12vG4j5q9u4oLOxPXG3YV4EAy0ANyPIkOQlFvDCaZyh
uSrGY24St+XXZFXKvh/BAZAg1FEPZJosaT9L573KBugGWSkvbDUTfIglH6QqftHKUFumKoR41jmQ
dRC7R9PCFRGMjtgliPTuBIkMiHnSc86w6dh67cUeI30aGbL4Tn3lr0P8m5AUMZEWsm8VUo3RbI19
PU3tvgzM54IZwHmiIX1rb81N9L3omeEqnK+rvAuSCxZrlmbbfWEE/zIU031t4OqSVHAT9EwcjwTd
GU2EQr3G62ntjcxcEhxgIjSJ8xrHeHB0Q5xTsLiasOo3D5Xum30RKnxWFnRctrw9/mp/Z9P82sRd
8w5RXoAk62emCSh3SPpY1rBiMj6R4W6FDicDdzI3mW/fMywbv2YOFhTy07LMpbQdt24wIG8Pq4Lz
VtHcD22bnsiiPJGNUJ59nX4LW20QXzPi6JBMwUrBPOyGSGrRz26RbZFUQaRFTAvqHibOrnCa+lEk
FJJBUn+bIkWQbIAuy4/7VRPkeD9t5i5uPGYbACntuQ9bccpjh4ZZ6UDaL/344uRnsjDCu1FHww4T
AAHKjEqQgIM5cRmywvwFCIOKak3fArvZOBw7r3YPkH/vQwSXh9G2f3n15Nzlpn+ZfHwRjcSToqdk
OETIMjemId4kiuOty4mCQxPBLj3X7+DVr4PP0mALtvVuGJ5uIChqI5MHX5Fc7f/GTCA1t+6DiVAy
HdV3hBS8kAoKqKet823lk5mZ6iWvObSyO1rIwVCOl8EZTz5niFMFAqxDWbdF8ZtC1XLrs5fYD9bg
N0+cz7k9F4NsHt/3fn7yUyUBQGM17bIR0a0Mr/TvSbpQeuuFoblpCd5ASRzpS62rbp3V+sGquulz
t0NTvqrMsH5oEKJLXGtePzf3Hml7YR/xzYOH2AVO+TbU/Ic366EzzDA9u+IhxSq0sULUlxpXxQqU
7iux5y89NmRsRhOwE7n2kgBMGAyiNSv/t9yI8KBltr4beM2jGpxXo1Rv1CorLf1sj62WMpemxj6r
Cww0JPvoJof8yymzLqbfjdKscsWx8KwdCcERuxl7l7l0LeGqk8AeUfCSYBiInxYwLuzhGt7z7BxM
Xdqf/eAdiuK3cMQzQ9ZksI3sDH+kxbF/tImSwmZpbYKmJawuyg8h7pj0/7B3Hruta9uafpVC9XnB
TKrLqJxl2e4Qjoxijnr6+uh9gHNwgYtC9QtrQ1uW11IiOecY//jDU2lIaMI7JlpEO5SD32pHIWcA
DBAIUWlW0KIIgjCNWk2+pgqQmCR1+vfTJm1beCrhjmgluh1TupJAZzWh/qb0Wn+Q42xVi0a2SarH
OaxpvFRFxfclGE/DpAowsITUbVOd0K24NFdxK2+aLpzcZlC0j16KNZeg9BU+zMqBXnTLKV/ozbhi
dCY7QozG+K+CK1hdpZjpRQzrmI+0gNCGCaPREyuAXtB/isZvJIFHocpE6N1BCxgmrtUGxmpk0L8W
A8vOolFeG851KwqndqU8+xFllZC7C3FyWSZiL26HjTwxAu2lav+PEeRMIMP8aXSSQFQQOIBKjAmm
+wYpwV4wh0L1HTzjvEDOgpm0+EguC32WVzYQB2H7+malCg78NxLxhKClcg50BDPJDtXYYIXBM8d6
B4nQ8zn+GDrmfE8xWYAIjtGsFZwX9Oa7TOIaU2yelSv3U/Dx5UHxs9gPcjes9UEe7FGJepLHGCPh
KoB30ghtPyQ/Yj3IgLV/pEkGxcSeAF5aqYahC+l3vmrUoLC0dWZeNr46UHYvMtoptiC9h8+bIyy3
WnKj5bDI131LRmOrxzh6k/Zb6wp7F3XTKira09AulJXSGGwpk/gHmoLkzY+J9bSVyH52FI1UtXDo
3wa1br2hzYiQSXWwT8Oo3YU50OiNs0SlHSDaRHP41bzjdy1OEkXRezXdVqWgC+OcRIaKqd2YEVqr
N/IqVlE9GyKO8CRLjOUqHxmZTRgOYbpiY246HqF4koVXMykVCYHqZGUVsMh2pt5snqJ4epqptB9q
DEK6WkCxPQxcOzSi5tzsZG3wWQ+4Jph1x9lcYbJhagTHiYshWatYf9lPU/ezeZgoos2jjRqg0xeV
z/xEWZXIg8imzuE/PRFWkQr8zu8Qv8id28axtG2Gai8TbrgSJgTgYOnHxbo44Mev6aBFJegUSpdV
kpJG00il6ch6cynxgz5ndaKuHnjmPzPhcaz3+qCpJy0Nt7VZfIkmLu9lr1a+CTkBoMLsPBBf6Vqx
Va1IER+LujhmGl5uA8GeQ8CGgMB8BaV5OscZ9hbpZM78jXiXnLPK1DZ6R4wZy8fR0CfsAoYqtOWE
JfpJeMmWSrSfDmDIjlLj4ZHgdnqCs8qQrtInsm6HhqsxnQ4KKjeEw+TJo4NUToLJYqvKjbkMMJmx
yznOk15ZYxQxn7kVrjBIfTsf81MMurQ8ZBDeYOvOlosOeyDRaJQNL5U69jVBBq4mb+1tmL5JBsC5
jqiDfSKP2V6sHx/BIn/vNECTKbs2mOLf5P6J2hT+I7Ye5UbW+m96/shBNPVgZvGMDuxWjqrL+bbB
qMRTUG1bwNp4KoTqudY098nCeSlYjKbIXGsUTV40qp9lNcUv8A1eTal0sfmtfzTwzjC9mbmpbDsy
L3cqC7IEp2wrd4wPTOCWJfFNP0NcREgbMiZXSq++BMEbHdH1AWJ0LsJUceKIBPQuE5lkxJP3jDBm
p7xMlxT02yEHThcIwrrUpcjlQ74TGu+qs4Jg0LC8A5OK9LA5ofF6kSmBdkq5FeRY9KUcY1wiklPC
nquKjN6uccjnqt7MWYoQDOV4qKpCPA1S/oqerjxORfObd7iRyQNG7ukgGPfnJM8OdU9hX0xoP9Lh
qXoyrdey6RZzmrvQ7MPx2OGCVPjE/TmKkUAKBmKzcSBhrfpL6tDaKt3WsKfX5HQDAE7y+olEBj0P
NFkyvFWArkUmWpGcX4ZkvAeFMHoRFrrbQBo2ygyN6FPfU23TzBGZPe3h0U17maXMEcYRVLebbmkX
qsc5uyywVN5aVQ1Uu1nLELqr+kuEZHOp9yIXx/zjVAbdRVysyDMTD1kR+YVRSLcwIqpQFh9vNdMV
P8OmwqsLqb0Z1WNF4e/0Omp3yw3QKnM+4lCDVaTwIZXT24DpyUu0QAZuLkxCNxwta9Pt4wmNjJzB
ldHiPkUXb+rtpog6zId5bRQgqTWPpBP0DtjXdbrrn/nz83Psrd5C/84f9msXrqWPX8hG28tH85rd
9W/QYBnz98EaFAT+OLkwNnJaKojYiW0ViY5LZNmAO8C0xN643g7mIR4u8NjJM0lqB9asrzquu3f3
b3uUZdaHaUl2YI3u6Mqetq5W8TE+9i/mq/KL7Q1Vb6ljLAicY6MR5cfkXLVupzH6cNOHZ36OjKuW
4irbTMfhKF+btxrSOjoTNFEG3k82wHXQOCjBhNbrBh8sH/UqTBAUJOI+mohz1sroGnWl12CIhlqK
QWVXmuUSI8TeD5JORYpfL+xEmYSVOeR7ZHfF3uyit4H0OS5U3WVurXymFAIW5ayANWhqLMO82GZp
P3wUJWYA3SgUuwnK3bEbxJdnmHvN0Gd37iQwk4qQGjPO7iDJtlZDQUi1qEJbrqp3hUC26JlQbib5
RkHwkfMmLvfa1S00NpN3bAcHReb6mGJcFVyOxgldZVUOJFs3U0WwHjd/yUcVdp///EiuHDhiieon
kZN6beDatg6qpl7//fh3L204NbrHYysxTlsz+doK0fYBcutV8lisF3PW2N+9//ZjzXRk+dR6JzGV
fF08iAyhIqq4lZiXeWNmnv9+8wwIAoy1GoRYeuSkkitbgwGh9/fLoOjzdTXHpc3vYBhk4T8eL3MD
EA4NTj5Ij/XfzV8uXBATDvfvx/7uYWszL/vs2RmqZWl+zSZnvw6eQfW0/966Fpf0lcx07VAqkeF0
5TpowsKf2qxuNmIpd36BvdtTI+7y7zmbJs7/ufffHksqDJykOiMG8ZHdnjkptLUhI2RqSEpz2NBw
hBKqfE3nk68bZJ1Znjx9eIwyS48coRBiUC1n5Lz9++bvsZD8byA9MoD+Et7mG+axYKfxIuV21Efs
bgQoEorIqt9rMS5bRKuv0/mFBsb7/3AH/7+z///F2V9SDQk2xf/s7L/6/oiK/7T1/9e/+JetvyRJ
/wVZlD8SxEsd+c///l//svWHBPNfsgJnQ2U8wmjr36b+i/+irYCqCXS8QJEyR2X829Qfys5Cn2ke
JM8bovL/YupvSP+dyyrOT4EAHD6eIqlgzP+NkpdSQVLHBPpempJ+mUIIHAgyWHXMr+EJxBkGIFkk
t2QCc1PGbe8xLT//k28nxY1MpUTU3d8NoB0SJQRONiByPSPJ2B4JUbMe55u/H4sxGVCvZhHifJkU
szkf8u+mw6P2n6TI/3gMUzAW7hrj1BA3BawUCZOcb/7uyUTOZZZa05AFRlDZ/6xZiYHF/d/doJKh
vfWGYavF/VnRskUC6EKFB/DG0MylXkTHQF2M7FvVfsQxwl/QBhLOwbiVvoOn+UtExImVXBvzsYsa
NH3QDixpge250qJXB74TrXKBQ+GUfi5yYn3I2+vXka5SAw1RvxZ6SWLtbI6CxkN1S22kCgajhBB8
eSIozRMM3lOYmDcYISsDI4+4EoHW56zCtNHYVuf1YXwuyNT8uwuBlbt/a4UiYSUcC/gUz8mNf8vE
3z2mysYKhL2aI/3+bpBMohYc4sPYkzGGkfHyb/EEOWT6Fq6rMIhpIHoX/KCHUb0y248kTnHW7i2x
bYyVXA6Eqw4lmvfB4vsZV2qoXh6PuHLS9rH+W+C6eYUEm1UBFlDm4DCZr/99wwy5+I8fAQHztZMP
yWk0pc5LQ5mFa775C6T7u/eXffd3T4b7tMxUKph50/h75383xvzj32P4Ulvy+Jjz2/tsju5jwW3n
PNQw9bEIyC5480BToXkLC2wN7eqkMGV3ELRWN1m7GORsfddM6qAGLlDXehiuEZfbCx70cYZiHn7s
NlbI+KtOH1CcKoExJCS17sy9RecTnvnA9dl6yk6je5N4aBGqD40X6JvG2KTSruKUf01/mbBYWODv
othNNMK5SQ1f9ZGDnyNAL/rei1p+kyZqptQgRFAw4Z6Rc3qIdo1fF5InHC9sGBzdw0LSvpz61fNT
vFFgkR8LaB6fRdgUVKZo50VGohtdXKVQeZg3g3zUDvZdhkp8jtNzFhLa98PQHVpAZclEE6qg/Rab
VX7JL0ri6S86QmUAM3z7iaJJbZD0bnRidZ0NfvLgs7b0aEvMk7ASYDqANJA0XpwYysVn+f1we76+
Q3+NT/qLsLAWodtu2wvlNN+EQYyT9ex8la6W0Z+8ozEkLzHeFKcytRsC0ezyDfm6+4HXvFVuhP2D
cS31+luHrL9AHQNGjwesA6EK1bCITN6G0qSuIUeMvT/FR5rcnOyNHybqQ/2FKTyGAbwmHKqisp/0
snbanufYhgkGPjIu60E29Uc59zlWlbnNfoz8WgX3IjVgDaDenZVxkx/lm3J/gBpprCEWAxvCO5sT
eFIIreQSrJ+rvnbJRcf7CsKAzrV5Ls1lWVjwnuIMHMcZRDe76FuSTtt7/mnc8hfQgEMy4IzhGt1m
Ub8hKDOWE5OFub9ghuOTINcZ5GjZTf+FHmVB3+fHuwwffPyhHOL6IN2aV2VL5mZk82E4bdUP9We8
oigNN/q6XLUrE2wWGyLZ6WUn+y4aL+RyCPzkC9AFBCqGW7STFVaKpfpCyClxKvA6Tmlx6bfVy3iU
35lk1a/1LLi2Odl6Yi33HNTuV8/WEL8MqnWAQKTlmSc/7Q4PVWPTlpap2+F7vXHjFYK14gr8Bw0Z
apDpIHGSHi4ZECcVkuTvYo3eFQMCz2xcwwZS+l18RVdl0/yo38qaeen34sS6M9GUX0IXafjMuHre
Ahh6aKoHBxyuPDYKXANbujM9J6p6rcERxKt8YakHkJJVf5hyt2Q7IHT4aYH6fzxwpCZAgPPh4WHS
hHNIgyjZKp3vfofPX78rQXjvhM/ENn7P/Q49titj4IcjLfk2VvCKe1biZqC1to4d/6Z16iswBlO+
BWuGrS2WJjEm3vQiPt28xQoGheAba0cwMYehevtWH/A+zlrkcqfeigyCP/DUwMOOS4otl6cj5QMz
j/oNQwplmXwDSupAlla6LM4w8/nOm4/nlXnYZ/GzYAm1BPxhUauPvP4SjWXyOt20bYj7LJeBH7pI
bTyGbITParf4jdYKoxif1XJ4x6PluSqPSbuUeovwCY4lxmKgHaK4Kq8BwaZ+3i6zo/BVQW/JrEFw
OfRce/kVhIMXlBGCwMbbdi8BU9baESdrGpyF4Jl8DpAt3F4zS8BCtbPldJmz0bHuILa6JpyUxLoJ
bvhh0jIwICCjqrBIrxBxQw9c/cTlfXrsks8osRdf4ZnJinYwVBYQ5ccEQ0PFHhl0ka9Ff0uqXSr5
WHYC5UHQLfAQs5OOoMatIbw3U05Z4KFrqL+kS/sa7BbSbJGR4hCLE9jLQLoP5rs6tLt5vGSlqlc8
/FZ6mUog4FMzHgzxN+r4+A7QOotH/HADdYMnCLbMOOCJPTITSz6NrzgTmJHNxzYuz0vQv8vND1Hl
FlcveDvwksIlVGLjtcBaEPuxx5HnUHG7EEcX1ITFwmDsAKu2tYbQgjzXLDgyTha8R/1d7R3o48Fo
Fb/Zij+9NXrB6PLBWP9Fn9psHX2Fky1ZV8FVT2H2mqo7eU/TH7f2czes7OC1Xs/jCra+DW6KeKAQ
RjCGX+AdoCgEBWElEjP74Kt9EI7hyYUrRcei3gixK7W7foDuatW53UxO/FhJxS7FyP/Am5W6Fb4w
WLxYtypfjYWXsIwx6cJVCCpRuUnfFmsIvmd9g833Xjk8D8HNXHNGk2i5EV4NaDQsMan0tJigvvIW
mG4wwBNiJ5I8cgJLnMGzxEUt1sf7XL7IuMBqawm4/py5w7XwsD3x8FXJVlIO68slOiJu9ylzI3U3
YWO5yd3Ue2lxE8wc7VuKvtQI54blKFiKYhUFbmYADZRf6FFCkaTyjX5eDFiQbGCLVJ8t6Iswe0tQ
RC5HzSZWN0l8cmxMYJHKH5Irw+xO20k9IKBjwgMMbP6+XGI4e8pJRuqQh+DBaEErcMvb/FSD9TiQ
42pS3VqLVfkzpynchCMQK9Hh86xKtzlKONkmP3F6khObuxH2tJPfzvYtm5loWLla54CsINzBLLsi
UFnZLNIX/JwgmBWE8sJm/VLv5W7x9jCt/MSjE8y1TUSe6N6k0rDNe0Xmh1uecbh8WtN29M1P9V44
4jY7T42Ddo+4wF9yNGs47SvdI8Guc3qf2DlfcfP39iT4/enphkcBP/pVcwA7e6uWJ53M2Z/6fdy3
T9dkCmvzf8zDlri3FDBfnQSbVid9FRk5XmvyyCXbxNjLwpJjAk0RrPhCKnsTODLl6oJeYZUDcaUv
yrFCJh7anezmqUNIZu2Ln4s38d41955Y0RuUn/708FDD46mxoVbiXeBRZ2mT3+mMOaxsneENZkPd
22Sn6T7c6xvfPy8Wd5vyxMCs3rNx9KNrF6vmOlxRdXPGls6z9NoRH4B9vjZepNvzhwmgEi8f+e55
q9e0AQMyIa5B2Q2/umP5oTJgYGu1UJLGpH3Cy4OslS6jc7cKL8LV+ObEQd98E9v7IrY1IF5fGqm2
bZoIXbybz0tLUcI7+ZDoZ14ynqwk6mJZ92ecP7TCJwqi2hgwO6BWp17QW9saRI4UeFZ4HC3fkxMY
d4VpSedmy07ERMoV0zNpIF3v40XSPDyCo1vdUz4ygDPFkj7cpjoU3+zTTMAhECovEAtAKb8xlPLb
fdeueiQ6eAMh1z20N/w+nOfi1fRi0UtzD/8xGLFNs2M6FDy9B9Z92Nid6zO+xBKkhTNkwAVmJm9Q
IrqIs7464hyPk211Sb/48MzChwMvgA1cmNkLrMaPMq76o0umGVlgvbHHYg/fT0aKzQFNKn8Vm61S
WuZnRhaZAdTpmqLDCZ+8w+II9phs33lH3TRwMdt5eMDxrsd0tIUK7Sx+NcpzYc1nKdVTOvh1fDHK
z/Gx7L6rnDi71xnQYXyzmp4e1YR0GJB++A/EyNuBuaeTtwo1JznKtVUrUJRoywDtZ1dqZQB6K7t/
Itr/ctqNKF+sBYFkHrPGz4fM8h7Ydv3sun/d+3vs7yZU+S3aUyoMEzwza4tmU3Y4bbSYgtaNDLKM
GyfVPu3yOvoDseZ7gwQ69/fYQxB4X8n8m0xtEj/N+s24EGPR/fs1XI42h3X4P/xrtSw7h+kKdaS2
NBKYk6nwWtVh78r5PKtsihIxPUhUN78gSaclLTtfNYx+/yFN6xxXPDIcJgKV8nq9yCFjwFngrlLS
50/M12x89FhuSZgq7uFP8RPLG5zKxR0tGnNwvLHxvqt9rSZs3i6wesVMtiFfCGatRdlMlzL8mKt8
U8NGXPXGeqYXfer4Km3peJLWEvZ4PCFuFN+wawxs2dgWsofw1MQ3fJ3uehiAI0Eh3kL3eVJV33e7
3sI9/aJflB0+bwWMI9PTAJBFXM/dx09+n44gu9SicKl5DerPuxlZwZaR4a57k99okJ4bPv0+caBQ
k1a11C0MLpm1eupbt6veZxN1ZFV49BEdzAjfdKnHytzq7xUWnW/hWjxK7/ql/RSIK/vBBYMvWn1j
sjHgSeVw7CcSAjQXQov8038nR5rUMjtrn3D4T9j3MHVKo7O2x3dx/My9fEXhITEO2bZbiGZPrsJf
Qbbb13Q5/USe9J5Q970ZJ3Kd+epMa9on3xTFdHoD0U5vzU/xziCOwBQcZ7D6lSDWONUPxWXEPyMT
QOrnZkp+qS994CCojUqnYHXdKp8y+9+p8TkiLfXw7oF+jCo28jjcJVZtx4kM7aV2atfhbsAUdz9h
oEGIlIG5FHuaJX4PRFIlFiwH9dAmy5F4R5TELHnYw7pT7vGPeKrnuXKaVyQt+K8WTivjpVqS5WTj
8zh44ZazssT3ASn23FP1d5y5mN73d8H9Gm2SAf14S+SSHdtQYVdP7MZ3gQe43njxWlkSa4vfWOe3
nzKH4JtnrcidnOx82TLotxefCMkFsvbcB/9+yQNn4cxEMSVNywL4SoUz/bOyAUeRNhILyyU5hCqD
f1t7OsWA1xXHtYFYfhYHm3PFePAi5TK71wEdPjUVtmMW+o2MjfwG9Zjp6DrcqG54ygNovNTw1Tmi
NIRUgCUDvmuwQQdb8WEfsNhiqLhiYjkuu1ty0ArHuFdrfOxHPzsU79ElrSyM4qZvw1ZOQQ83wQ5v
LcqfAZNPa+H2nyOR3hzl+0TgzlGPXfl7ppTRUUE55AxW4Sxa8LCCi7yCK3znaFT+wisPAYDQG5ZK
6a2U3MeO7qWbi8Bl/K6WHjQIK52FQx4kFOlMcX4qH+QTozLGYgBbAGzj7WCZEgWnWXm6xAKAO23j
jZOlq+cO+ImN82EDmAnSqSNV/lJEbvJh7GgHHubvqEKB2Gn1SqB3/6L4oz3V/XI1g2USAnpSZFyN
DqX6QwzACGKbhuzXfPj9lj4S5sXw/twG/UcUWJFqozTHX0+VfL0i6JxznZ7T6z7Qxi+NB3Ih5lFr
sBF82oPwkmdX7e6JLzBLDjEw00gRsyRtE07sENqEYkD7g8Gu3PM33LPDp9+lDoT7Z+WOn0iKpc2E
3Bm8BWHq+3wWvZs/oAh4U104MfDZ5TIEAOKAdydQAeGV5lv75CSJXp9kg5E79k6KivbZTCfMwCP4
FwASr90PS1z0VlaOjmlrRq226Y/NXiDDW3D6eykvcfcXIEZZgBMr/cS8CJQrOWIBLTFIIFCGqBeS
VO8p8VCGhQOe+JPVbvOOV2THlzbsEr4Ftm8yv1HX/DbgX5lnxNbj3VwjI1EfvgDsE8brYbegmTac
5jOARcGpvsPv5PHydDo/ORgt6iWLsPj3xXnS9o/UHTpHkpCynbL0GrAy3cPCjlK7r/1w2DXjDLOw
hOrJfkTw2wIOhdtA8OSLyDQ6sc4Fix6NA6ADOEEFhrp93vtjse6XwQU5CoeTlLITsBZ0EJejW3+n
sECgE18MjY1z91SWiuk9Jh/i6uwnoVuK09xkl+4FJA0mszXdHidc36pdObyAerETBdoxWlAquGw5
9afhGnsQtHij3Ll2W9GaduVBP07HAuPTCMKtzeCfYgEC3lrxFIezaX66U1yiz3aqYTXd5pUC25sL
R55LTrh3u8w8xQkjb653LsZPdo1m8pOE5Uaycdos0k1xS3fD0XhXMRO0s9ARf0Z12XHJpRvhs4P4
oHhitJyi9QOzT5DQ2BsNqEvWuDgyHeUyZO0CRyyEn7/vmwOjuiLm4bZovjlMrqPWx2NXg89gBX55
aEoPe0ACalh88Ek0KEKK5aOAs+lKNJ8YAlbTWpx8ICzzh63WJMJjgqb5qicbdihWUU6seNjhfEBO
aHsdzvJPy2G+cLnpuv0YXCBxsLtEcGQZcp2DAp8XVFVHYmbI/sqFwvxysqJ9scIYk8lXQ6JnbOUf
+BOVTAJeyZV8vE7vw44rjQUbT5Ck41lxCdxlyU3UNnDDIZitFKeEO4J7Ul6s6FD5rgTlRrUwGO5z
yVUrwL8kXezczwu9Qn/Le+f7Vi/NsOS6wMw1a0EnlXeNPMLcyeAtPlcVRjWmX+HC9zh0nI3fsUt7
jO4X53rG1q4uXXWYYfVy0tj33LqzxcFhBbnMn5mVhUw7jt0OGutoRfyw1D4z6hR1PuBBv8MoPjSO
KTbyLacCXSXbNpSW3CJ7KJ5trnG9d2Pdnk8UHB4W+AefyJpoGra1Yce2AVczpk8OoOB5iz3LrzW4
+kvPqkUNJW+yhcd1N/xIzWVhek1Pd7kXb2yKgIIdXdJ3cWrCVeEnXqwdOSjKXb2Fp/CmfmNMY+z7
Tc+08z5ajU3VFi4XB2nGfh3pKzmGG0Q3fYEoxecaVdlgS6vwwUUgr4k3EoNgQ2OB1N6HnznfDaNw
hkM2UZiLM8Ej9UH6nGahsPX8HPkqKOdO7VWD0/wyEVvqYFUfnNDmEusLg4FusVghZvSGc3PT14+P
9Cy6+jtBfXrk0dzXf4B+N6yku+YNvwvMWIgY9SDyewri3fGrLJaNHy7ND5ZfldPyxiYJCUW88MUG
3XztNj/U4sQ2tnRxJZOBnUBOnpWuER+uzV35KklW+KsbdNve07y1UEISBfqXD2KTcgztYJ0ChPGQ
OgOrIpBlB6bz2NPzvzOq5lqRf2QUbiXWEs5ww4fi5cEVQIE3sPGRarmU0ENvctnSfyNWYGwheBpc
BF1wYHDMRW5hrbSVf1l1yUFlOCwcwg1nWXvJv1WXvC/SGUbOBKvcTqfWcIMfPENZwfUSJxdiENZP
hh/Dj+JM6+RYnUkacesv3mRQeU27BSwtywMHuVoHK5XSzdfSnUzb/m6+VHscDbEEyjySlQgtUIgU
CQB1ul+2Zbz0sqt8o/TSNilNyTrbSgfteZwmm9+KtuJQnJN8Qle1lCUvY0BWOKM2lxmBtIGZFJX0
PV4LC4b0UA7B5+KTixNReX+fc1O/ZXLTDMtqdsMLwu8DV29zG+9T4nBBOXx93+/ZFZe8S3NjUUzA
T8BvrjFlgiuv1Lfn5+KOMAdmT2g/3tmXNPWAeW80oQ2yKf+DrYKezon0jflFdQJjOSfONFlF5wfl
w1U7lQA6l1TmLVtYkutb+YrMObv3y+4HaRZN2SHdjSfxVYNAukJtRyjARsWUJWB2YhWx1WKWg+s1
xf6qdBe78FhR1CxHVz0UORW45iYvsqe4XDvb2FWWCy8/LjbjcjwPr5JvbmuWJJql/dTOlUN7ABJn
UBF5HA0Ul8STIiylaId686lRnlxYI5t53bCyTyyZp35J+R4KtE9gzmYFJ9emIUE0bZRuXfmc4Wpu
Qy/3F2h9rOGK9oxmWmxdQH2UuObTI5VG7uxi3ExeLbjpwn+YK+xlzUvXWfnGVCydtBfBShXI1A42
UvLhaZswM9eTcitZWFOwKNCGdUeJjGOr5FIgQif8ktb1un0frn1DKqYjv462TnzMXDF3sIdoDg90
fRSmZ4xfpXfN1VfFjY5vw0BgRWNh3KBnLnbZvoxWGRIDqEVcI5hpvYkgrSz64bKgycVF+SNYDq/j
L/I43FaFXfU604e+2pdAhmu9zE5Vi2jDSknBeTE34ifAlda76l1Y15IfnceXoXa11gO6KL4TKiTe
FWi+TkNG/K+y1p9eAjk+ZgAAuMkBd2E5dbM1K2Ew0KowzrXlLdQlbPaN8R1ra3EL7jNdpudWcQ3f
vFSv8AbhOFcU48bkYrxSAZOc1fS95xNh6fAK6wq7uwU2y5w6YPNbkPSvJdJTEKEzh60KLLj6AG8W
pDBTciYgcpaRJSa9wjf6uV/lhaFHELqP0NcYsUnL+Kg8d1LmNJwWBLbYlXlrOr9svCdnPm0wnofJ
Eg6mgZ4kdQRfXQ6pLeZWhhqO0apvfpVwvcJX5A+iisOvq2KvRrZUTRKuNZ4lUkNR3VLVEnTa0uJN
h2zf6jMoVRzNL1I++Mv0BRBBjcxNd6zaGd0O/d735OFY5DFbPFb7cEPSHnY1Xrl+cPFQKrORhDvN
JSH4o3vRPttt0luPhxN+kLhEDjDLb/pbTNbjt30zyZXCizmmfWjWZErvmLGGv8o18RfXZo2Cn4Z/
elfx7+fo2c94no1GNqlDmulxpfWr9BwImKuRwjvPOOeUM5IonnueMerW42uAO42M1ouLCYY8JYkv
BGgT1gU0WXWrAvc8bejPWW9LT4/BZjzvWTfpUyRF1ITd6TO0VEIfofrwcATTfzavarqqngzdbMZE
NYxDZC6+PNcRzEShPcOZ5lifVYpyQl+Z0b0q/Zqp6SP0itFpBPzErWZ0zA+K42APq7YmEmpF8hzZ
pFiR24y+uQC+8rcH2JqA6nWdL04afu3Zi7asL0S0TiYFjJV84ao7b1lOunx8IAELaysTHTIk6+zA
gANZUaIw/VzSuFRuwLW4TzzYpeIufIdQWFDduzIec0uOHhVwekJi+yRxknkF/p4n2eXLQZcTPTy2
M7fbRWQh7Jp+ZbgzjYy0K5AYnyV7z8elMk5eqZYfJd4GzIiKJTXa4sO4PRQ7f0m/QwwkmB1uZ44j
oqsrbxtad/oOzPQ44Ty3Z3zaXiENm4azWPj9lR6egeLirR44M3jye4UVNyBUwSdwMcb8Mt/Y5GTN
mTekfrmg2Hh/BvP2zQ6HKzaLa38Z9urP40Tu/bgyvgrdwlY88iYZu3jMUDnhCBpxOCdydliuJFI+
mOpMOPa5aKfzyeOknddqDj5l79Wpao9pMvMywzYkq/1iA1Xs5Hu6FSb6SQp/vlJ4o+LL4I4HgeVI
ZjL1pLYhhmKhYJBgGYpT0IdxpXFeC1Z0i73mkpqWKCHE3Zj5MnpHW1Ady1tRLA1hyXCBiYME27Pw
4M5KyXEaXhaJGxAbjpwgpNjgrXjdZwrO4+vAO86sNdBpJZrdtMtX6CKXQEecC1R2eEzcwGWnGHdf
K70YR4219CCv2R7VF8WrveauFOjtEWXZ/U0mWCwBt93GgMZYO+AW01KLXcKX5wXXrk55J8Ok5Q0y
hmCUtTTByR+u0doJREOhmCdVhk4Ok0f03wAhJXrX97rbrFO+qcSuX2PIBmgf5/caf4xkl9kB/ynL
SYXIemRgzsBo6DwdGZhDEdejCHfVLcPT5wvIhcsY6xUvaf0mHYXV41BdszOb+qJmZoAE1Fe+GRgl
9KNEUq4YOJD+vkwvonpI1sNBb2FT22S63sX7RO9L4b2q3jANXcvO0wXVUT4Au9t38P9yTZp2J9ny
pn7P3cAVVu0tvvBxVCeQXKYcyirCcsABcuNzR7vwMO5yXyZzFlBpntARYcdJQ22XXesrl+Z45SRj
wZMxfLgQocXCfRjJwcQ9wVZkNDNvIhDGC4rWlnBgOLo5IW7MZG2jdRh3lz+5gsOhC7X9wayMLZrv
nnIHxeu0jOiv8KZPvSlwCUauBscgEiRdJ+bKKHcINyIDoq0fGdiT+8+RWYYHi+wReGg3mCKQhcv8
AY8kEzEWSpr0nmE4OItdhb20Y2OpMeJBtQwI8DePSzRHRJBiMI+2lLf6J748Psfczn8YCJ94+tlf
iIOwbrBsH1jq7PjebOqfWuQUYUu3jG1yK1XLPKOm4NMp/d9kCWirshgBYmfWg/pdOTp8RhKRnpRh
d3nTOf+HrvNaTh3KtugP3V2lHF5BItpgjPOLyuEcxa2cv76HON19urr6vlCAsQ1C2nuFuca0760z
MqE1uMdHeodj7ds/ZuJ7AXWIGqgeBSXGWI/Wsf+cvnFN1UlEf9Pn2Lenely11QrmwzC8hN1JxSmG
IC3180v4xtQ52PiLfW9vFXojCrEtA9DmlnlXvfMINyQ9u5ZsdjV9xa8kFYFk9t9DCdHQPPG7g8l1
iqTnyzmW4Tq6lM/YqsYb1MM+FBgd88Xizi0287CropXqcxlUXoWD6xOWRb/Ux4l+87eTreHubfjV
X4LqbUFZwtNe+X/9hs9Ozeq+eVV2+jMtRQaRruLdehzhlu7A3+CGvNa+G0KUn85jp6AQ9yzCfbt2
t/QWn+1py5LRXGs4VSvjNbyyKFjKASGaiXMdY6fn8OTc40lQeiW2RsmK6x9r2wd1O3ynDy3NN/HQ
4e+C6u5Zfzdo8sTXzPDKZ+dralcmxZ9j90TzBIsAjme9deLV9MTfaC/1RfkyjunZ5bMyV0uD86ZH
GV/mj3oLUIRWa0OhgbrolSazuTIhxKMuedM8eY0+OO3Cq0Kxee2cafmUkyfvPj9Jq1MqDLtxmxKD
/bLx+XmuKAqtI/4R7zG+Gix41+R5vqINyIlqWcEL6POMgzOQtaq+MJFYuXe/Mw4oFmtbuCYsnGgX
6I1eJTCV5InGLbopP/s1Xa1NdGmOS4Q8svEiBFghIXmmYHlsT/JsnYTHV5p8lFxYx3hTP5YXBP8P
MBAeGMz60mkYMlK/To6Mhzw4rt++xa9cutEh9vJLdho8uou4CSixj+6Fsjxh58VT9/kWNbW2EUg6
7B06PMosFOYfsU/TyuVDdK/tR3+y+LS0b3+Wkm3IV02XcvYioCoMb9NTx9h3lT8bu+zRCv078zc2
TlxfcGILanV7vucfajFR6Itm25kr5B0I3Th9Ed5QdaCJaB/mi67trTMhZlo9uQflKFk+2Xrwr/2i
DZU9F7Fnf1pfPNepK/0XSwQnivqeIKchsn+t7zVPJWKLiYi8SnsYsJSiUzOtchRWeMBQFp1WRrjV
yWyrNWXnAcYQGfFTfUH3KWi5kVFLquWfRO+l/rQMvM6+qkE1xERwpXxXd/wlxLIONrIAy16Gq4Xy
hQshXzrBzB4fA9Ten92TfIISSeFlAVuvBJVt5vSv7b04pE9MUvmmdevykzU+ancR6Lk9kXrJ0sdb
ZMckQYx2zist7Cpd5/fqO3XdXyNR1V34kuOcyiCo54wfwbR3z9VntOfSmqmnvqEJWexN1z2q+DvB
do98zi/dc4AiFj3cS/3WkIIPHoOIrNvjW0V3l+rUAbsIlEV31oWqABjm4IOd7ilND84FYdkFmeul
fa9eFa8mjs425Scr9mKrs+51Th/9zA7CTgMwneJ7tXCwqLQQaKrVfcic+IUo235Q8YPE1ITwuL5M
T83VfBiO9TZLlzk8m8j2pd6ywJw7YyOO7lMW7q2TgoCEnZnyx/wtACx6iGKOmMay8okNmkfKLES9
U7TWne20dT1WgrcaA7AXet31S/LiPpOUtg4V/5X7HJIGEX752B0e3rLgPo88m7iWijHPLsPSK1qq
0+8YWs9b8kTC0PJFhtuMpMmvGJRLiDlIaxjYhu6nESn78qf9JFON+21ycj+CK/OfLIlKvcftMVKg
y62IJ4PhmJenhNG4b+s7xaiGQ8VBvLNt6Fw72ujxGzlV92ZMtEN8i8aVcrYJduU6fRh+lHZXXJNd
ftK5MLu1/Ske2OmkfpbYe6NhgdCGMdE6GXbKdNcOO/xk4+wCRzmINhWtVgLTXxX9v1diCODfhBkF
ZSyvorbyHH6PTGiCbEEnQZrDFeT4WLXCAgXTM6bbrn5lMJVcna2popymopbdcZbhJ4/hkhpQvKLX
FDLuu8LE+9hu19kHf2sirOJ5lpbet6yD/S6h8myHrxjwakMVwDqaFjObS0Kt57QSlgV5FktEg3mT
ZLNm+jZchddp1/4at9oRTiRznPQWzKfmNUWiGu5gYzjYsFP9MLyCuf7sPkaZEa5Y+QRtfUR8Nknb
Wv2eDtEdvmbxvISwZDfULbHirfyIvQrj+ktC0Xx4GduzvccLCFWPriNDvWOfpi2NseYhC5lAfAxn
Tx8PFSII66B1GyIS3rDM3tQAySgTdIJAtN9jkaOyqdCMILYGjUrdVfPTcznspTj246UtHuP0rMl7
WYJPRMgOG8qbxYsYMDh9yKeDQ7eLHiS4DOsw9vd69jVZB8NBLPYyOZRr8h1hCXEZsRBBAqaONcUQ
QnbCbs134g1rJV/HnKDVu8NiMEBUN621aRf0nsWcEcXDN+PRfUCe1GGY0q5bGtbFTogVgVFeblTs
h419M96ZIxqOFxbm2Nr3z9ZX/3Br7DPaVy/+rP/s898eqjqruiVV8UcLcHtd5IRLdaRGD8drRytk
ZE/C9NmaWrS/PTcFlrGxW/uhD6S7dxb4YkdhLGm4Eko4XGtrDlpsfoeOUgr37BJF/TCp5r6q7xxh
kCvenrr9UJtzBJstpe3bc+oMgGEF4aT782tubWycqgJYZCCxx84Ri60x/lGHRWt/e65eflClzObc
biZs5f7c+/uD2+v+/IpjdDmredxjdW3Q3rq9SGaOzoq3/KHbS9uwIDFZrCN7M6vPYb8fS7JxED7d
1AU7nTerWrGzrbG32gRhu53QAGkJXKNxsCZ4Xn7M1OF0X4fTZWQcH3NsvjWcb8wzdo7nLIs+XV0+
6ob41JS+3RiZYaxd2huwhva4Kvg112sXnEdsQrZRoYLOAT8kXOb2mVXaZOjp0rAft3PbhBuZFCR5
VBDcnFZjhix20uHc2UIlpXFs0uQOnWimJycRp2+yL4Z9HxOfMnHC1mexb+KZSOOqgdYlLTrbMWNx
SqEdDUySuJZ3k2P4fCv7JOcYmUoPt8AxOQcpjQ4PstXUI/Rauhu2+eMo9OIdfVPaC02l8Zx6+mAq
BGQCjr/brmeyM0CSJkICoyymZRmj7zRRWzR4YPpTh6yxGdgI04Zi86Bg7VREb32iHQrUqcsgSUB7
oHPLcqeYLYW5pNtwQPK1WYQMO5oVwkuX+VczRuQ1Gwliur6/Dy3tV6MgZ7YiFP6NusHVGwhsBBJE
m+2fRJqfuUs9I4vByhVm6pk2yoTRQftSU74B5rmG7EqKwWyppwqfBU8opbOyBJ6ic33G65nLGZJd
/uOMeeIPDb23+LEkf2hQi4FyRu40hd5oYN1pVsuvR8zbx9FLXPf5Y1CkCJ4i7QLhKVrDSpswmoOR
lkv8jZUmk4fG/BonpoUFczqsgVPBiCCH3G9GJO5qnM1+LLu3QInKfSl/KwnKB9BxJE1jNkAnwCST
XgBUwk2sUnOo2zg5JbBRu3ZZa7L8M66YtoCwU1aIFAoH0cKM3bed2h+RbbdbLbC+gOXcg2+kKOWo
KI9hcE0x8tqUTxQa1Da1yBpP0qxQtRQLk94h6OVS29s6PLkegl87zai5I5d6MD1FLBxfKs5ErCdh
ckKWZCIKcWTKYpY42e96iOpj6cCQnqmJODF2pEnO9REMkYJOw6DJkxG72h8sgeVvQ4Y/iVVTWsvY
21KVEhVGJn5LDU2rRH83O9PBnnWukoRowEiad+GwF8BGwsuVBlFtWAJ+tsVioGWfJtQoH5Tnmx3j
GN4GaJ3t8qqkpAS9wNKu6+mqKtQNw4StLdHda2eElP3KFPIZS1lSSvOskv1rw0PAieQFPcUILXS8
qgxR52aov/Pfg0i7OzVl5TY03XOZPIYQgfU6PGTz0BHSJAGgBuhYKXjJloAFlzRFyVHPZ8oW6LnJ
hlr0WbGZTOtocQD6iuqh7DjN+pkqeDhEsE41JP5znQCJJ1CRDVFfXqaXIcS8fTyoBrovBZEBSyz+
Y6aD6yRtiDgdfmTW0yKNw7eooKVc2Jm6KrR0O+lAfuMaPhF8LIZknYnLBKVq2GNU/V3PBiD/Ln2t
5/nFSB9GWFJDSw9xxGTBVzvO4Ah8bCYoYhU0PmMYWhJsxMU2ZHsugDTF6fit2Mr7OPJdFyZOwmJK
fWTZX01Bbn8IIo2vdtLPjkHJURgvuaWyV98kQBMNF9CN60HmaHDN+nGUwnhPKTdqOr1Km1pwGPXQ
dMVhIIjQRosNp3HaQ9rHH1nnJD5DdEe9wdBLDjNd654G6RgylhCgEomn6uKq0Oy6JDsW+mK5WhE5
tKoOULSCGZ2L6ay1k69ZduilkNNwRtGvWZfliN+pGdpjYRMyxPOmm2vGb+zonKuhdlK07q3Wuuei
5jrpmINuR4U0HuIziVYTnWRJAmrStJ9NDC+VlGI72Zw9lIzim6xvmggeRRDSp4CJd0CLWLXmMTKJ
LxKXJrl7x4j0pnDelJQyZSATGvhMKKjJ1O6acfCFlT2D9ETRbXUfrQMoX7EJhwfrK7Pkr6m13K0J
W3FtKdTgpR9hTQZuF2mJpuEpx/ibeu4KpOauiv2wY5AvdQMlLS20tnPYIZuAgutG7otRYCpYA4mn
uI7yKINb6RjOvHh7L0q/dRMy30PHecgTa585mx4jITp5Tb5mN3pRukeMJF+a4nF5i4fAjjipIkts
9QmWWaIvLJnsJQZVt4lyE9/rmB4NuJ2BNg4aD9WlMuK0XIpZAXDe7QimcxofvSU6JNDKuoEsv56x
dN/0vXlOA6JRfGAKH0+9fYfvu2812UVKOe1y2jwAjLaw02dPiWaEDfOQ0a6YAoT2GTVGe8KEJYXY
TluD9bdHLYcbb33OQ055O2l6b1rK1A2BuBHznbpKKxlLQLsiYDRbNcXlEn+KtZiofWmBQhOiNV8z
haKBdO7mVsy+UaGeKIamRbk078qyTw7FyGi0GWZ+kRNCuvhvMfdElb80g24FcDvcBGRhqYhjOmik
MAhPBiQLoUPVUJ/qdGPXUG1LgSWqQpNwJLFP4AsxdUXu17PDrsC8McPhTkwgZvQw8Z6mf8isRN+v
wPaX2zBHwmdb5mkaqRkzhT719GI7+vuxbaw1ln5g7AzKpALmUmibsBNptKtjtokDBPJ1pL2qDtVl
ODbSbymoFQuYh8HJZzdrsE9zJE3OwaT8YcirlicvAgC4OrIgh10zUIcnGVHyxb6UoZe8SZhbYjOR
tf2KV6b2Io3TpNcmG3m5Ex0FzElJmdhqix+OOCm7475ajjm8TZ3zHWTyOgJyO8mub45DuNdH+gGa
FQ9HUwtRmkPwXveSKlTtOvCA5acZBNG6V+jiF8nDiA3tQZ+754kzkJOVsIborhyaLZOtlF7pNMIU
shf4J7VzYra6oP8kLeNNShpZAhFbYgckvjE1LF3JMtRo6o+emi9FDSp0LBV/HKa7GPNtryd/8UwQ
rV6pGts8RboQNY+zbeNkWUGFRdSgqRUsIrx7ZMjMjx5aHzrwGbKv1s9AmEdS5KfSHDn1ZgbGaB5g
97RxhSrOHe/fa82whvBRnwIRvU+jE+0sTCxw106kcTFaZRdOVJOk5s7byu79vkb/ozR0tg0l244j
PDjIHgejGR6qDG8wDJy2UUz1SsU5kKNVMYYUA35IlhRIYA4aEQs0Pdt07J7CQZ32dkf1pU4KLxW9
u1FKmvRZlHi5cW8JiTk0TClpWgwyYg1uDu23o7S8LHxABj0die84YOVzIGdnj+H82BrXWbOYu1VX
JXDA40xwsp1fgC4YGybA552rMj5NM8cIOGvV2bwbIpNmSiUWR6uS+aB6H5tU6cdGq8hzHspQMnA7
MUramGAw2gltrYTqNdvorob70WWXGOj9NDiqrt0JNeTQvei6nuyzTD4gRBi1moFLBPUVFvBejKe4
r4jaz5n2XfV2Ze8nG/braISPZZJ6oQZ+rUaqiBMTxqNV+2G75XAnXfc4uaQrrllu+/EjN++1El8K
RoV9YTu0gCYYBLH9Gqnmtc2wEel4rxymBDUh7HoCyPRpCp2v2OwBnE+6u2lwR1fbPryTBktZPqXv
Zip+pS0H1KRO6pr9PjLL97pCYixk8ya1mL6GUpzioDIRAY+HgSvXk1a9mtqWoxCbgqQkY6RJvypS
8cq4P4cltT11W4WOAkG7X7stkRM2Y2Dkoh97wE1LhF9BSmUnSCfTJxjb5G0J5cVWTzISxkq0qBQ2
hloiOS4pqsFlWhZ/t7pg2E4lOC6abbkoe5Oq27t2Jdahjv6LgU1zBr1ohsSeDRMilTm9GKNkWNGJ
8QlOGtV3zepYKdIvGue90NiHh0xsU5XaUZGnKIUaim/TJB5qRgueFJpmQ9y8yzFp1pE+oJscUntr
IsxPj1avkUJr/RF2FgciAmZv55J7E9o5JdRrz47Rp5m4t8KGGr06hurefysz7paizfmkl7ZiBnpg
pCxSp9C3TIZDwcAiU5zCZBMEpHqznl6DCHuOrKNXy7dRrDu8hXvgi74q6RiRRVPPdzBdJe3Y68J6
UO2KelezSbHXAde6GyXtIYcmBS6JlE9jOeMEvYIzMOy5kt3Hpryrs000dUvFDa0gFw8ap1J6bjTs
cZTYYgZIW3mK2gs1hWeR4VFsSLHTA75AqLHUQMbuI+3ydI0/k080L2AJYlE10a1VTIkKknIjVuW6
aV0ssqGDal4GhYZYMr0kYbe7MTVsgG8bGQoOGBc7YMxkeDVVsGVRoCKrdZd52eaF4e7xqJXorc5G
nrtHs5hxqTE6FLFmtMW9GfgoxsBGTTAT6GCb+8rBWZ7aayjC+zlYgmWVk5O4FEFOc895Lj0ndOnv
ul8wwcC7tMlRFf1DEmr3fPAZ22gSNjE0zLD31clWko9UT9NtY3KEOsniV+SoBO30ETpV5fd6i7Rk
4vgqy/ceoCfVVTy4Azd7VayAMqNoj7jMMacoezqQE3ZGYIe3WWvS61Pou4z4CnV8lUZLY8PEWRmS
JHWDphSnOvrqRvNQT7jeuE7D2eEYtHXqkCkfJK0OaUU4AQztZ6ZtB93eR9CcM2QMYdR+Rwqaipri
QNWS9Lj01Uej9RSb2f584OiWFGc2YYdgp41peIuC5MKqmNqaphGeMBUHN611dLroEa3Kwr6osDel
aw5LKYMZbw1RXKwFnW+NOoLVGSuOrkZf1xlzTrYNDFZHTa4EpbPt0LjUCB/NwrAYqqp/Tyy9phtN
d7KD3pJMgLK7BvXRABLeM+BenZo0Ahc/38+Klh5zB93fOJdHt2sbr6wDtINB7JtJcElrxNdixrVq
ae+YBguTIZsXK7NpwSmeNcD/CZUDQJCX3tARc/WNveJNWSu+z2hnwDwFqEvLPYfjqeO/NgEpxWNi
4ryWYqObzDVMLzp+9F6o4JCSlCirGraDkLN+mAtlgy9G4JEFvyLNKJVa+56rxQxd9ZdV3+YLZcAU
euIJbzVmg/X4UiDsKDUUhiXQuAY+ZqWK4KpgcLOa6QvzwTI1e80sfdPPUPmYrRB6fCQsvFAxmRFb
wE1WtN8slD/RXEFtysnucnyyuQIk2EiwjXWr017TcAnMncK3YpeEFv/qfDK5CC1OVJtm4UAOf9ZY
bBjOWuzlYzQhCN+7RiHbsYZ3JqhwQtbr+m4y+bARiuoK7u1G4B+ymkUbXSbrywkfGXHAoi5dhW7n
+vagfSgtzZRh6R5Nb/ZA5pJZzQdEuWYN/ykw3vATRtCgZwelReeRddFnq1AUSmAGJEXixdpAWJXQ
pGyq6o1LjgJToDIvohjvtd4NKxUvO0gLOd7fnfKlW8N1rulptNYprQukAGAjueoRkA3pT2THwOqR
6msFrbJiyWNNUjiVGK4cwjss7jYOwO7ViKVNMMfO1axpiAw0r7CsWoV6rJ4gh3mFyRhV0yPVTMsx
v8668uWUavRFbvNjAluTqvWUuyZVTb35YX/D0Zvai9mGRFnnourqHeVMcwzHTVjF74ZioMvadwMb
amwwzAtTc9uxNNxJFC5Tztx+q3mxLqutGRLE2LAaan3YsHXRmsDYwR4y/LHU/ivQknKtoRQvAqKT
KQCnDF93FxmZuhkdlrd8Uj+zwH3OcQRZ69ltsaL5BHsWqO27ozbDdrZkc1eNhkO/C+s1K1YKBDnV
Zz8YgJm4yovanP3JMmZ8yoA9JcQtxVznm14N7lnokqMDE3kV4kmGGEp9Kt2K3FCOAqknQ3Fm98bm
FV/SsQUD5rhXxw7xUZgDVP9VA1ov94ASGt5YVIylFvrVaFn/ctWAYxaWW9BZYotGVSsZfwqcTLLP
UeMZWfvyUamhjvTWRtbGoS5ya2ejPNAzu9sGgiDUYZJTD3JWIakwj0CUpMQFc/Kken3EiuK0xh7L
qXiNKRLe5Ym704ktDmFhfGOH457jpHyYFYY6B00fN64k25sdJl5kTiCPJZCVmBsMeDb91NKzdPP2
pH8NCE8kC/+ajLBC25t6+CXQdQhe9Rzfl1lHpN/Tz4iSz7os7AeHcjRZw7SyevsF7jdBuBMz84LB
gVmK37nRbQfLATo6i7Pd1T8hhTe/qNFKDKUOYholxlxSrK+gv/tL1b5QZLEJbR0SdxTaOyh9J2cc
9VVg0yM1g4lAriI4sAWK4gBr3tWksWKo1K/CudaQso5A8bvuPQzFS1LYJqxWsuSozN+0aZYA79Nj
EDTKehoYP9S7RWTZYrk2MccvsGfzC5Vis9481MIBxRBK6hxhZG6aj050R0CgdJPmgaEOq16gyl3D
ZiUar1eZ5VGAVntmnNPbnylHjOxw60R1s12iKbZfaRxVTMO/rc581BtpvrsCjZWTlB+JNX4qrThp
NSYLZfww8M2+lHiGjoqOIX3eoFhpuAZlZmyS/A0ErL0LajgyAjVDfpcODPInSN/lwOLfMpbFRjKC
vuzZn63qOwtzAlK8dan+L+Sd/303gocOkpqBqoVkNrpmkZxvLw8rfBJoVC9JRI/TG4l/fvjzouWV
fx/KyoKJcHv85+7t1//nz//++tzXvK+/j22HDuOwVcXwm38ZMSMBJi5ebm73bjdiwb/VC/7t78Pb
vdtzt5/+ffF/PfdfD2+vC6DNlP23Wgf+lDIqjNeyPARpyaeZlo/45+7t2dvjWcdki2Y8tA/NLa7k
JwDXlhvOLiZu/z4WN4zc7bGxzNkyRxO/2RKQcjrj7yKURoPEhnNaluKLFjui3RuBXGXlBJZ01KHl
OHRPZV+Zh0iJzMMcBY4HrxbJyvKwreZ//iBdXmJbBp0Hoe/+/sLtZbeHgqLQ1hoW+3N+MzYN4zBq
DpNsnZIazC/D7bm97vaT200hsRJAkiYeE1DIm9TCmJbc6l+/3WqmuS+078nARGLxI2S61UIrEEMR
OxI4QNlaaEV2RTM/yNiLq5Lur5G01zahQdPXUJWtwmoPtxttbBFEREU9o2+cUYhAnbGL9mcUaC1y
x6T6majxMWUDN2o6ZlHT0C4UUCiBje3iheKULKCo/HaCLw9vz0k5IN0GWF7v6rD1CrVnvOH2kz7M
1dkPyvxXNlCV//t7eDqyoU6ddQClDmb09hduf7sMxUIeEf2RjwMX89//789/uf3ZP6+5/Whs6aSo
oOmZFFyuuuVNpf9+Z7eHtx/8x9/+f3/89y+UTtJs3a7Z/33tf/zPInZ2cVofM5UAGGYWy58jASmY
CxQ6xDPAQLioqczZ2VN7h+9SC04Kekbv5DTDREzp8jM11GpnVwFdgSLa2+mUY26Y1HeiG+gqpfTx
23DXR72ftNlehOhWqgKUF4gVL3DFZ18rvy04s4e+ohEPTJ4qKJELGadJlg2pQFgWNTF6llpA5unm
+ggBBgZR7zbbgN6HsCgFNFjbbVL3iQAMV46BJc2tALCrioLNahp4ZdhXDCvRrO/zGuGnQy6C9Uay
amB45PJXH8bCr0s0UMQCXpdODx0lOo9xedRFVvHUWjQQqggyiIqSoqdKhl0diN6gZV4xBv2+r0b1
qtn5mfC2WY+ZghAhTnYZW/Cut9R61eYweFTyMiWIkVM5zHMVHcYMBZtZHHSnUaWx1NHBVHXadN2i
Bs9C99AX4+QFKUNbiUBLbM7lzKUFFAdu8T3cjwmhpFOK+qGgtxgk5yiYs7WcXSQ0avtjYsbnz0ll
e5qrwmodOuSnAWL0JjiEDgMgiu2+psgqW/ogXhjC6A07FD15Q/FefHZdmm3qvPnCmCrNcMwlmKej
n6YPsKXRRJslGuqIed0ANahGc+1omB/Axj+1tGN4tqGYZkzqzrTQjkcFwoDijFkKAsesemXKAMa8
A+ekbsNwVTnUSdU0NtkCF4PnlPVBGMW4r2xyh5AebNrG0PgHcaJPUPftU6UQF6tkpm0Ow2Rq4jXN
4NOQqneDjl/JJLvEb51iYZdXG7wKz0IzvvJqqdvydgSnMMURDfR20oEMzBmMSYP8t53FxywYFser
StxHOTU0tjOYQrHgmGTaKYQyois9VOeGckCFBGYqQ3C4qfqmtPovKxW7PGS4gl+9pxzABRPND1JY
V3C74wO1Ry0kWEtNFGCWabs7Gx5NRTHkIAxlYmoqTfeqQxaUu+JoB9fU6M1Lm2m/TY0p/jh7DglQ
mKiHhUqrqG8UcCnt/BrtRKiSJsxasjPSRddrtd80A5fEbxC+Uy1e2wVDfHqX+SDaGQmQ6kxzhZgV
C7kmRgILyVTBgBMboyK1v8O+jl6gmaNadksvGuJNNQBuw6VL3QSYXippvKeY+axVRrCvOELC1QWl
zsJ8Vov2LpMuGjiHRdSQA2N1hrnrsRXbtWVwD7+0Phi4FQJHkQdKAvcKQ1hYSLxXWf2hlLwDWSKC
lcGlLNSHJhpJ/TjevfCh+CcrvZt+1NQS93XMnIDWUMLDgBQ1DTqsNEYGnpjBG4xU+si5AlMHS5i1
ZAa4xXO1mLGQwH2shR4hvknXUFQo+9xlwDfsjgYKu4HBnqYGqcRyvtEHaHylkCGaWll9SYuyQQNS
1dMt4HsG+jaV0h7il7TZ2LMxXGVbozJMEMpwbBEwt5E4EdMD8FMR3U75sbXj8MHGmJCcOuAoxOFm
1NUPJ3FxUixy9Jda+jzhF7ZtUtJwNbLNUx8F3y0ltE41QWJoyLsAw8Os6JKHuC3BB84607NBx9U9
9j2ymGnl9lSm4Obbfj8EG3PG77y02+GpKwbalsNT1TQK2tLol6Z3+rqiWLBpTTS/o6qpxPD8UbrE
aFy6ZRJxcN11zcx01sgW3kmi+aLH+aLTPK0JWhSjlD6MsalwOKKtHkCnp8VaHPNwaEHnoSZFyIEd
vACxnDBUAQ1I4luxshpT7jUdsJApojP+4wMarYWEQPduEyROu4dLf8ZFLd3SrHru5oyhpv4yYDy4
1qDGr6ZSZbwQp6XD4HTfCaTUFUSUnzEBSTjUUU6UprwIpWo46tjSCRNSZtVOR8V0GGzr7E2fdJTw
C50Cj24vGNCcYYtqvI6thh7cwE2I+u+slfOxRVyDD4G8X0RmnLl20cd3aTlLvwYpTJ30LJSbAD02
/CKxKtIOu952Lfr/YZxTDGP5ol1MPgyc9HAW6QPKCOO7naIBycbxnFK3PwwljRWJ6ZE2JjpDw4WL
G1X6PiB4tUcMYiya6YqV3HezQB89MWphaYwwKbWOkyJS+Kmf7nCbzQ7VZhrkJStV1tTc/SzzhmJ+
y4ivVb+kjhKjmSmvFk0tjKigiFrszFLYP9ZyqcKRh1Em7+qBC4iaHdHePH4FSnUalKkEmsOnT5h4
V8H8V45kBLmKnvBrMVWkum61R5cjK4QI0JP5c/IwWMDtaDMzBrU8d/vB7MDGq2zjqcD24+hG5hve
geEmqZXu0C0Em2G5UYeUYYowf45EFB0iWbuHyRjfIgGoosn16aAS7SEv4aYWZuibEjlBgg7qmFa5
uq/c2dOW6mHQaNtxyQEUm7ygIo90mkLdKgvk83aj/fve7eGft7j8QhPHNOb82xN9qxHOjcs7d/B+
FTjKHjR7ULB5G3x0ka9ybI8lkPot4eNMwWlK24OjOdylkb5YheS6p7oCAEntbnOYiLJ+10O0/6qL
zvMW0t9uDIdTQVtubg8j4VBBJ2HzjLbuDmnwERrdOP95U3rTDLPfTs0lWs7w1GA/aJMULD1XC8kl
ScSNSl1o8Ev+8qn/Ptc7LvumxYBRrWFTdsNlC/wIKHDpHerL1DyFXUdC918k7Bu1uovNcK3QcV4b
Fc3O3Y1EfUOkhmlIzpIr27EBHN0vN4ltImW6PY4XHutcUY1xM31niT5FV29jl3kjs8r6sW8ddW/Z
EIuc5WbOEPKKtsJkSxkWUhWw2ENXMnVWF+Z9ZBcsEJamHabF6Pl2r1aEdoBZXlDMoBQbLozYSteX
WMwk5eDR7T3c7lmkup5lIOGK4rvSrNRD2zj4Wbt+H1kBlvLQTLQU0W9YRgzBZ6ox7SP9kbZIcchV
p9pGiQOUrXmfB+I8cj0JtRsokeYUiheEgpEdu9EPpabqh0YHWI8hGONVFuoDnFiZTQKdDOvStXNo
ARBvsgCaQomgtKRbNzUGfp54zxzpYz7gExFvVWlzOrmkvNhyiN/DklfcbrrlHtZxiOlnncLQvzC5
dh47Xp1REKlrJz/mvcr4kmBDg+pVgqEfkxiFMzfUV/dFO6vbkf7oYV5ubsf/9lCnpJhJijkc7hCA
3vIdELn988YdYag4aAXWsytQ4ML/P2iRjqh02BYdipeKgNddUON/T8rbQ3yfGFie5sDrGueq68N7
WTJT18+LVjKBU49F6PilMx7Pum/vh7E8/p80+iYyWjGeNGCEs7unuAN8M2TnpWYNfDLdFqmf+jbT
YcrH/BORQCSUCX3k1fAcffep+hJPxZHWlIJIFaX2EgvCXE4IiNdMNNl30fP8Dl7sZ/wHe+exXDmS
bdlfKctxo9odcKhnnT3g1YKaQTWBkcEIaK3x9b0AZiazMqu7rOdvEAjgat4L4X7O3msTrnHhfQse
UrQeO3uEcLpKfwJRnA/KYUfZkw5igS+JVsB4YSgiUxm40yynxrptnolDd0MQJFtO6tM9POmqB/S6
bcUOqmPQ7cXddN18z9kckQ1eKMQQII7oAb7oHL5yjTCneeatCB3Fmx9WF+IOMxpNwhQ3OMIb6xy+
S2Yx2FNdnjQhZ8BvrJ3wThFMyci5GnY4QnS1DczviGHA2xaARh/kyy0Aqw3hAbTjLrAZI7R40KiU
alts59EMmiKd67t/o59RpwEu2OCPhUhArIX1UXA5S1bWvfVBhsO99mocvXvq8Yz1auxYBuzdCy84
M2bgtKK/RE/jtfcx4A1/6mFgNzv/LMODwsDfrnpO2hYTya0q1xpdLOTkZ+CzU8Gk+yJ/Zj/AAT/R
naBrdCa26R3HZbHKvI1UW8IKyFouE/QWGHsBPLTaRRnSwlohjwMU1d8wEuO8gSTevT2jttgN7355
Yd79IE2iGZHKn0d83k7JxXCvyr1r32vJ7k+49htGJGQJ/SNr05s8zJr61190B54748L59sPHr78g
PBGmYDhh2g7SVGmaFvd/f7sLkc78+ov8H0U5ED5iSIyahGdoSFY28U/tlO/j9/bo30E5TdAtbIV3
E9rrMd1RVrTPzuX0nT2EcS0avWRmu4zWWm4rj2HTQUtmTmrk7wLn4GU3MDv7Aobq2tB2mqvTY2fc
sNOR/D1DNEEZ+Dj9hO63TbfpCxSOSzyg++Kxu43u0ofisaHisNLX1Y/oCLH2OXlTGFx23VVC+ugF
OkzBDouxfm/sRjoSO/uWkxlagz2yGezUyKfx7RsYm8YduU6K8Ah4xe0aZemkcEc1j/YlGOaBavbZ
6jZuu/1RdR/WQ3oGxxv8xJiAocH+iQPKJLnrxCxtDTDtJXpHDCk+qFsjfyWOdGU+lPzoWG1gFXMP
RzW8Bg1ZP1KyA4ZZ72zesss2tB/vEJuVT0gsnKt8e4VRAq8uteGE7++IJOrFDhlk75N3tPpb7dZ4
hIK5dTf+j+ndwtht7MIH8sKqK/3ZMTbhuT2IfbBTV/hC1WtdrLBPbbDeN7dgABE8p085ZBFcLyib
NsidMUdynNq4Ad6jzSo8ZCa41guOsPF6RgA8GGL1AzBZaG8YHaybVbjeA7ME9kkHO8BAeGpn48UJ
nwI49Y28o1kpA0Y6Z0rk0MVnegO7LTK+q3HNKGOtlXuIDAf+RH9r3MiPND2U++GNKTgflQv4zjyW
L+PJfWFeuWPktmVsvieSjqIboIWrF/MVJSEK0c0x2jmb/7Dnz3D/v+34li6ksmzLdXX1rzs+IPsa
RZfeX+lOd4VnKVjP5xh2r2+2+0w6BVjJEFrXK7YZlE0Yjb7hSCJ0r0FXLVf/4cMQhPC3DyOVQvEs
FNkHfz0KzagZrMrt+qtQp1bIv0Ycgmwz8hWBaMNhw/Vjjc8ugo5BH+y6aK59GrjYLL/hHwmvl4/z
33kX/yHvQpem1P/0y63fmrd//MhIVB6v3tIfv/5yGZJ83VbhnyMvfnvSb5EXDvEVZFQoW7dMSyfW
4re8C9f8p227f826EP+0yMgg0MJ2DJ3TLydnXr8Jfv3FsIjBULqweYBwDNdR/z9ZF7qu/3V3d21b
l4Skm45j2Abn/X/d3StpIdYp/eBIQx30jn9byKzZLSEDS7zFGCfmzow9tG6/J15YAbUvAY1ajHFx
6OTHMjJaFg7BeOAb5hGmqBg1CIR9MS5sTwVEtTaJtY+c/LURKPhcP6vOaL7WgZH+sKAC+EjwLpnz
XoSd22/H1B1WFUYEnh6dvQEg9QAZ22ol/rwyXGGVKc+CglhWwRvPXIpmo2T077TTfTfKeFdM06lt
0YtaseUePA0SELO+fg26pawDQC4Wk8zKxbxZ6UN8Hccbq7ePJZK6JzEcMzKAQbEm5zzmyZn3XhfY
gvzcOyMXrw1qX1YdQyqY0CXlIewW3RmztSMpXBnt0NMhYYzmeUW3GTQcUo3vGvsAGr70AEeBo3JK
WJZa6NIuh/BJMYLw5xgKNjp0qeNF8YM3GXKOY1ZMn7kQPwz9gTA00Adjpm/qRaptgUrWTVK9J2dG
HCjOsEkEobrovhUCWVyDMnvj6OO2hQaPZH4X+dFPK7Lv4lLXD03sr8NOkRtp2DdJ4N84xXhoZAS8
xiqOPslOTI7qk9SB4zpokxzy2nwKGeFG2Miy6CSeqKUWdIV777L3kFciGPeQats3tmbP3t6GOmlc
X1ca2o+QFG7SJvjEmAOY73kx4cD0N0LZd0xpomOa30Wynd5qfTuUAK+Ycx9STwCxs5o1GcagVhJh
bpI8uTd7d104pYDmXM9VejAIrk/NKnbzYTPZyMGdKvJweOGqDLV+OARacpyG29HJAiYo8C9iZvBu
WhH21GgH1TmXaVVoB76ak13mXKNN4wdiHai8SBfXveTn1UztJkT7m5oSsw0TDfrGFP2Tbm9XeD3c
1u4u6HFHe09BPvMLVBQkWo1c5cdwE1fyFhuMvcojPXhwNHvDbLte6SUtgTJBfps2jXYtdL7MOPYP
uH5ehtbk4icsxlGMojOJy4mWpN4jaXYU/h9qsbB7ywEECdqGEG5zkFAMQlx2PfUIrwLN/NblLp9e
N48i6tNVTqrmuhuag6ZTUTSMCt8xdbOAuVrQcJw5Vc83bpJNSAl21TrqI/Fk+hrUByQ/p1alRzU6
8BC6+KzkBD3RefCn7EVmLUGOYUg0WAjkGNm4X6AlzlW9dw3wUKXWjgfdUhe6AacvIErVDGJjl0IT
cXp+vUDDuSOI/HCDHAEizgIZQGgMKQWGSXGVU4QjtZhe6VhrO6I6wR+2k3/DbHWrmxZ8PYI+0o5s
kCZjpkuiq9g1zJkKG/pkmRMYWAigdxYB7X3lb4sEfDTSp5VuYARPAghdMrzWhyLfzKxLo7+iXtfU
2rQziwqPs7PXU82/N3j4JS1s6P/Oi905h7qHESA1piKpuhlSduQ0dbtToZvvAqdFOOXFzqr5jUEV
UYgMWSfRkrQ5P/wW9nWLJryCu5bWt0hm1g3mGH9OvTOmHHpCRuBqghB356XgQ1LzZuymCWxX/ax1
wVOkwGbXKh83U13mh4oeV85rFGb+XjGYlMJKthPuVN1n/uFniDA0V7z5ErsnDcoUub3ymL7UTfoz
oERBu/sDuafHcAdKS98FOqgt/L3VYAPNG8H36IKinTcCfSurhoxIBl6E0AMg1MAqFE61Suz+stHC
vTlFNu46eZom69oIvWKXW0UBwb9+R5iY4zV1f4Slem5RJh30DIttqBfXcjRCyqcTCDFdFDujhwep
FJpjTm3rEVdlEGH/H8fxbVQjjKxiwqNp13v0E91GhMGl4RunvkNp2snhnFPcXZVZ3wByT4+offd1
Euo3wBgrw9tH5GLvisYHLTXiVyI49KpkQjA92oju8CqDe3Em56MnECInAaaWXotEqrwpbb/cR3ny
UXbh9yhzopPXBejPNeJWg/HJbuhWVaMTranPsoIXQJnTWxXCApIVxbda4u0oNMEkVo9pFoZJv49F
/3OkvraR5BH0tQvepiFUOxrwhGcAobKhoqgB5l6o+zLPTRS6j1aYPDd2HN/3IQZ7hEwzqIyslUT0
Pxo37W6zqLsj4BTumDvQTzbcUz3p2kpJ8RrO+YMxsFJaINCOBrzi1ZACvaGFI4GcNkWCysvz3bWN
0QZTKN9S03XfU/PJT33/nsYQ/Jmas0p6Nbq6sRMTiBZA2o9GfdsayFosyqQYjdpiM/hUNdx3SfEA
Wae98p1+TqFBipyn8ZUeBJyYy5ieymBvbZo+dDQZrYb01Py8fNWIQtoYiY6qw6UHIDp0VcTWGThi
hm9WMD2HqiBiJIS01gONY/94zR3d2OSieWksx1lNFh6dRsI2aZIIA2W+tQ1wLQUCNyC4k7+SAb3g
MaxhcMjw2bD1CJ+19mE6CGPocEEdiiCQqtnPST+WlOIRVHmPSPwSmfXG7LuDkzbGTS779IAXA5lO
SW18DrsaIzueC2BEYdfdEY17tLE79ARxYVq7lMFGUsLQ8GvhEaQBlbgMAHZXBCqJPDgKnUZza/Tr
wXeLc2FXeErNmuASau3ke1lbOxePreieDeDl2YhqFt2MwPIVoO6Pje/BiHm5Mq+0GqsbfepdVsC9
1i3O50WGyrHV7iynu+nZjVDZnkRVcxiHtfYdFKuheu3BFfCZjQ5Jbt1cCRI2mqkB/hqOmyB0OOuM
03NccPAqnSRA34+oIGX1M1cdc5uNMJsH/AC4eZhlVwLXd4NEtzWoLXLa9K9zHydOgXLSrmGWVAOE
iFwesybpt0KjcdtZxaEa6ld8eOhQRzs8Vqb8ETaMMwhw3kcIGnem7W9LIwf1WjviQFsD2lc686PI
hl7ZSsobKahba2bybZDwXSebQrytC++q6jPqzTT2VrZN6hPhlLPkywMG+KxJ45lPOa5qFw14KDX/
sSZsdmO7O4VCCyctg0h0a6vCFgHIUjOixjpAkBQ9Rvt8Oogkw2HP1XpdpylnMFJoVYqjwIlDroLI
FmBsoE0uSDi+zQv9aKI3cYVFQk0qt+lE+6VyLYtiyKatpbmv8b7CspRXkQsLXgxesu5N9VE5br63
8Ddjl3MuW/OB/ZOWZw+ub8Qytlb0JLUudVZp38oDF2/2DKMB7OE3G+JQM4Zme6MTwck1KDqlbckA
RtN/kHtbbxBGvqqGYtZQ1esBxf2h9Ie1n3XmRdRDWyhiiETIJEiR8YnpitJ6E/J9klQL2Ho+dSY2
jVRRXxuFekVv4yGYrE6UQglSis3XzEmazWjX3UMjEJDpLZfHZbPsaJt1zLi5yNPdMV2CXVoGp8iP
Dg0Hx7qNCFaNkhzhLSbI1A5xK4j5/J24Dnr3otvZFuEXqs/vSvTNjU7jP0YR/pj6ZOxZhUmUb4Ow
HPD/CUvnZdQwYDfNoIYhvy7LW00QUpFkdgCQltpzyDSltkoYRRkQDuYYFBYrqJL85GnEmTstQo+d
MH9E9GEhXA+vjXR6KjRVcxHW1Eni0NXpLhEp5/Q6EVYWmiE7Qpfu4e1ycy86T3r8PkQTIvOAWbs1
AK9LXP2kJDVRBiLXbtDhIXAhpVkAC2l7b52wpSWPQfa6Ls/+YAFLq42dIiWRAj3hdLpVP00JwBPi
NjGmhAwKRH6fDwblxgASaNPTvZW5de5piG3quNop+gbuTNR09DtSsl9whh/0wH4Z8xwFwKyraHOk
SLnuU5XmNDqQqOG7EVJnotcmIwz4pJeVNsVXgkiBhNYS5o6J3ayuN5P/GhQjnS1sxB4zGCYOz5Wj
ol2tc1nVG6I24vp7WOFoSmR6qlKgCIyXDkaDUaYqMuuoTBp+x6C2yZjzu++UKJ1LyYV95eGYjdCB
3GtR95G4dYmGLySbByKxXzWPgWmluzD4qFEfbtuyGs54Ok6JphM3f5zUUNInfXHNtLtmKkMrPby0
S6pXHbEzjF2R71RYAcvpueNXexsjCnJDnP30NyLqLvnNR4yZkmS7cqLMYnNMB+BA9Q4oczJAP5zc
LcIhdiVyhgWgzKTS/UNlhfvCaSl9kfMKBsj5rluQX3skHVB+OTPiFP/mF3W0NzEISg7SIKtcODTs
R5N7ZwftOfMJO47KieuADThUyXGnnPpOE4QJIUFQb2iw6dxSE4+07EOnzGd1BAhVBT0RkwB4fhyO
ZObAG7+Pr4YRpp8fXleNniAOQg/emvz9BUrrozGQva3p3gHrqInYZI5a4XvBGJnY60lgjqCfle9g
pZlirK8LFN1tGHCJxPC8E6I7e/Fg7OuUy+qYN9dDP70YRXozYLs9d6rTt6EOOjWlbJXk2TywwnHq
qYzDEYWaL0IaE/V4q3dGjxs1eUxtaBQWk/tB6YTsmGNDNAJwiK7AW6/gbrQpKRKWpT81RhhvAq/v
KTJTQ3fl99pxEo7T9GcUl1gho5AUou5aZ7LNKDPW8Inq9aHzugc3ltapUg3S2Zhr/GDYa59xwTnT
aZAmKZ07w/AYWub+ZVHUPwpLI7gtaGBM2vdhy5cdGbMqxpFiPRZUAPB8l5dlFMCmqB4rGw+6y3lg
Oyh8AlJ08tIBeN4IgQPGzVcNSO0hsdXGhYoV1uFTZVWgNDVyBjSh3weoty5qMj1GzQboDJoxiKj8
hza1UJ/Pxs/W/ahD+Q3vtDpQfDYq/yQ8kP6IK6YdErKLWsOI23EyKdzW3LV6fKdGddLVSNE6rNMN
NQjydTy85dg785PATEvsMwrsWDA5z2VJQRale9FA9jGzb3oe/ph0Xi41RqbHULOTAfKKAwIKhzQV
h+bs9+zbWc7RJlJ4E6oq1JVLrZTT0d4abQt6CiRFu+VwsPkTsN4RB1iKJ4ItUHv7DO6JFzPL6lpz
HsI+Bu/rgb0bZXuTza3Scm6Qcp6C2btsT3PrdFlbFjjHvBaciWPVRBVot2WFVcFFZXNcFuXcJc3n
xbLJyRvdhN4nqyxN6LvOiyDpFZejKriyLCva6SowGbW5N6j1vMPybvX8EZZFYZT1sbOppf/+IUQj
fDqhgFMGbOXcx2JZ+3eb9dxBzLT6YM8fUKSmONY2OBA0AMvGcvOgD6SgddUPUclszRCEqfc4MXCa
P+yyZnRQThjmb9sBa8nnvRpKKXZ7/4DqSj+mfqt/fklGlKkVUpkYnC7JPFbTEm7gEhePfOGmaRT1
mQY4xKgBU2qrjPysqT7m82JZc6nPfa5V/EzLIxoGADoMBy/ExkOpnNFsQ/oOGgKj9vFDi7xfa23n
Ay6KYNQY8/MwuDEB5WdSniuwGvm4/AiJneZ82GWB1Qfi4deNHVcU9hJkEsx1b7QqxusrbMJk5zV3
XnzdljFa32cYhq3Bo8lryd8WidZV29gJHwZrLrfZ8s4vaetS/aPRH9AHLNoOcMFAzPfXQs4x1Ayy
4d245Is7gtDMPrfCg3TB/TdaXOxHLs9H4APl0WaMzg5Na1pV9NGzNMtWDLzaz00tFnKGT5QXyCD6
Y5Ra/THmSDxI66Wd+9HocDK0muF5MPL+2M2L5XYMZPStY6RuF7kDni5vsnkEPHe53VllUCZoTlwt
boj9TF9kdNmrWW8xmEm9x17bHjGlRjjPehK4/QJl0x+LBDnyMbZGQgCHDI49d/L+0ZEWaCQmkC2+
NGqEKm19LDIRUMXrYZiNEgd6ju3ajPEpFUG7Smv0zV+LbH7TWs1K5+XGG2N+BYkvGk0+L1jOb4SR
Btzusl1p4LqyxK6QYOUPucl+Fyk3pdWPttPmNGlj4jcE06QsE7SzfaL0gubR7bFsEf3NOV2q124o
idCIe+oik/VdL6nO2pFx6GPt0uvqg1OhiNU81DxTTFKAqRGR2udwpzrTe3Hs/NYPql0nOnPbRvK+
NNynMc36jZdutTAi8qtEsjZiYkU03FwGjaKvbVkfkXZPVnW5GVIQh5YJet/0z0akkm3LaB08V+9i
zftIcfHssHds0o4qHY6vq0RT5jaiKbjvMwLaMiYN+0h5+tpyjpqeRpvcSB59CDcXClxvjJ+mad2W
+cVsNKqS+7xwcIKkzU+GdO2hNRmVavFjGEOFsCLOl2LXJaMJJZNd0JrL5XQGgP963dZ17PY6ynlZ
R8O4Mfn5pTEQvpeWfYyQKbPon8JHATY9tMZHg/I4aVzmExYC80jXcEWxX+SjZXNokbTukT7S9eAy
Ldd605LHOrUBI1WWBrKUCZfuwPBGW7rNeyKh3cg8OlFFjnNSWZd2Vh3iqHt0s+6yq/LxWOZMzxR/
GcyKsr2pwZLVJFCUyCDzlsFy2mtPuZE9aFiKdw6d3opaGRYKpAuKgLfJzDb5S+eC9jJse5sc06x6
CoE0HandU9vQ9IMt5UuLBBJ4AllWqBb1g98/Rk1fPVDJurD0fhe7QP7cpJ+nncnt4JsEtmQRAVhc
30pXIiiQ7XOHQ4ohJgWoxnqjYZO8W137ktkDAAw7eG8mG0vvpOHaQeCHb6kdcN1k73zhTzquOiex
t24D6tkmAs7v9I8u7e7DnrY0gGnf924mzx7XQ0vd05XwQ10KIJQl5oT7cFcR7hmnyuEMjsuujXJ3
Q/n9Ouv3nhgsAAWe2Bm5He9c1UNN8Ktglwz+DyO2CNiY6eL+7OjXiSgstWkvdShxZcvMThQ2UOzk
PKqoXBu1+40ZApL1gSlmwxghrF+pFbz2uHLWvjmA5qXCSCuES0kQ5jcj7TKqHDUQVIduyBh86yoo
GLWNmMGlvrqqs+CUypvqbtL5w2Onv2QI/jIZOOOtYpRMSDsKoaT0DDj5DSOONqYOGKe65NBi7zLV
VYQ0Gq2M+aLSMN1n7V2eookdjOER9Ru6iq559TSiLDUTmDmjxzlNK6ByETHwyWmBB9mLzw/DPNxc
536Ax6gRlG2YMdZOdKgyBBdo3eFNl3MTKvUeppFP6plOvpU2mTPSDC45uC7mVgbmtWajHOQkXWof
DCMpQHmlIMNQb9+pmyINk7Vh+yR38XVTizGOonTefJRVZw+BHtNz87rQSULGHYtZj1LfaGn+qSSp
TzkalgwTPjwAcn/GFAeJvJWeIDEmBmVKo9fz0aCTPV440j9xbt1keYNXmj+2amAQDEztAgsiUAAW
i0g9usVNiLJTrx4CGitMTT40jf+9AFJiN2ggShIyxIRh4brTvpsqJYqrEz8r4Fr9NMjHPOynLSYC
8iVV+mD1PVlicUelwIvbja1crH3egNeso/7schpmPO2hmkSNbgVpcT1ocO/HYxFY3/q40W/EHqxg
nbPneUWJuSYnVCHWrLeszr9lA9R0G6taXBrpFq0/tAASFrLYJPpuzPbtxIkdhwE5ab6DcY3LKfmk
L2DXui1AiLNuEPzWuCTihExudANxTUJpksnlVQB8t0Oob1Xloz5F3lEjWad0CWqtZTg99h3ohsYj
RnOczEOlW5A4DEq00PMN4uETGZ7hZDzGRUgIi6P0nQzm1Ck/3Y1jeNnFvmTSRapTUmzsYHz3tXra
RR7CuKSzHhh4PonA0ChjDTvb5fqfB9Wma6CrJ6l/CSWg3gj3qfXIZTUbEFA85DHwYPaP9lH0kI9Q
1kl0XDbeFrmZRrFTwJku4KXh7+8AUQR+/pYn3VM5IzxkgK/Q7t7CvNeZ18q7eiChpcE1kOJAXKW5
35870V7XJPVSDFQ46IJZhAelDwGGRx23zr3wsFh2ljuWxeLlAd+HB8lPHqlrRttgYpSyLMqSwWnL
SddJA8piY0bgmaWu+rG+QGl5l6aoJn1zVZX9Mengh315ojzBcGXZHL2GaNlAhh4OZLkmb9opXVI+
oTkULX6k0QNH69CYQGSKXlf4m5CaJG06vCG0P0nOoeXnq3w62qoe9okXX6YJFx7XLa6Dgcu4G0lH
IgmthmORqEMsBAogFQ74ABG2Uy8iDjxn/MpFsmaEwiAWMSfs1hr83nx7OSX6LiV+oXCc25Ly/WZq
aU+G8V3vERwqjJREX8tlYN0Rq2WGiCdbKoUp+jaXVtbBdhgIWTUkOcgCeCU0Aml1IYrNKBKM7ZOT
nCbZpifl91REmF75Ywjnsbeg4pczJ9G16M1YOmoc5TPstObFsrYskGwxpVpWsznQMt92gcCYDy3p
NMSGpD8sfxStKo6jw7GdKAZwowxbci3qD19EBIpoFg7ovK6OyyZTPWjUGsrVsaf+MdvYbC/87dey
u6nfKRxT5WCXa0d34TpVOGkd2x4p2IdECjD5AyPNW6kho3YOz2fi64j8/lakIUgpBR898sxNOjIs
/FoYGUPFWg8p5S6ryz2jVZJOzHwhjoP0FDQIGruM3OOgeInnfXIUA6bEOKwutayffT9/3NZY9WUn
p4gDlZmfNTVYF4gkXLSni/R3WaMf3Rza7LHHen/kzIkit/M5EnBAznoG5cJUXhZyniJMk0L8G3hk
MRoptZl5FrHoQpe1ZWFG5FvIHnB33dfhSe+0XZRRpw4jtGkG9bwjbOfMq/1j6FbU8owBFVlROlSb
52G9agA363bFPjYP9ZcFpht3q/v21SIWbkISxUaqpFzWDzat+dYIGIYzhMvIIF3NxMaj7dc205aB
ssEsXqZht/B00DW3hY3F3hqhLWUZc54/Fq4jkr30mcJmAWI2vtd0MyHYVR07jhYF5efC/WPNKF1I
2jb7qNkEznYI26vYAEW6SEasttwksVXsoQBPiBx7ZC/7xlKrbp4jpvNsEbwi8xmfOu7yQyyi52Qa
UXPUlW2tHdrXVD6aniY+Q/IiH7iiVpl5Kg15AlNVUaDEx76bTDysfjRRT3WLfWA3dN78Iu927UgA
3OxNTAvvznOJjFrep09TUCm9OZ/yaogHW8/obxtnop1jt4zVvZzCr2r4sJ3aO2T49MtESDPxpsT5
cz07YRcxtZjl5Mq1f5Ohzxf4Yznfu6jSVVY1OwNj2yI67rD4rj1DQLCZcA9eGPNc0A3KkCtHywyk
nugMBTSenI6isNG+W/p4t8iJ9XkWaptgU7EcAGJYtge/o+ZZhXwXXd6eMKiFh4KywiLBgWgaQPCY
995FR1/VBq4LLqTLRw/K59FKqsPySXMoDHir9OYSbz5IuFiPaKPMsucyWdOcJQWNN8nFSKyCtV9e
cmwxGXy++rKNserzvWlVlcdlodczRvRru+uMepWp6VZr49fAN2ajrrOruxnTpc97F3uInFbBpGEL
nk8u822VwpVi04VYL3+xsmem7PI9RFr9PCnprKMBQfT89QTnDDHOp4q7QQGX97HxeWwuH7Eb4ZWC
MaBPN0/Lsay8e2P+LZnLI3WJqs6aSynzFpScj25Iu82i7PdoH65U4NX49joOlfljLcfLsrksFhtA
3wb4slxq7ssnH0at3BqER2AyuSLHGHUJv+6nn8CExF0YaICZBHZ9e+jSND5awHsYCNMPL8ZnrmAA
Oq002RVxdaslpKAW90brGJB5SEjIyAmw4XRnzGnWA7WWi8atLrtQ3DCCoBjJmUtPYJVVHRxOoKOI
vC3K1yUOfnbko57zreq4wQvqmhe5m945hf4cNdaLlThXZSHdNTNKtQMODErPNM9JNE27IsLxIURz
NIv8VNvFi9ka9DtMcYdHqb5IbVQ5I8ixizp99V19AuCpp5ukIEWUPFEqJQKwqxPvylB9a8eTUWJs
I3wK8GUPUKS9ivrkNa8TzrPqsoUuST54/p1yfH3XUauEjUfPOhjvEo/oKMZjjk/2FKPCAzwIQs4c
4c12gUvK9DdO5GGqupW2N2wKFY9c3BGnJoyMw6KB8DCqjaEzMWaQykCl6Q9FlX/niJygLTAo00MP
ka4AnVhHhCM4NfIHugXZaSzNmQ+THcasbN9zcWPanvoOkggzH7BIN88Zo3apT76yePSVRrqCqDaR
xB5p9c1PCV1AlkF3O5SztSnX3O1yMFJ0bvdRRCZbVokZJbFbziKf5pZlNR58Hb8i7JWE89rYyGuZ
TNrWnZO0h9QWh//Wei6Kzf+g9WTIoaN1/5//+399H/6LuO2/aT2/NW/Bn3Wevz3hN52nFAg9UVHC
4UY/qBsK+fBvUk8p1T8FFzfXlIh5EfTav/wjy6tZ1an0fwradABChGtJVyp0wL8LPm0En0IYwpQ2
nS6JdvT3j/abjr/+y/a/6PrNvwv7lWsYwlDCMhS6U+Mvwv68zMMgH53x0pJagHtrvpT86aqyrFrL
ObabC5ufq399gEp2c6W53WKUp/mX29NNGJjkhbhMRDObiqDVu49dbvaID9XZH0tohODbAhvgT9WS
yldpPdVfnMianH4OuRYCdZ+qlWQutauHONrm6AZXmoIYZg2kQxqVjn7M9q8YS882u+gl0KbnQEY2
opWeLpviKh73w06ns02j2IXxrWS9S0rUh2kbc0oKe+T6y1/ipG6WXy+rmqSmSuQtl1WmvUTDO8xo
1p0Hgge/HsKs5a5wvqR9fhV/epnlrj99S8ujlhsR7u3CGkNSGwWd+LyIyLi0uufP6wm61K1SwYM5
eWCC/lgsslsxD8T+3W2qb7goL/ckCrzy56paXGjLM5e7lqd/bS63fb1Ntjxx2f7b6v/73ZcX+npd
PyzMwxhWw4HiWXEUDqPjZa2bN5e1rzvqmGvz1+ay5psFV/1l9espXy+zPGXZZAxKUzrkMvHvHixN
awJFMr/pn17x89bl6aZv8z7LKhyCbkJxs2z85TN9vd/yWn95q2WTwT7gWF0xfvrj7ymGeRqwbMMs
wU6PQRZi2Dx2zZZluLjclmn1sprM0xIrpWPgV/luuenzgdl8x9dDPl9jefTng+a7vzb/dHe8gDxa
hTfwc3V51F9ebtn8v9+9vEX/9SnB2RI+g5SAeWuSoZFboB7zn7I8slwIIW6vFQDOyQT/3F4wOPH8
oOXhy+akBRh97pZblxu+Xmmy5gH6sp3ML7+sfT0zW4AkX89xNFqGbapHJJhr6ExosDQyI0YE/tLv
q0vMQip1MsnnG4cMAnthuoy1NVRyJkLeddfaat1rWreO1S1yV/Mgs7Q+0mOsj1lYn+2R9G+70cb9
RKZzMWWUvZ3Z//u5KmfHrcm3CS1+HuZ/ri63Bo19UpEf7JatZbE8cXnc1+afXnK5cbl7eeDX85bb
PB3SYB5lhJP4FAYuujR/ZwCLAMNDWjN3HEWWKCqj1Jq9pHl15nPYsjCWYTddI07tNCWKI0zkgrxv
JBlL66l3qXgo27P22UQs4VheTaqk75IwxF4wRQsCyDLPVVpjGY346535717WvhbLbZllFOtcZ9K0
8IimyiC4IC0jTuyV8UQpGc2bLa19UJXGDo3rcPR8FoklCbGa5EOYooChpVOLo9d5D9Q3bmuwIqul
jQg5A00Ogvn1spkiiMNLTJxWR1LdOAAUivS+YWrrENUSd9EMnGSyU8yTcdRz7g7YHWjfkljj9tE0
ujfDwRuc1n5JUkoLqLCuKFK4DVcIYXjbQU73Hsg2q2hJpJmbnku/09QoBi1rtVOpvc1MEEgY33VY
BRvTgg89zj7hZJ5f18U8v15Wv24MO3Ft9MFEaA0Hx7IIZivv1+ayVo3a/2HvvJYbx7Zs+0XogDev
JAjQijKk3AtCSinhvcfX9wB0+iqPuk7Vve83qoJJUhAEgjB7rzXnmJKjAE/u5rnq8oBgHv41/WAa
fYwuA10U94J/LqFouXql46JisscUPcV6pPtMeNCY2lnV3sqYhr4ORGX+5r4Pv+XZ8h7MCtJDO9KN
EkM8CDkQIHM+C4q5FqNVFtaJ79fLs3IpZo0W1VBToc5udAOgPWP+hrEX0JwLMIktrwOTHw2lx7eC
j5kpn9HACfQQTY/Qw1at2ZPLKKLJ2X89bbAxtrW8C6bJ8fpK3fsV4hpk9DrtEE7AeZAb55L59QBd
Vu1HbshzC7upahN78kRmjwkAIG8UJvXDpNR4UB1EfgHQbU7keeaw6sKtNN7VkTM+gCRXgl39MLya
gTunvhK7RVTNY7IVfueB6yt2CZBORk2wjj9I7IiR/7uFD+iQddmVuB3b580vpbghTACtO8YwtIEd
ICj0nuGG/r8GTIV4sIxEpenGF4l02pTqR+u9gTZl1VG1Viy4OptksJvZZUY2sBi8pQr5Aass2ZvD
oTW3iQ+pCLq8refPwbhLp09Z3kQagh0yyno4GTsqtyJ0KJPU83VnkkanXnWVgAGqh4fOfzI+UVWO
2lWzIN5vKmlbRadcfwwUt0yOXoA9BIrmQY2PWXCqxB2RvGZFQAwxEsx33QnzL/XNQnFrdifV45oL
jspmoacpscfsBLIYyNH+PTCHnBsTPYD9wUbOwxo9aq7oDDN80GuhPY7mfZa4ffuUol5p/dui+dA7
t9qbBxSzJcHwnUu9NBrXxmBnCZ4NbW2aW8AXDUWd+J4ybKuuPfHG7/a6icpo7Zlb5a2nB5XlLviF
It7J8TFF1kN6q3hDPxYFCF65RLmEyiOVxPSWCf5IS4rkWEyJv+Fuis/VI92WgabV71k7z3jtLJ3S
2haSLVVJPQAVy9zYhX7aPUaHgU7b2Ud2fG1OIenOIJrWMShHBcYP/ZvdoLiEKeNY0KrPBlVIcqC5
agL7AQRPluN0NOX3aGIcuZ9QhtfTUbTuIGHmumtWbjDtK4Ls20MU7ruJ8wIWSYLejSwA/1GtT+Ca
pgPSAvY3eckEvER8Nn0Fe9Bn/E4cqU2jGlL/niwiX9lQgFY7Fxir9puKq6pBotkQfVzKcNj30u+8
usviXUHJR5x3GPsJee2Kmh1Hp2xsS3MXCXOSMlFu4L5ZWfNKeUnD4YlWIHPICBGwJFvrLDpRPgYp
2RNMZh5Qjczp18fiXhPwOl8sjDfilni5epc2sPzsAdxMfqAz3FcMHY5GTwuxItiQju+KEFHm6Zvh
FUtltSI70dokMITkHehiKL9HQqTHyBlcPqaP/1RLtm2z6ye0mivpM3rVBTZ1WPW1K4vYXu57csMo
yV9kwVaFF7SfoXEOn4Gvw9HQu70E0Vtdpy8WcANOBd+lOVmAohDD+4lq6UQOH2ctNm4xxOAd2Di3
8X7PlW1CRfuDjJkGni49n3jPc/zamBNI9G6EY1S9NykWOoJRpUtrnuciTLRNrdVECf2DFpF1hUeG
jPZGB4dMBif3ZpznBEDCVlGd/iXuqQDDXSP9GkC8y7Qof8YmA+wdKLqi2yKtFjo0lJOx0SU2+/yG
gxnP8o1ySN1Zpr8hohvcIH4drGeUMIBirKkusyX408HAdc2ViZOC+/7QPmvKc9luZ5/8tr2XPzwF
w9KWTTOmVQEdjXJQVbhsk1e7ZkqDjUr1Cj3otXiCwk4MCS6D5CC2AG2cXH5ACt2IxCNhuKbH1B91
0YGPHN5Mlt2S8viW8HWVjYg4ywW3S+RqhaAJHcc1e0pPQLPPKmiEZron0h6su1y+KgpwMLvNqdxh
qZaQY5IC4irJCbuHoJ4q70DjJy2uY+6U5sYgEC+5A50xAPq7o6pK5I0AqJnoxmTb3FpPkC6tX/mj
cUjU7bBVN9UDJsJC3fl30yGG0ilthieL7LXRFTO7h+lN5DLnMsDaZ1GheYDwWV4hf68T7nVrL1xb
gQ23RGAUzNl3LIQLkt92uqjTfhzveial9ZslHhtovt2cPI+0kqYIi2sRNdU17Ss1f7i0wWWc9qY5
p8vSICAcEO2wm7UPWPb68QWfHvpALJTBU1rXq645yf65w3At8oIM025NAEBi3osTBoNt7B31Ydtx
ZaEBJdph+dYXR0k41BTezNnXTjLM3DfFWEZEDBFys5QJF+GKvmP3Yb6xlecAl8WBtccHJjQB/Ypu
FRPDeMEF5Pb36L4lInlRZNIKJ8aeebatlBtob827ZKxyFzFN3NoXETnKGqDGmkqmgwu+sn8hoyie
QE/pt6SR7tQ7JXaAk9pU1m71aqO8etsmgte2NjYcacYm7tfiB+T+6NG/ILcUH4ybPtrMljhgRKvg
abBsz9sS1uVf1VvzA+XwyT99Vk/0fTWCl1aSv6q8NRJGYPRXXggbYU0s6j3Na0zl6Zp9Smq5tEIA
fv9r9Vls2l/w0uwdfkL5VrnJtvLtyEWBAcBV7eczJnuKnkRlNUtsn7R7YOEKUAu4uMXGu9As498g
ObEo/n4iuTEvxqgxbI94ok0nX5PQMSO3qdekX6Er1EDEDWvMbwyhaD4To9dviGRZwbwOoNa91m5x
DjfgpkXR9et7pkskPHq4xSpn3IR71e7WcxQ4bVXV6bKbaa/AZJbsd7qF6wke66bFT/cEtMLuXz2Y
50csYXBQVvWN8Et8RE5H/GT95nMapPv8Ttumd+LV38cnDCFwslN97UU3HfEg19xF+ECn4c58EZgZ
csV9SuMNHtHpHQm6v4nZtAxW3g4fLxm7JsO2Ne+hXLbDuxo4DL4QdvuTyBlGmYjZ01W6IC/vHuTH
+iYjsb671Y40drpbEP5roMPTymkR0rHT1tpROdY33W2189xXEDDTcTqWNwpRdWt/i/31aAWbE6c3
soWYiPPj0K2qCyYs4lKciQHCmD2wBOiYFTOdo+YEL81OIx34bdyYe2//Wr8Nx/RmsLUcVAqjjyNi
ySNGOOyM7Md4LWwS21oB6lhFJ2+drljEzk8AMBx5Hd02O1yaxSW+KS7Cc3g/2O0bGbWr6GKsxN8l
meMFad+ztRPOif+EYgUY5AUPrA4VMSJ9EffnqpoxGe/NE1cyDh32MApgnD0MEAG4Udn3V/3tdF8d
TZoGu/hG2Gq2cdQuhW3Y3jpzrVtwLo7xgpKbOjgqlWo9vbRreY3saM0VihwvqPEvIFPztcnN5YXA
zLVLfLpDANCBw+ExujTH/nd8Y7rdsQRFDTp6bTyLv5/Tm/Aejsnv4CX7IDuHPcE1RjvgCD3N/V5U
8w/ZQ3uCD+m0r+I1vNNzBGd88fRKeLyIn4iihbVIvPkVQc6wuljv7WsDD3YTH8q7dGu+qdfqZbzh
QsgFUn2rXqJfUOlvIjLcHuJDfJCv+rq7Le/Ua7yBUrESXfnE43qyBf7AO+Ywrj4OfSWbWqF2BCK0
zvfB83zQbYUnFHRc3vBHc4UrX5HHtaeQuKJ5S9I7aZuduSXuy0+OVfpA2Wo3HXCMXaeDzzWmeYLG
k5+4O8Wfy3HfPAGqBAnJ3YWzyB4OAPqxKqJqb/Q9HVdiIApxhWSe8zn8RFTePPEzTqawtXXpYDJH
YdeoiDBWKbsJPSf3jPfpPXoQyCVFDgM1HUMHFs3R1YA9EEB/Fd7FE9dlfa05ww7vAGfLrb73t8Nu
4AsZb4aP6gVtD7gQApVW2aVnSP4L/xuauUfhPDmSM4N14IFLW4As4mOvPMeuuPN34W7YcC/uSge3
3V44KacmDzfGPVFUDO1qMjA/IF8iVUhlbpnDbfxkGqj8nOBuvBdd4zwd2/EuPlUHhhQa2eY0hl6w
JGzI9Lz9DO/QU7QD0dwrcI09Q+V9dA7vpqdhuQAuVwmP0S03Iiyl1/wTRQQXFXGlvbf8YomdF0sb
FuCN8d6fdC4Ej80us4cdBnrzrTmXe+s9haQN3f8edZz5xrPqJXjWjt1Zx/lLtOeRnD36RniZK5zs
q+7BeBKv1RnJA0jU9G4eH7xK7+UrmzgHJ5F29AmGbnrihti9g+Zl8wSEWoQ7EewarPpTzWWJlDTC
slfjfty8d1tGeMw175Ub0yaFlWsFWbSb6sy1lNvk65Se+tGtr8mZS15y7k/s13grrsuNcCBBWDoj
NucMZQi0ll7FHclI+tHamDtOfLXgTbJl7Ww7cLnRXesMaukm3yKM0i7+U+UU9ki9aoWTsn70t++B
XWw0l8xgbzvc6cduRYTrOjqz3UO5kbhIiuvBYTb2BKPJfzc+ppcG1uyH9KKdTe7dkWPdZE/FQd81
B7xR1r1MsqKxAarALQ377JYhH4dueh22CpfnatevK1s4SA+mW7qMUFmze2va2j1jiv7TnD+9v+8O
uTttgfpzndimWyJe19I2cqIHKPN32oEu/L0Dr1J6wjDA2ToItnxFjV7fcc56j9QW+QLVT4UsbpgD
j/h/34rb6hLfpzf4M7gKGr+sc3AxHqQzOV7TztvjsLwx78RNZEcv75Et3A+HjtNZ2c7/6dhL+hXa
Lf1RfktuYTpGxIslW7R+TbcWntE8KCgYGUKtMdw8m8GJO434WHtHFIqMi/f6nuQe16K8u2O+cBc5
EnzL+aiVr/gcEofrNGmfw8XfqzsIfmhGiUuZjE9xDNemf4fMmm9xok15aS6WZft7neOo4ozN760n
NuLddxngR1HntEu1tWNghUpVYW7E/GgpuwlzITLvgRMuD1/v1SQbmzIx5HP9CRP3vypR0lyiWt77
qkaZEtl0fXTHLIQiFAkc/3pYKlHfL5dnPrLVldwriDTmUtSyPYhCZsRhYfeG9BAjC9wFxCaUHjJE
pejBidbGTiKKJ+vCQy28dhRzpKnDit5tyk4Ot6OY+3uTs3refLAMWxC4+VYU/bNMTd6tEp8J8PzA
1EUXBX33rc5fngFBRryAOXYR59fRXNVf1PkUgCCuLU/jRsSINWv59QTJVoYvVg5NKpjmlVBYVCyY
W50+y+7zqSRaI5tFKosrYVTK20qlNohkDX7jbFQYZjNCEEi13Yzxu9ToVF/QUEcABRCmEQSUD8M8
KE+Jf05OY6EzDJr9BFS16AiIEUA2LQbw0XgFBK8pv5EVhQtuKZyp0UICrAglFdgm7OvINfKnoUOO
A8AZK92sNGqMuT2yPG2x/CHmUQuupnNJd6nxLnXd5RliFQQRfVkeUg8xYkRbe788LMYEeXYifL9X
CG24rQLfAU6BrbWVejRfpVZBseZhebk8iAWFq65nBrbUQZeHQhAIaV6e6p5317Rp5yx12a9arTzB
j6OlzmNPXuAW4VqBxwdy5cKwHP/PM22Wpi3vLQ8/Xi7LLb8WLzjHNBtfSRig0F1/xmL9KQ7mmt4q
F4AY9AP+Te4VUn6QGnwuVoX2s+BzDRQp96MlVvtSUgY3ysmX83Z96xP32KJBKef04WLu4gxzgvHy
LDatw5QFsR1Nw21OcIm08UqqjGnZGh106/aMp1ByulkhN6HT2pdU1fk29EdDNtvd16vlB5YImDH0
qdn/8ebye1+vl6fdQECoUSD6o+aqccGXK4rIDTIb+kk4VOmNLc+Xt5eHjF7lnuwP+PvzosvL75+W
oLGHskvcH+9/rUVpYXuuv3+k99md2RqNk5cG0EIxlNbdKGqn0JrFv3I9xlQZ0NRjXGP3Uk73co5t
ARcfmS3DS55olZtb6u77Z8szf1YMmdPEZ1h+QdHLWtwsP1oeSlngSyMLFSNP0cn2stDyS1SvSeeQ
ljbi/PcGSIwT5sV5Vd/vfr1efmH51WWlWO65DS9Pv9f3teTy5vevf//O1+p/Lj5ofuZUVffw41eW
P9iDRwUiQk37ezXfy/3csj9e/+WWff/pUosTV57zWb4/7B9b/8en+3q6/Kb3vY//+EtfT5cFvj4g
pj9vrSdUbb+3+T/uk+XDGDM69mvpP/7y9+f88WGW1f6vLfj+E9Pr1KhX2nQvC3h1gbEuOr3l4cd7
P17+1SL0AKhr/ViNtDStvhdfnn0vs6w2L+fQju9lvn/8V+/9/DPLKn6s9msZQ5nuG/ptziIwNJde
LGCE3C3rCDUtfc2Fbrr89MdLY+lwcn3OvhY0l67qsvjX02X5nFqTbGqt+1erWJZYHr5X8/VX5vv2
19b8x9/7sWH/cTXLct9/aVnf93vD3AX7/9qj/xvtkWQtHM7/rD065i0u4Lfs7U8B0r9+639Ac+Z/
mZIuW5aqmCrKOB123P+w5tAfqabM/5YkooBASvQ/AiRF+S/C+2TURyZDSnh0aJP+JUCSWaGlmqJl
yIirRcWS/l8ESJIIOO9PpCFcO4WUbVXCMCWphvaTrxiSyNvmoVRBmcRBEga0Ywiuv5RT7MSjiXsd
h/yG27DljhWZkUMKKC0BJUfcvBiU0ymIZWcklnBl6fHRlLQRJPVpaFrtrvLSqxRRquHctnNsNBuL
JC1m5yZqugKLGnLYXSoxOlMbl1hKZOxy9ZKoxNvUFV3KEM2A3VYpwtAn8wwjLnaBezHBokBT5M+J
TqB0FlFrBXm1izrBWg8aDizBM4DCgcodJtJBCrpHcdlC4IGECpXEosDNRpTp2xyIuNXV6lKV9cwg
5bNCrLHWHWMRWMoyRjAaCmVlgj4XWhpInbhr/WKbkAm5MVpMcYUA/y2ljhZkyVuRsoKqGLnpj6kz
znbycSiHgzT72OiBg9c6V2O9FaWcuR8ZB5uw67dEMH0QsRlIVWFbhoBsOaJvYuYyUtTZs52Gkb7u
JQXcHpMbS9UrJ5VwOGehjJhaIAK51b2N6Rs1c3f1dYw1ZfuHmu5fkrU/JWozWfHHAaKiwVM1jhKO
OdIn/51IGI1m1eVdgbtJsS4i8hIogjwkJrgAuu3kHZCJSXOtPYv42fHbYGwMjX/tzL/fFusvNgV9
Jio+BFuG9BOOKAuSOPgxkMMeMQPC0ewFobpaUU9pb305vQpW9hmqyT/tgRkx+geClFNENRRZQu1n
ahaRXj/2wNTq0lQHerKrhfAoljTFOLA9uEVBVG2aRq5ceEShHfUTDZyKvp1QEwTuEVrAx9B3ZT49
/v1+kH9wSJctQsAuSjonrAkY+Md3Iso1atw62akBOyLKCACtMTBib2xcGFYkSbe0znQ10TeY1A59
lkyOkMQoRjBTDoour/3e+uwG+pe6jizOQmywrGrOwBkUWV7XXvTw9xutzBv1czdqqqSbSMCBuZo/
0JY+Z0CYpREbDendwSlEZ8EcN00ngJeOdMkGuEobty9fdNAM1Iw4D0NP1FegWHPiLD5KHSg+yn14
EUJOyiqNkLC8JjTIykEGKgMMVo6tdVJG700+mwLlmlRgD3n5IIzvCBpumGWyI+TwYxCGxvE09FRa
IN/LZgnrJ7Eu//CJ5wPjxye2ZpWoaSgi6kb1xyceyO4N0liE4IugGTCFuqowFrh+fw3MST6CE2XO
QWlZlNVoL6kTjXmBgloy6dhVe/QShUJzqOtSx9DJQBcrzcFTYocDVA15sC5dSYJP5N20XtxRGeIi
YBVtQbvee7MKqV1pbRlDNyIxJNPatzIfpm1FzvQKpMGm9CCU++pG7bx/Ol+4Of342BoEKcNQRWDz
Bne9fz86E6k2sIaS8txU1iW32p5dPp0rL3kXWg/J++9sJJRZloTNUI8EouMw39COq/3JQQFEnVk/
NLWv0znBZfoPX8lfbZuEEpghmmmqqjzzV//gaCNCSpSm0iOk21uximn9J/lzboJZKmv9UgiGQkgn
tJX5diB3ImHOsLsyH1KZkrTduu9o5c6neSu/1jiL1WmE2OnrdxyWtd2SowsOgJaaNFW/NVU0V5l8
mawRXdqBZuJt6UvVVoBlAiGmIlKXFOw66lRb8MN1IRUUYqLwNVQ9/fT3H1v635cwTZwZtZak65ah
i/PP//jYsR/1oa8XQNB1L7e1JLpV64ngSb0hCXUK77JSsVVAs32jHCyPFxNBI7My/p6oc8y9sFVW
/7BJP+4rqqWxGRZDH4YyswT7xyap1JykDk3jLiAMk+7KdBYDXXWrNNvBHlB3AXLErd+JB9ky0VMY
1U1o9GQmp9I/bcl8Gv5xmi5bAlGYwwG4uqpJP47XKG10oRI4TZuQLqD6UQeDsEvxnThhRATY7JmP
x8CnykA9mXITVKZi26TFsB/7hOZYY1wTU/Y2QTvpjiaD/yFa6e/3lvKDC/y1jYpuAh5bribz3vzj
C2wpoFV6PnApwbtiNZJFVAmMMYumgmzWrwqwe19MD0ZYetsioAk4FSutl8UbLaQIa6kfcYQwziw+
YjLZHgYJmVJFiFlkpreykPggQ+n+UUGYwzZTqrSycG3bgDrXKNenhEKGDcQViVnxj3v/x21h/mSS
RWI7dwZozOLPM3KGA4clhuidqI50BKmoB2U3HkLTJLOgppQGiYrTqJlLChhE8oQquKeM6V7DroEh
r9/32ZaSg/AP54z2Y7Qxb5g8m6V1HPKMxUE7/9su73y9yzH+h7s+slyjoe1cRzmmRWG8gNSL1gN0
i3UYT/emp8zMVaD5AY+OWmFnbFMGoT43NiPT7HrwhB21QzsvFANaH1lmU1I7E01znVDas9ilpWN0
OhoWpJOAIPRtmITtRRlEadVOkfCWp3QtlQ6P6Eg4YawWGxVjKrim9tgDeelzLb1ryzxwRrzhqyYn
0Q326ri28r46Bmbz4XUpeoq2vcnkWDpnHd9jE+PlLpo3c4pOA4arjNCIJki2FoXO1vItFyYHzbSc
Fqk3F7o9NuTu7w9r4y8uAmBWmR4ZzJBg7P24HDNc9ShqCsIW9X217buQu3carKaJD560mn6rQNH0
LN1bm16XOSVuTGdKy8LBLbHKJV926ypB/gJdZWeoiq0FaXQ7mtCfuhx8YZ59khFYOrrqP3kQyrac
zybotEqz4Xyrq97qw53ZkGEKTchySrE4F12lvhTexfDsmpnTERku2XWT9YyUWLejSgZ9knnebgQI
s59qlWEHZeiEzAvGTvP1YTj0sUh8Qf+7rw3aQz29dl9F5YzZBOVzqTJ/qqs32FrnKenHdWUyX1AQ
Afi15W+bWKElKaA28L0q2Cqk1FBtRflDuo3dJ9ar5gvyXZaThRFDVoan5ExCHu3VaYBcqVn/QLyX
ftwvOQlMkeOfBGIwpbr+8wsSrazBAMZeAkzVAsiqz6TbidtiaIFpSFhANMSJPV6P0iTdQByyi06u
HzTi/C7QJGWTGDLxgjncrlglDK9Gy/j3h9Bydf73qzfeHU5Pg7Iujz8nBaEAmNYTaqJA5rFw2XcP
1N196KPc27EF4euEaQgz0+m9fHKSivGPX+avY8gw2UBbS+UTwcVkIL6dmID9w9Yxvf9xbzFFwzBl
pg6aBdbxxwE+mrVWq2TiALyRVTcMRZRabf+aUMzDPY02sBj68SCopIllaaisNZRpUySvvm56Qenb
f79ByteM/scOw3FkwL9nKsWm/RiVJrC15Y5Y4O0A1NXWlJoW3sCwSzJ3oI6FZ37kNEGYHf0wDNy0
+LQSuXhTclBGvbjKFaX61ZrzUDVIt/1kBgc1/2Q40x48o8/s0AN4HITKrZdCN+yD0nQ0LovrpOOs
wPVNdRuSTktbrIPb1mGju62MkCkVZ/WOr/IUDfVHXuQRbI+82FKFvvXknPPc77y9wZ50At+HKWt1
2FWrEMhyEBwHrSQUIq8IB4kYBWsW7f/IuCXdnZ6RxXZ2lU0CkvlLHDG2AvHBnqIqg7UtM//QJqwq
svLa0VQDb4Xo31v6BNsv4Oaf4hNdyXCa90XkkQWeT4MLEfI3Xzdti6hTHHk0PxRAiZskqfhQZIY0
JKPRop6I5SGqQ05N7QBslRCeQI0usvnCzg5OStbfe6LqOQZKdNtvYrgRTKC5yZnSUS8abeMlsHA8
A3ZRXdPCzCo7dHVwlqZcVAduqK9Q6KY7BXCrShbgRpugn6R9oNFlpHLhjxERT3nyYkjCcAjJi1/1
IcmoTJuy/dSpLymAbsZ6oR1bhl3A+zhNAyrn1CQWpuTuiwJc547VYvK0Ag/kUuXpz5PsxqA2qqAb
d00q/x6nWL5vk+jNmEZCAgxUhHgzZ3fnfA/BdaXTtbSfuQjepJJgnaRIA9bdeDfJhGWjyTrUs0PP
N4lUmpq7vFW8FBML1p5NYVj9ZmjgL6u4Vm4LOQWDo2ZbT1Yll9mN7DYyZ/WUtcJuUpEMKIIn2kFu
PPpAt3HcZjd1Pwi0EEmWKcWhXoua/mI2EGUiP8v3I2hkEGnmL2LfCycz+vjIoB+BIkJ8Yp6G6sK0
OXX0FsCiCD9jRdqV6WCKwA4M32WnV/0HTI/W9QVdWpsAyhlBj75d58WZ4sVJ1WqI/kZ9UIY43Vpj
f1XJxVoxqPJtfcKXXEoz6USSkFTNeeGFflCtmrJQX+t2VRuAMMhfiJLgBCwSdEoUO62eCbYkNTEx
fTrz4iIdtnqo3slKh740GxintnCmp7xFHjmQbZt4qY8btbyd2vlP6MbRSHLxTiylQ9AxbWxkRO7z
oLvKPCey2skupVSmh2YYqziTXKY48i5PChIjKmDQwkTlrQLrZBrkHVZQnF3Di8mTUpMnT8qMDbb9
GOOHFd6S8qqtIKI38Ice864M7yrAUAh/EmI/c7E7WdIoPSoeJ2QgX2XBHx7lmlalWi/9LihWZPXJ
q6HzZSfXazf2fO/YogTQC1N3EgUqRjw8dNmonxgDFVGK6FDQUBIP6pngMP8kpr86sdcRDpP2O8SW
f6IxKwMosTDqGuY6yAFd15i11xARqHUqE4GSgV8CvqezWwxuqQT+jTz+0hHwjWUpneJuEpAX5WBR
VdhEQpRpJF7kKZNByXfDqbuoqbwN8ig6dgMJXqLArdwSg21TExuQ6eKxk4aTp/fNRs4C8U4YWpj1
fPC8SjGHdGa1UaN2eDQLsNdeNF1jST4yfhS2AeSssymzcbEfek8BhHRhEgGqCZZ0mkwS0QKx27Vy
qAFDmZTHwkCJLORBd+gUZrncDcMgToje9Jyi1rKjrsB2MKCTPWWyr9sKFMLDKKNJzoVafCGCeSa3
6bfwl1WXqTv7yaQ+IeGrCGO93kgSKU3SYP7KewV7C65qdgYiY4o+95UvWQ+6oFLqGCNCiLXolYQH
32Wk1jCUvIEjvWGgwdQfsqtacekp285OEonShPeZdlQNmDV+yKDgnFJT2p1SkxEaThW7MLXuurjW
OfoQJjLNZoYD1aa1BsnORuK+IaJrBglr/VCdxTwnMjZUMubjyiyXPhnema8yQRRRvUP8gdsnSkhH
Wq5DndApN5RJniUGMqnW1BhaIdmnWXKAVu9OSXmnBZyDeaUItmJpA9f6ultXUV3vk35o0ZO5StW/
ZTmyqB5pexxBrqELVjqFWu7DOAINqo03y1qHGgGbCL8b5W9fbURTCRxVelWHimtVr2XrIEFSN1Yo
iTOxAP0t4x1B0dooMm5HHeebbO0TlQNa7IhsMon6dorgMEVRBQIH34xJSOAkeZLbtN1DleqRk/j4
BlKr0p1xDhSZcv2+GCvpHFAON1qIaHQpkn0/NahvFWwnkpWL8MQ77JVivxH6hOG3bgEX1QEao7Ju
NYquXq5aQNbL8dTn1TVBNe/FSvectG9NSvGGGYuCsBnEbZAh1Kz4gsMU1EGqYSOuksrhegExLplz
sLLonFfaMQPweewDIunCsJfBf2Dyz+OAuxo3QXKelYfgN8NI6SBY4wYDWIUpgmDGLDWPdbfNJMUg
f43UCo7YHayT58kypGNAxsA6xmRqNCivUoaA5NGiecYZzTSybbZWFh8K82IFzB6sEQSKUEsrNeR2
K4o6vG3wffMUFLkwHXLijtvqgBgBZxsOIS+QSVYZC2Ur1ahE+9iQCGc1r/FgfRhtkJ0sNdhPKUWu
NipaKM7I0mJvPEx9XblCF22AO8PkjIDR1xVB3ro/nBM1s1wLRk/a/a4bMbqNJ+E+Uenq1Sk9lDEO
SjtBCVgYXbyvag3H0AAn3YimnZpYuWvQwyEsjDBqM0WyJ0HU3lkRxpqwfwXYN6T4t1chTpUWNaHp
aQ/x3PDgOr7jLDAJDGBkqFXeFRFRJdlCZhjbmqTkteyr0hF6hGmGoHYpM3LK1dx0CS0b/XRu60yw
1snZiJs30spRlBiPw5ieBerfK2Z+lJ0qJxcSMmXNTKcKTYOk1h/9fso3iCU0ambenVFiLEtnplKD
ghCYIWiFwXfaprhRQLxhGiM1pJLUdaRqDwypbTnU+2ObCSs/JNiQZI6WMgwI3I2Xte+FXxnrjmLM
WCsvvgGeEnj71lTjS0VpZCUK7XPbq9aq4zaw6xMT9EdTAkBWiFusRyJ0BI9hmxwfKmjLdjoZbhxO
pCiRhM7lLbMwNbTehq6AtiU3KlwbuCEGVK8drr/iqScogftpjFsy4dYM7+fST89y26Sb2G9DW1Xy
jswydbaCpM2mL8ePoldmt5X+IanFI4GWAQ232tt4QuQIJsMJr8VzE+ebxBRfwkBxyriGcY0nMQo1
ru8eCp8+yAmRGfAyDej8euFZJVki1Mc35vZkK5amG9RMt5NhZwIdXAVxPAdWoqH0lPoaMIFjWGFs
WA75qpDbflC8S7pyMPSUbDNuchRgglOXUbKLdMRNwObrMkg3VWTtMwt2M061cBZ5R4NwjrONNRXG
WgClaBhpuI4BkqzENtYgBHm3PXGMTYe9ICJ0ANOGFODQmdMbouCs+O5gEHNSIURk4tQGxjGZi0FW
Ib+FbXEqRwIMmzg/VkLyS85Ip/OPo64iDR0RJEgiWkxGbjeobRpu1xUUM+89NpN73UgfCh0BZVdc
G+oNq4myhg0wCUZMdlPFKIiyVNxaPhc+sq9BmAFrZNYe/YKUZ6c9xKypvQZIc1fUEqU5aJ2piWDt
dIBz9mudp9ldalrbgEsBGnNcMtFcDRQ7GXNdETwUFWzn0dOqEy1ATokSmSWghVcGR9yyO420isC6
6qHIrVPK3EXqV8+ShEX5Z2beuA7TjKHKLChYfrAssrz8elhc4QtsqVue9l63aUztbVmOZGbuY8uC
1iJvWJZZXo8Q/+er0GF59bWgZImWYw3i8evlH39qXnUfm0C/ygDDh4SBpkXO6BZlylchzDfVeZFl
XXJTyNPmz9WONXHz/03Zme62zWxr+lb6Bribc5FAo39olmXJ8uzkDxEnDuexikPx6vuhsscP6INz
gL2NL4ksyxJZtWqt933egtyk21/+65F/vvPPD/u3ZwFd81zNWYGfaQCkfHsZppeaFPIZnoV//qC/
vL7bk//b09z+fHvMX96429/921vz53mWp4376jWUNKM0PhaP47qrzPLoSTk8MBU+DBnqgFFMP8Ki
P1Cr9nsAhO66CXAPGp3o93qgsz+bwOo9VrRdJokaja1hvDoBBX5Wjh9l0u+SPP0x5NW56GiDysYD
Zqt2nYs9HlzJ26gmn0u9D7amIoAIdpDaWtPwHuPCPYuy2LQmUVFSJRVbG/qwtCRKooL9ubKc4WrO
uMe6yCiJJkruZNBU9/WChxVkaQZleSV4afKDfFs5HME4gOBBTbDRkcj4WyZh/JSZn92IONPO0+BQ
ddjwotCddsERbR4FybTk6hSP+ZTAsx/Wlomz10d339Lt2zgBq2lWTOfCy8YjsHoImqN5grf22Oll
DhHVOLume4WCv4EocaiHWaxbXXCUChRMQoEP0/VfIq6Vs6kn4B+A9aU7JPvAuPZ23274raH1IjEc
G4DCoXOIPcN4ircdJ7Z1XLvRujWEYNrFmyYjg+lmr6lUi2thPqe0ujfdLH4GAylFCv+vI2FI+uPR
51LBQPuroGazHd4NlYw7y2vaLTpXQhgiDKeatHQ8uIhJq74705ig7hmiTV0al3JqQ3jpaBDHM32N
H6Y17GuzB/sfYHOQnIOS0dM4cF4zJwruk7DcpR3vnhPqb40VXj2mSfsuIyNKkWk7jAShUip22wjC
PT3a/LFxoLSLOBSHKdJXt2BBdYv4lNgQBv3uMlZecayikTmW824PAChBpiV3LQpfXi3tdCeT9x0n
6oegHpHJEnYbQdPUzhJ0i4dkqoOWtCvs4LHMwY3pjO8lkoIFdJc2Ex4rbb7mNhzgYCZoai7hP4Nr
BUWGWjcv9Mqi9xBZY7CvAB3Mvu6OAEHPTsIkU4fVRlS4e8uePVCDIl8FJqj/W70Izh9wgUbkW9h1
tPHmGJKMlf7Kp4q0EdP5BY8zIVV6JJCFaKFL4uDmHXjF6EwIaSdffaV7VOkNQ4uSaULFXPliZMSe
peJLFghcjAgfvZ321jrzvP7QY5EvAD82IeJHo+edIabBSqdTBchpE7Rx9iymX64pzSPfRKrZBMKi
7GuiVvzvw9COp07gIX7u5hnp+hzQwHfkWWNAGtIOfTO2Cdeef3gulWSVjg8k07zgRP3FFMntANQl
Qh9zD8AsmW+oU4voMIjAWCcuor8mDhjoRp6zruaw2bLZfUx9xaXvpAE1sx/RNWofnAz+AZ2jFZNm
TN5WDXSWiYDpCTbiDiW8bruT7dYWmRef8NKDNUJap0TE0Nl5tTML8W7LRTVd0EhiTPciZf64jAd0
P07s2n66c1L5ksv43iNNzYEbRpfn2s3oWpISUz06YmDOGiyZaU5qm8YD+n+JL9eGFxaYjQW6gciZ
XrBouDE+C2KCVgs4kXzlst86jfqw8uSkhEWEhDP/MjOY4KV+tptxn/7uI0j10+TfDX0ot76wfnMB
jusRdBgDGPeNVKldRJ2/j5RbbnuDZO3QsfH9zvoQOTYXIFIUkDVrxOV4ZUi2W7UgNhkoFYDQPqkx
JhVD0ivcu9kvcGepEFM055fY7p7CCn8fC8Zb4QG/zdO3EKdhYyPkJzAqw/hsnWsx7YfZvrPdkC6q
Oxw9nb4YKMmxE9FTFW1kMM9xy31HLCfxGDXod2RKix/BxhNSOrg6yuElo23htNnv0ggeA2VyoUXu
tAZquU2fZNm2wOZwDde6eCzz8qw929wyLHCEBRHcIYBSqfsybt9DXdbgPFEDQGt7aWZirbIyCzbA
rhFogUTdTnOzGwX0OlHP1DMg4TuXZoKlthBAWiRfsr6iWIvPhnlJzewNGh3TCWf8ESGbgGAHXlr3
mtH1HL9luftltxo47NJ6AvN+l1Vs/LKwxZOjElK+8JmNLZE/AsMgd0DSGZ8yY30YxYfRVRxYOrs+
D0phcPLeAHlDZf6uTbOFfEiuryr1MZbG1WzTdk+kx92cR7TmZkFwHhAOSjq4tUYVvCXxBHHRLL/5
FHqYme2d3QtK+Ih22Tj5L/OMvSHCuSG5Q3PoiXw4mFrT2l0nUOvXfcmctM6mA9EyGx9KHwf66Efi
YjrNHTUc+qLGVu9972ngAgqHeKzFnqbox2Cp9JSH9pc/8Vhwn+u55pCYRtAOmgzP50hfOEi5MpOQ
hODAht2DIK85lPbOrzhvBKk2d2Mv8VuKOxW1IC+ipN5Q5rdBQzsvzfX9GM340MY6Rv+unmyfnkbr
Fi+S5GnfwAnM6slRNe1psXfHIrOtU5csRzwp7TtVq5cm5FxPJOmEQ9cbto4/mPvUpeJnq7ozZTjB
ZoY6SrAS9tCKOGhzKA6ein9HYj4iVBF7ShGWZaIrt7ME4x0rEi1NuomrpUM1ukD5Q0JYVmaiTxOJ
p3U8HJsKDge+fRZOv+j9TZUjxMOA8RrRyFxXNq4BO52u5C28VMRaHaUDPwOV/9ll+R4BHBgtJGUR
44STaO+HqT50fkjQS0msZE4+5bDcpGYYFVt+oo4yXE9hTES7CbgziA95lpS8saS19nDV4AvamJYs
wrJKMLAbmhUdY5hVxZjuvo2/qrRwN3Mngm1mN+mWntATQVfBvrdwRovpeQZz/4u+eNECz0BmAW+W
Ae17nMfvvat8mgSS4shqT8bEGL1qjsDvqYE6Qm+icH4oFKuOb4gTN9Evr44D5iJgMXVlTqvWsS/G
WCbbKG5ZGgb7I7bw5N3Fc+kSVsbTCdl8LyVpBXbdXAgazC6t8I9dFg8Q+InmlcKsjn6L/zYjwo9Q
1A0HNzCtpSlOoZ2ddVKG2H300xTtUc8ZW9l1ez/rBo4zxAWl322I3asS+7zm7bGwcdcGIyEVDpvO
6Zt10bhvbTg+6Vq+tQnj7Dbx3/sGELcxP/Ru5KBfUmczoSRxS3V23fBkxs7VkB3vwChWo0oefG7/
NQP3S+YN2Ky9NtoES79TyveoxwpWa7FxJxcW9MTW2C4AWwRC01pNJMpJRGvCqmBExPf1hFsrswlm
N8KSePjsabauqisXySaKp1aRbeNqMhAyXg5I3cNsdPfoAzEuTwMlVwj0wfPbS2Q2ydkrx6fegmNt
1/QjmbxbxsOkwudbSsYtNYPWLU3pKvWJjGropvz5yx4LXdshDrJFzWCpmMZVaRgNW2zjvMY2M6o+
NqCzwKpkIjNqdqO62vQuTB9WYSOD5kDawRyad7cvIgZC7iaUTpka/3zxSd3bJIjZ0XCZUIOXLxI/
mZhNIp0qA99W33+g9MP+Vgn7bizwGisFY14tbOPRf1VpwpzAKOZvqHO3udOLg5WHcLanDgWaU98T
wdzd3b4YAMH//BfbFbBiGkIYefg7IBPe1GbEoiwo6kTQylz+KwK/hgtkjNW+tryjK3HlxLSl7sbb
b/ivPzs9ubJ6Md7EpXDglfQZLvBGOXR+cMz4izmugpaLxuPG0lNB/E5iXLSlJaSzJjrefmblJBLx
xz9/fEr3TZZReLhFttCyzvDDVnO362fiPxZ+r/zGoBl+xxLpcnvQNKF4m2wAi7MTsUArCSkH+UYJ
wwIAfcP5IxZgvwsLEjmxxNioXboR3aD1ysCRBx4a5n1L1EKVcjESMUmm1o3GbAsAtObyJcf2djdf
bo6/8ob1m4kcSRu47SHxEXvaQYc//7ic3/kgGRRiNg4cqC/Zgp9qb6gkVfKbMOx+/BeNKmOrIMsR
5sTNPXbzkZWwSVH7XgDSokFtFEYqSd8SynF3Ny1fckMimWFcrmAMzZtSaRtYHNX2aAT2t9yb1TFI
8wNabu9O5PGPFivc1qm4fgmK3t1Y67cv9LM3Vi8olcdWrHUBhzVb0Ou3f7z9143E3gUNkxQVJqix
GXomhmYTX3prQKneZNEwygEgZS0dHDsB/tG/1r6jaaWpb+xxOOXLnxU8Bz9ARDMUHoWnjVwgF4A8
zN9xzV/Pw/hYBKc8Mt/cgoBh+hp0ec23mXPtCsnq1Z6cd6KU3ggVkERfDbi+/acoHXZ6nsiasfsj
NfFXHVM3f4+9/qMtGYc6BU9NKsuDMMZHFJhvchhXyHVeSSWiEzX8MIeQn03KzMZoP4Xr/kB8+Th1
PofNBhc9mqVjGVQngyY/Xn5a5rbtgI5XCNgpzaCJSEZ9JSUjqxLcZ6Hv8wRO7O2v/vVF0o9i6NAn
x0or0HKLV1S07R68993t3/7y0LRYUOC3p7z9s9krse0m9/0vjxvCAX397S9vj5ulF+zM1j3XeclU
iEikQ6wdUjMq2AjeeHYL1C5tmH5EDPE2Hd2mstHGq6ACWIkyhEfUmZvAOJWkgJ06MgC2fmGepwg0
BXPBR0MGD1HnE3EA5Fi2jiKllQ+kHNNVOkRPrrNMwjxjF+chZ9iFXODwTzJgtDGkLWNj1YhnbjnL
/N0PZNY1AI6qadx6dXe2WDzufXHnjmR5BHmy0eGQPTllnVHRU9xUdZ7d+RNYKFlOFy/htuqW3l1c
VMwxGvVJnA0mOSSfrV0eaCTYB6NuXzj2L+Ev7d7zQD14ytzZaJQ35ZKn6ffWs5W1YGn6mKIbYocI
qDE02/Xe8S9OFx6mpJXXaS7wF4FhTiL72HmJ2JBH04HomA4JRxZKRRTXCSLzPZ1IzvrK+i3ExD0K
RFsSTEtqXfbRTEt6tDtvBXu+Ht9NKxjuRJ0TPF+oHbTan7IIzsKXj6otrr6Kf5EmZJ7MxNjE8X3D
Vk6ah70nMs47AjpfjybFr5Z75QXDkePsa9lBF5trBnUWGUi1DN5a2yG/dRkEyFpcuDte0zBBb2CR
wVE6AQEeyWcmxw9We37F+ug6NmeJJHlx4Q8ID5ET8/6ZuEWcsNxnamx2Q92OzFxmghlF+GX84pw1
3meB/2L5sFQQoYoN3okXHCcKl6XGMarAifqx+N3UY7SX8zkipjtk0nbHHLMMDXTBXbSkgT67S36V
Z1t7q3x3fPenqEBtefQF18zVoLmhhVZMYyfB63GidNFSAbruGSL1A+HXRFxeafVS5XI4d5LtaNiH
XhLoiBl45xlY87FTrl0zvRqO9V04yXWMh2uGGID8uH41usmCtok7RGMtrescHre5NdzlpLltc/+E
5fhhdhhe5ShJbA+GnbBxn1sMgasu+WU4s013wThVRLbNQX+Gkf/NzSlXE2e85rV47Hx6Fcp7Msfh
nSjwjypJzsKbDhk9ey9rQJjo8nsg0J/NA9wpg9uCnNX7uqp+8OlD1HDjR79IflJrzWuvSo62JljX
Q1Ve+798Wd/3/vg1We5Xz0ieBfrHVCBok97I7KS/zlUJ7lcRFok94F6U+rOUwe8GoXmDkCDsOuJr
lXV15C80MJ8DAbX2i+plRnuHhXJu65/a9Hn3k6+JnF3mSd64jqfskpTON5jEtAJsZhZyeNOhPXEm
yhALEC/VFYoOBcweBO7fuC7TLU5tmuy1c9Gx+aYCP9lk6ITpw5u7dnke9CIdRX1MzO6Un5ygwx2K
60EyTaR1gl2b3PAVWp1FBojn2wd+ZVY2s1v8AoU93zvCYUjPC8+l2WxMd3zJWtXsq7li1N+ekp7U
6sKsGP2/p0GeLxnAq9IqafYNUXjqQArm0KuU4RFh4rR7q7Jpg7b0KNCQW9UYbkZrujiDTxeMaA3d
5/uhawFAMdjgcP2QxDagyYdmsQ257WtHk9ePvXul6V0Rpr7ubA94UpQczQSPNTMpWmvuz9FEhmMT
BKUDiwj4uKf2NfuXQGZPo8T2T+d1ahif9ASYVAatX5w8rFZcgJlFAcsvdjC64MBduuiEj9koyQg3
fkRh8MQ7rKlE2NsHiHwsPWWzNbS/6RMSeXr10OfRXR17B/KBODCQcFyObzSYHGH+Rvxc9SETApE/
1bV+HhThuyMstNAq7oa0vO8KBiAGH8/goX+0aGBZ6U+EIXnhAJrCokJIxaflmaSND6SLJaOzkylo
JcMbiMhOieNwalSuEinJjxgt3Socou/zaA5bi9cBkAEU3dWL4HiYM4Ia5pW980lr4jR7WJTcqPmp
1PTu0tfJGkkotyZtBRla50fMroS3N5R8S1L/lakFTbSeDjJR8F+qJrVlsIJHM433ffstMqNpzSnr
YpbGObPmnwG5Q1PMKJRJIYK4baQ8gq+i6s3o2G3rsPm5ZHoN1H5sPF27G4LI2kka+2sNicZ15QfD
JKA6WdAcsCpg8xoGdG3w7bF16KNtD79I3qlR88zXzjcVVLrSxJxt0iyvfpu0Rdlch8e4i7gpURPo
rN1xTH6Z5U8jxXbU58A1baVO1gAwjsk9/aPyuewsjGMtorY6KUjPIF03K4cfOhYpPvPuPa4sAqKk
GT7EdFNXzJI/LYYCB9xPZJmUdQkOlNa5wSACYUK5MXC6bWaD9zOLLKhOFi3Q2Xbu65k+qykIdCbt
hqxRZPRmE93FgXcJJt99bvWzM+Qo9WrkFRZqPC9SGXMKf8tvie5naS/1wv8ZUdSc2lneGBXGto/G
/dzHhGZzENuKPAX24cTWKmqQr9c+50u47daSZvw7t8ZDESJ7SnPwcoltA2ZCy7iaO6RVVV+Se0hi
1G4KmhaCXfgSBUXzrLKcFoorB8IUA3Ji+54GtMrTU+Xpx5Z53n3oKnHvp629w1tCQmvr1fdWCYIj
tuxzaBef8SDmeyJ01XFiJjaGor3vly9BnartZPHx4t0Dv7b4TvQE6WmiRW5CID6lDgfEPF86S6gl
AW+QK7PYMHVRWgf6Zw9+hnru9iXoodvZ5aZsvXCfe0LfpdJBE0RbP/ZHj9KaTdRyexLJckl/jK3k
cvtiaZR7RojS3J2vAYN7fxWOiysR0efKUuF9VERoRfwJZ2EG8WxA9Wu34OInNsN1E/UdaLxJr6de
ms/UqsOzODaJOT8HS4B6YXr2ye9rEK2K6ddAKtOLsqZyhyuCKjHL7H2QccnFyjMenfo17mtxvf3B
jy29s5YZfg3iZXC90eU2QFLg2ii6cynnSzIn7Ks+1UxjOgs7irfHtyv3PhmqL+kqoId2598XM84q
q0sPJFRIsFdyXpsJ4h8ROZdQQBhCd2ps/RxbREEneO0SY7KdR1vtbZvjnspmsiSGjrzV0GC4Xiqe
DdyaS1DjVmqTnosKL1OwH51GP/MsGztTB1glTLqz1tq4g1UjwyOV0h99nnMfpakFbJ8tTto5YkYb
iE6eTwbOvJ4jQzIfZw3aOBqcoxFiMUooJ4iEyk49yLS68w9Z2D6p2UloBFq7ZPFZYqJjiDEb56nz
+k2QULv7Pco75DFqw21GOIiKDgaJ5lykrUYwulUtO1Mq+WbHjHc+b9m+8WnEGw19RSlVsBkH1BeI
BzBRunfkSRm04yS1oriLC/daD9nRovFHBWVI3EtvoGdY5RZDb98QbkwGK7F0nPxGp8efxwa6dYNs
a7mxPmI/OMdTK85JRuTmrLqHZoYrKsHQTqL7lg/GL2IR4VZwn/bxIm+pCw4EJW8Eeh2OrlF+KirM
xxSBYKknVpi5/3S1vsxD9VyT1cnMcwKPJuNgk1DDOTXbZoWphVTmrUde3zYoNTCrwf2dRwSFKbp5
SJymi8ii0/L/2WP3zcS4jtqwfU8QiTHWTLqxOAWR/dLoVD9AR+b0yfrvNAEok+SbUdRPtTRWkxVH
CFlyFF6aXJ2UMsVldrZJU5Zqt3btDQKotaFBcLuqhw4YxJ9FBuosdDStAV3P5yz9WVReeGTsRgPV
ByY5d7rZuxUyTDJP0rXhe+e8ajkRd1iy45AmGIhTGq9kIjoZcMqIGY8XmczI/HdcMgDw4vGjjSg/
kr4/VDEHtnnM7sOMeOmhdE966hfLdDhhOIY9Z6n6EOdOTDWjkoMzcbLOShM7ZBnv7HaM7hwfOshg
FurJsexD5v6K8hCoeoniemK0eoqy5Np7g3GMmEmrGBAx0gR8Sol1ktkUbAgRRYBF6PW2pEe4XOPm
tncWpGuYtyetrF1bsWHoCTBQ33RHE/NVRnoNyNyZSPrimrQlZPSQRB3mHel9BWB+lU/igf3w1Zya
b9xCJnxitJ7B3IVHAaMPcafxYNv1m80Uau/36rPKMuJ7vfQJVfHiNpnudeae/T4NOAVTX8hqfOvy
bjX7gFU1M4/JpznrxzAta3hUfsaEZJ6/t0Tl0Vb07qWJfcBtOFHZPfc3U+QIKyWICUEkqJs0Vw++
y9T2mH9Eg/u8co/9jJQmfiSSwMU/7p2Cxlh7iJaZSnjvBYoIxxvITuoGDN2V+2nNlrGr8oAeOhOJ
bTo1myhUnzdr/O0dKys1bPP0ATyojCS20Pm18SA40bVrAnGSvLWwx2u5qV1KxMJq4lVOZYXCHPdn
KpiHdzQpAje7l6H3OPSaimmxUNzMfuaovJPPBb6OPHiXwvPmg4ei/9K4T7dHdXCe6BTgaQVTgNi7
ogYZEokCKmlDPvQo5TCNEMEO9mL0wz02DKqCLLhYjqw3IZi51oVWLEje6luCvRtC29ch4rhzHUqH
7wUvoNrdzZppxsZnrMsXzvrMzObkwOzllFs5xSZumjr/TMbYPFg+zWBCPra5l35WLiJWJC0Q3Rav
vTUA8iUOiqUBCVPEHUBsJOfOWVX7ZMvqkKzLBSWAARyTJjI9w/XwLHwHpYXNG9nottZAMiMGnEGF
eS4W3wqacWtOmC+Zy1MWTjOs4zY6Fg7vOLqouxKjFTDl8KX30cymxYvbTvzoHKsxPZOD2wzX3qHi
KiTfTrSkA3K42cow6le3R4qcA+1tSc09AOWxG33LIPLHSrPSMUNCvsZpl9jmzRgav51hCOH8V+V6
mJnQ5BioO6wh6KzWMxIjSFG/WE8XC1t+tRp6cfZYQU0N+Bl5m22SBCnEaNebNBvuU8/5ISzWo9zs
LnVCRW022HRt1vmE+TFyRu4F78EYXT4k23tquUg0ryqQxstELua6yfQ31XMW85sF3p3yYbuNuU10
RmFkoDIDX768MwwjAbkGGIHJ1iIUGYUH3JS9QFzokGu56a3k87afzK04FjEhT9l1sL2fScPRoQn5
llv7roPBvTx0opacquEjmfnsrNoAuFtX2KERoaR8fBc7e3Atp9r7zVSeMrInDx0GAtmraVcmHHID
m3I+KEbj1U/UdDeCKm5N8zJL8gq7tleQ2qNNycz0KPJqOi41sF+M7bVwWDRT7X7r49G9DpSR5mR3
GP4AIjo2BFW1THjmDbM2EMYk9h6q3v8mF+TY7Ysx9N+TxIjvtNF426JO70koNpewSeTVFoeQUzWL
92Q0kM962j7ryUwP0YwTnHX0iWE7YHHbfGo8Ii9ZS7yT00cnxCjUQ5PcNBzxD23Qfg8Ly1630npM
ei5RpY3t6LNJLheVuRAdkt79MATDxEwt7x/ttTtP40xzo7vZpQnKb3k/hUeGPeF+OfPrSYkVAifz
qIKDIPV8T5PfX6FFYHDXkpA6mt1R5ziebrJbqx+ctWVDR+j59CgMAC1SJozLSc3u7HgrGcComtEf
N2J8rM30IxtQguYCNwP14yPx5hcxxVjKZgDe4ipLgdq0S7mWRuNSU8kgcaBoKvz82VVehQznC4dd
sPFJL2Y3nPB7oR3itTV6XXfgkUf/jQDGjmMQ5VKMuqeS7VtHZbxuJ9ag20JEe4Ww5NAJV41kO44K
QPiF8zlXy2m0F5z90/RBtdz9grkEs3uK23bVTimHW2LJSsHUn84ayXXlQ2mCLBkj3R5MKBFUiuhF
bLj+TIGp90JW414O75aB4TqiLHPhwlDqMzJWDazw7g7XC2rbgU319j75/ocxok1zLTzzNo6h2wtu
5mmGYlzszTF+nSkEN5Su7PUwUCzAfClDdLKXe4Z1tvWlNRB67smNQQL5ljAW2IhjRNE60cjEVUdH
gXs1NUHxxlVGz4AFy7ZYanLkPkoNPVUPQ4cETnMgjnXOGC8lC6EThG5zgytZfJYVVxNCWsTeFkhJ
vdjOg+E5ttSb5rLCowRJ5e+XoNkx9M7wfMdu/2JthpwVi6wa6pVdV7WXPNTsj8ExtZIPXPRyU40Y
0aBCUJbwoFqJvS49jr5RB6E0N79MDOx0y4INkbasvYRVadZkfzzTuibZABzMOkX56cWITNAHyNXS
9ibNdhtb5RPn+IsRYxAUFoK5Zb0a5I5AP1TbASu51Bz4ch7udpR8GERoVdrZZyj1+dZSx0birAit
xErh1rTgMr0xXP9eLH1KlnaCNZqFcpGXV3J6zymLzMooP5UFbDWJ+G0aE0Bi5TLrnw9lJJONR/t8
ZSyf4581sR/vDCsfd+GYfYKPTNatg1mmsEjuG5xTkSGg8MZwXUzc7YF+4EySXFqmUMDZe/0+DAmo
UFQFu0LE+r3Ec2iOCw/S6b9SGjqHdvLMKwHZX9P0HIe1/Z1GBYrnap7vU9fPDp4DCD/GrL4xaFDV
JjzKuq2PqWf3JNgPx3Lg8Ee2mn0eqHHKYkZnXetoH/oh90kEIaVCvom2n8u5AXmwakXBE44AgDvZ
Mt+tPr3KAuBRcD8uV0hn9T9VqF9tuzrDFLiMNTiQqBsyJJHR0ezcI71vDjk9LHAaysDiuXo8E8Kq
pko0l5VgCnO2WRYVpzAcbinuODcOvs+9JqMSn7Pv5u/Lesh9gupAbJsk/UxE9FLn7WM1ux9KJ7+K
gvSckYgFvGzknwfeGtHMwEcqnlvKa2ekQ+ikS2e/oNx1l5uoJd6WFjuNvdlbrJBkcMdNssbqy+Xd
UHbguwX4rmm+mazIYdGlhMAcbht2xNnWtE+Y5kgNiD3YsAw8+uw0nOwu+GzM4Ji7Ie7Ahe+ZYs9S
zc9IBlyzXFxm771MAXNyt1zjZ67CUq+qliVaIwKeKzbfYODSdhmksPllnz5m6lU8h4fl3rUzOe9K
Xs5kBC+TYrnrzIzwXUNdepNasV/KiYmYHrfFrRzUD1HDzUAG0q6TtLq92L3U6PBWt1dO6iWcGl8/
tIHx3A+uwTge+xtVRDOHF3vxBuuZjcAR2DdVyCKX4LWaxKXNufxvIKrb7RJn4QqDxNlAO01vkc83
xoTQg2ldew3LUoQ4HsPGm7/8NfcDON/O2WAsYXXAX7sh87mtrXCttXsx2oJ3wRUdC5gZ/U7duSKR
2L2YGqkVpWuwKQakQkiGuqjlk3SZmGpQ8lG/uf2s5bGSBQ480qqOG5g5y3GnEYTY2w53Up+ecUQt
XXo2naQCqRs4Cg0V7ZDKYFris9g2PRdFgKep8Ds+vJI9rC+LT7t07ro8wD62cLKytDoUgo5iFC8C
O2J2ODtleqvLkxfAp0qWs31pzOe89n56DSeVqGR/TmhBi6QhLsUw/S2Vz9sQRsRAcbjj6ieGHcvA
zZobwGbnAlo6hVO1jXLIyZKjeFlQIogg3BBB6zPcwZBhjM5za3sQu7lk2cW7pV1B+q/BUWDZNrk4
ajzp8x6LhrGdW9xnOa6Nqv1e88ltszx8lRhrrNR4JD6BCJUSGHfg9hwZIW9FnWvurTblF5Xy2R37
N7WcsopOnNTgaBwUbNMBQOAsGa8Z3u5NMaefo81NTyjtvg9nTmw5ZW2LiwMDUneIkfijsSRVq51D
WsbL9Tje+Ej1QOgDGcrL2o2XjkaDhYJ9qg+DqjR1Ix/Z5DjPQdtkF6Hdr6L8BGM2fTAGNbW4x0WH
EL9A04uT+ejkqb5rrS7H/ewS1CqyZo2sIX/I6D2si6yhCUOCCMajkBl4HTwzzllXY2JveAoy2xdR
Iu47izvo6GbFdgyn17zX5BB0OSIcLRnxmypd0zwcN0h6tuZoRWdjZsWyhX4JHDRR3Py4NaCYBm04
HwYprxav8ZQJhGzaI9mB3K5dpx8kHa8Z3VKQRW9hZXXHBlsOOhx/P8S4BucGngbMCCtNc6ymYbdT
Ts8eG1MAYW6AV59UBGe16gr2CFOLzosny0F5A7iUpjnckaNr99lZcoJfOzTxKsOsrhOnxacZAWeP
nuQP0ud//8n7vP5xrv8J1fxZY0tL40T95Y//96Uu+d//Wb7nn4+5xXD+60/n9Cdn3fq3+i8ftf+q
Lz/KL/nXB/3HM/PT//7qljTS//jD9sYVfOy/Ov30JTn5/yMMdHnkf/cf/9fXf4tOaJsLxuf/Tyfk
d6G/9Z9swj/f8w82ofm3wDWt0GVJAk7lOpAA/s4mDLy/gaNwbdgFRJIKa4F1/T0c1QHg8o8wVPNv
jidcP/Q8HM1eYP9PUIQ2vIa/whIEmz/PZvoWaCbPX1Ax/wa5Ce26CqI6KA4S6kCd0T2YidqY298o
x+4mw1Z4yvNX/A33Jv4gnSTUasnQ3xWzddasr4Je9xbVNIz8ibFEEbHcMnaMD6PBDVcS+UFhSAa8
pFkpRwvirnGhn+qs4hrNShM4vzvNTNBxxdfst9DbjPDEYSTdFQnd4jpjzyDdc8MhAuPWZMF5EQaV
aUL4BXidbVEWDecZ/F2z1MnW6YNLaX+MFkIfiEtsDxlLbO1dG3Yv0NJL2gRicaPUwa4zcNnyncPa
o1O+HiPnSMfMwJ5l/6rA4AJBJoMjPyRmii0vty9YTb9beNB4wtniX7F2ZuYPt0iudPFhJErS1cOS
tuJIJlbGyKapg4eBoBMcvGJR0yGJZBIkQDMhBnXbDRiF5wHYCiFxLOghZ5guDX6GzJ1sD3OHOUR4
/KRLYHRLbKuXeU9Z3vJym9deDSNRUaea0pAgOGSFUlLplBr6R4P0NdWEUTEGGjekx/4/9s5kuXEt
y7L/knOEARf9IAdFEmxFUr1cmsDkkhw9cNE3X18L8Jchj5cZZVXzmtDARiRFgsA95+y99p1ijV8M
5G5ijMc0GnboULYin3bRoG37GANXmMr+QCeZltJKIHhOLPVgTiVmCpIL+KxuVXh6TujGhILPmXOs
QrWg6LyqwZTdq5RKZUoYDRpYKjKI49lsNGwGuP3C+cy6CJOX8kvg1GiUY6HGTA7CnTmZH7PvMc3z
lzwgLYUMsKA1PxI76FEoyOvIv+VP1a3dNi8YI24ka9iIUE4sXmB/YmfWOg4WAT/t3aTQkokz575v
jFeFYyfnmJ1u3Iim/cSYTTZZ+9L68c0oJjrVtrO3aLZ7uiu8rDZuDLoqXomJBuvbThlJrUhH5GA0
tXHq3QtdQvJxd4YRed0MytHHaV8U2bGZMXLDwCRsFCI49RhkHYfMcMQVqMm6+tCVQXACIvVg+iAT
1fFDN7/G1hcbhMuup0/AvgIas4nPp54mDeklWnOupUFancFPBtfEWToFDP2WUSYlndjWpuUS0zfe
x2GMpqX2w3OrxgeyvduHlIqjSco9B5bsri9PjRiaUxMNj3ikSPSLxzW2biR0genTJvF/TA0jWgdZ
+4pAMkS2CKNjxTg5Yjh3nW6uIyXbmDEGyMnm9KgHBorRiJwLJxQnXJyEo/Jlln5o7+q2dT21Zfcd
/fqxxnZyCEPmlDnQFW09+kHuJQ2UNlQ9HC6s4lwn6luuBHTgR+0pHjD7RMSUVTqWl55SJwb5WBTs
uyCzph1ek9ewc5Fzd9VN3hh0jxgNW0rPBN0wrkVCM8HuCZlyh3bv+xEOYY5S29au7zonokX5qYyc
45skMDeaGAhQjUoqf4LG3BEJSd7M/7Qcbp08xm80dqyyo3IfZEC9FGAaZhrSSNUoo9UWJZWg7UmZ
W7KW0PTpUQ/5aNzwZ6Qw/KLF9zCMTnIlohLEAsFvlW3KO1sjXU4ST7+JZy4kszjUfIyHLftHAkzg
YsoWTAQZDW5E3KgZfNRN0pF9Lp77KrL2Rc8HG7YlDY6gNRBCseSGLQuTpO6dbYbLHAOCs2oxxoBL
d4hkEfI1hT2xNRSjPaVyM1SFoCP5YUxZ9EhMyWbSKlItelTBFAS0RYHre6bDpJr2zs3C+bQmhf8n
SMi4S06IqLtSZtts+vQBgHulZnUeK/9z3HTYvwf6S0Qxg5JSDUAUtH+rhCaPods07oJtV8KJZBa3
ZdZR3ReBdqCCHzxVEnfn9hahWRaN8xL7ryLD8moR0FgH+RO2MB/jEis4ayhOxVjDGoreOIFmYLj8
+wgdKfjQAa4G8LJJd73EGiqE8bWNK2K2WiOueW7Q6djqAN/G6K9ou8K14/ofWazw+qwcCcsMzzQx
wUrUuDsn6VlmReaipj2JOn7OKiaSdR6RVGIMXg2WeOeqfcpMBdoIu4GwuvzQ47ZydZOJcdSNGwZ9
OENQom3F2J6cIUDZ5fvNVgFzRXLZKzpQcTsS2RmOqrF1u7Jdua6DOLgeXkO7LS6aHTx3OOLJpyWl
pCpGeokkHpnQxzeNUO7NiUKpCtSrxpgy7HEgMMTsfxiCiS3upnvyxgkbaHir2mwp1CHdABmqJpgO
zCoKhfZCmQ2nIXGSDUPCbCfJ6SjiKdw0UTf8CCUQlTSs96LSo+Mob/NiSr0xMbS9Uvo1w2Y+EREO
q2Sao/A62FQEXgk/TziSMjLM/eKSxhhfRRuh0UyZOjXVq9lXc5iWhjsRMYaXj9jHgzq8+sF4EYGc
vMbs2k1tFj8511gvk208jeIxbbrhRFmee7lwwY4kBYON6iWZ0o8OY9ExjHwbe5+7n5xpuyzSASOt
3MzcVar9WRckHBm06+JQuCuNkqJ3yTroj1YzdbsQ299qJC/9JqiNNUtgciXxRfVKd593mKFE6l6d
UHaQJ4Z452ol8b+cjFNS1C8OQ6wwwzTPoVqwEhkvau7SOIdn+Kjyg6bQbV5jG9iUUar5rioSWvbO
qPPBBgHnY5PwK+JmvWAKlbWdEH3RytHyTJm7m8yqwiOB6YTOEacZm4KZc7+zCmWHIMc5VBPnQLyF
0QWg/Z7B2IEai2UGpxPh2NZpiHxWJ69ZERLZWtCAwSN7EfPFqJbvDqWcRsSvLCQ90IS0HH60MqOK
tkAd0BCeA2l9VFojOJRtVWR8MgjHqE8ykvW0+C1R0HFPVjGfl1JGsU5rAXWwE08npPcYW5an+BNH
S0QhO/6H8CWontsQosLb6FIpqS5dcwAdj4Et3Pu4ObmhXnlDZWe7omAhIUINE2kyMdpmfr9nYJ5c
cXGNcG0P6A5ZyA2MYCCKPatqfWm7uGMuMihHkRWIL2Ydl91UJ2R972EQt2stnL/jJJWnkrwdGv8+
Ixo6sNZwEOjjPcTnmmfJ9IvlkEvqRGls1MTxV0nFhzHFGifNSbxUIsfLrTMb0xWFJOWGn8o8ZK7I
72qkeZAEDKp52f0SRr7RbKrAPPxhZAOqmIyYK8loaNsXwGV9nzTCyKRaZF3p72l9tDRNkW+2sKU2
SV5/oCDFXyZNuRetue2zcR9h5WCe2Z/T/uJo1nhS/cy5m3cZmZALOnT3falkHuBwoogsyEJWPpWe
749Hl51tbbSRdXRFxYm5S+9b3Wq8cGaHQ6c5D/Y8KMSe0ksrZZRjKzsoB6QpOfZWjnl+W+XxJnHq
OyAe9W0mquLaYDSDgEhE3qRTALePtFQDoAyyXiPWhhkV2sNeSxEWwrucVkXauJ5mY9lteG87yyr0
dd1Sk1e2/NkERXIaLNT6PW0Iz4Tl4Blh4kmkfVfXesvChlw3KdK9zYRtHdbDj6CQN2MmXk2dI0HT
h/k67vBIJU22XjyWeFiVTddOgKH83PCk5FQwqNlRc4YriAB10432WzfSRJRZQq5vfA0IA+20jsZZ
1erkdR4Gli5KFnt55N4nefduFfVBCf143Y7U/jL/UjEIleVzqbk/bdSZdk4mgRCHpHd++n3xxQhr
ZUavrtNeETHsp45y47lyUdYV711kHhTsG0Og07B1z6xNr4pqHHyfbDe/uQ5DTyqNuoGZwb+XEEbG
IgJzJh0s6EdjvR3DftdgQy2VeqdgWGiUZtdY0zO4CoLHY7HBKJqvVHKVtGnaG7p5r9d+ucLX8HM2
PzpBczPU8oEHgnHowq0U8s7JrMfFgB1FXx0Lb0yluINqfVu1NBhDZlpJ2e9E49h84jSpwL6f5Uaa
5fP8ICGTJ6a3+2EktSXu70uDpKgMoHRuaA+FVp1qJi2rSHNN2sWcaeeU1NG6K0aH5Gb7V0sicxBE
NHPlVsrZcdYAWVDbrUSPUk4GaiwkYkXw0ld3gSt37LGPTXBrxupW0ciVQnNY6saXZdzWOgql+QVL
vd5rHXWHO50G7jc74qViI30ujWQ/vy4FNQ66+kyCEwQs0GGF8UDouASTRxiXEgoPvRzRerOi0sbp
o8AMynrCBPNSnX8gZ8vN1r3db6wxgvwaHQrmGU4Y5OtREvAEr4LS4xDoA5xItdDWTPF2zAhXk4jO
mVE3H6T4AHrDmZy4z90gvCbXXoe6/tFX9c0AQF8r3+uqeyKtDkag7WviIhW5Hc3hAwLPYXLeDNt+
8UPa3DJ7zNvoPk/qN3CHtFYHMATTTVghZRnCvayLn/qoMrwVhCGyYEFLhu40nttXD/ngPDLD0XdK
IH7YQXK2Rn0fay0ThAdsK17LEocFvecUpr7qMY1IzfbMPH008SmGVwm8DIqH3GKmZcRSYTEhJ46K
DNKCgrEciiC5UBLnvRnD/K5uEc/d1tiHBilYHqrIIhrbLEkgdK9AZVlT2kXLzwnxoQHMam2RfooA
SLnvCJNWMnFbtoSPaeoq4BDRFsk5HCdPovVVywCvLlY62QwPmUNfbiLyuI6OVtJu4wbVYGtizW+O
xiSvajleK2Fn67RQ9o1T4uljzkcZZkXRxlJMGF31S2cy/4MeAi0A3bOhH7M6ekXAekcEnj1q2ca2
miNamXsLkk2dgO3FM9l19ZeqGydDAT/ErIn4pAv/6Q3Wjv3A6EPVsjdCnS7K6FxMg6jFgclKdot9
lq6BwHf41Kj1rupZ6E2EQDuEuAIe03Xt1rWCJ8WuD5Edk5DqHouWPa1DbTCU5CD4fAKcU1OYEtXg
7AO4fwHyFRi15OWG8XLIzFNjW6f1a62o91h93tVmY/nZnkHKB4RET7X0h6yoT2Nf4DQ3t9ABNlVX
PzpiB7/s6iKGVm068TXlVpYdHCO6K/JkLhifeK+/NNO/s1r/jZRb1xneEJA9BxzgpsQCmmA9VnB1
mlAlilA4TyihnlSt/oQm/xNJxTEnP7KAH1i47k2sFYABP0gU2KlxQ8HAzhKY8WsRy/fGYfEWGpes
0QnZI+DQf8xrDYOYWu2qzjgMZXA2CnmSHazqoXdRFJn87Mesvit0DL/a+Ev0/OQYkL/kA/2pxJxX
wAVzA+0HDKWnLDG9WkFmyGIil+aPHrQzxzTAsgD7Et2T6WurxO8534nvJg9tEXoxecajURAP5c7E
GEJGVWp0s33ggIH/RYHiJEm3kvlRsYZbK6nWGQaWWmcM3UBwpbDQYw0Zj/8Qx+EhBq8YiPHcmuza
1uCZ7e3goiqfeItkgs65lUKZD4t7uyu9MCnpISg1CNM3G46EgFPHaoTmGInKUQ/rJnqOSnRzMmUQ
kLThJ6P+bdkZ1yhBrEjBC418QLXKaqlMu73m5IAN2+S+5OiaMQ8hfk2sR2X4zFLc6GEV7wIHxVsS
5/RI+rsxZ25SJspjxWlz5WfyPFbiWKr6ttDs50myV49kdueRSvM7PBSadWnwHsXlHexhhlNkSNQ6
qk2SHBJrup0A14G5WPWjeo/P41DqJQDJ6sUdirtSr5AL4yiuMwiXOhzVlTEy5lf6fh8oezpyiKAx
IbR0JzCSd2QPE8eAxPxNK6w7jPOAaC84ja9Zkx0shVFH00NiVq6Zma1hXnhaQmk0lNiknzB2POWW
PI12dwNJfzMixIrr/Ic7To9xpj0YcnCwPZ3lpKDz9TFzM0uMwFZSEhWmN4IWzOaFXulPu4Iy0LD2
DQcTK/Y3wirIpkgxDeGyt29Quf4I9R32BWow497EjAJz8EcIuCvKT7HBGZfqD5oUsPNkX7l4L/Qf
WtqyTDZONfuIrlrb0vSPcVj9ULv4EcVcZewCjhHdYJ9pPV7wSvOzxz3csDxHr/HmwGdkAcxKqyct
1tzknXUHcqzx5ufK1RFZb7kG7Yj/l0mRsDaZXXxi2PZifdnx7T7Ys3DiW4EU05vGl0pFG/jtr1rY
xxwpXIKBVLjjC0Lwu47/ruVEoeUnxrCeo5ZfARTD1Sg0pOfTS1Xm50GfvHQCTwkwx2IutyoVObLE
zxg1YaMYhpv5+yKj5rWzumdXNG9ZnV6a0tyRCrgDB2JE8l5AoQR4QU8N4Mk5Hz9TI/gVMTJt1PTd
R7qItNNINq7e3vsJpbAxERri17AUWSMyTdYRsPJoBBIe+uAZSONfA8V+yHv/ThPN0YljG/dLify7
KB6a6mGCVt8gaEgVhRNpm2/EUO8TI0/3OMgRfcgVHnlGpG1PUI6kPVmlJbsA3c0JMGGQIHMx2zOc
FmASeW9uKNAfYuMNR9CVypUFE8JPxx7v0ulgu6hta7QeQDB/VKCvyceWOxWypGnlV1WxXht0eKuh
6Tajnn0mNTk47VdQ5vMB/DntLGPDyF2wy6aop11+Gxp907Kd0o0Sl6fKp6/QoqxbVVT1G8g2GzJp
Li2OPK3pitui7s4F+/IxNSnQE5iwdtQ5R6TiaCYilaFsx6quGL2+tPb2RHe7KFhjxayPdMf5lTLT
W4WN2EO0BI0BJ/Zm4vhpaayMzLzeGnro3jaGSt/O5VBXT2BgS1dM20QGjEZNX6CzywOOauOBCmCF
bKeBXOmmjcMwoX4YClF5vROEeNUBUloYUusweKQi+DmFRrKF3VEd2o6WeZDiI6pQGOtOGJ0htMMq
K43H2HJvfa0Uu97Qb63euNbVbBXXlWcUlohTg+BxUoZbA4uJbwIvwJdQb/QBYRQaSWMfy2TYpSmy
xVRorJsh00UxkiebmG1LA52Z9PUz6FV3w+zyBbKOvsVWeag4bzE4/WHOoNKaUi9iLYcKMVA8o7zH
3kbykoybjWi7Cgc30UOBCmWupp6CZFGgI6kg5jnurixRi7do6WizNxccGba7ccMSBVGnPxXpB0OG
96q/GCQItob9VElkTPmMk8LNaWa+pwpmywZHtJFw9sgkdpckGH5+zHACl2I8R1hA0wBZWRj0h6CI
30NG5ZxUsfRqeEcJ5zQOSaqZKLnKg56W5P9izsNCM97gwLL5NtA7ubWDtjf238ye5WkQYQ6EUWDu
QlAh7cCupIM2XiFAI2a1AyJnYh4VncWQvUge0jb9irtpL6HIb11rHoFbDOxT6zashl+Z43C6e8mK
ggqAqO5Uf1KA08xoeARGykM978lVxVikcfChjBoYrbRwyIN3GgLFLZobOW7YygYFxs5WTfg44PHB
SAo3VKrhkHl9Wt3Gsf44aMVzSGy8AYJHnmyZX4kG9RKNXdbs4HTVfv86as4n6FbLyfYYAkt8FRh5
J+MwFekXJAHG5khINJdP0AxwGQ35s+xJJFfMEYiscZJN+ZNT3FntEWRqKhWuUfWY0urqXGiEDegf
WFqFcTs58mcmkF84BHXRWGa3CGJIvfU99XVGBZU+IyijdSixB7nYJwNN/0wl87BUD0m4UXQPkTDw
xNSRXg4qAC/rzgh0oIDGGnblPnPFYWDoYCjKrh/sx87oXv0aR09E6LxMDlCVDrhHnvzIoh+nwHB0
Ecqzx1x6p9WQzjV7gSDB74dPyipGV236jkBgkxQ9o6IUnZCa5K+a2x2cqd8gpbvv4+hT7VHbjuVD
EOs/RTWeYzS7Gz8fPtTB3CdO/6zjNm2BitEdelJ7zj5u9aEULzoqYkTwNA8b0JEGv2Ra0gpyawLN
2BvDJqAvy6CeJDJWLPHR5KwYozpbxUL5aQfqsY7lvVnla5ogmOCHC0OuF4tuIaL04SsMq7uIrl/v
3DNDgfnmb1WQLZwuqgfUfo8ia6+a77PyCO+Adp9Mgm5v+kY90GEmt4ZgEE7iWe6JoFlLxTqOBVqP
xKoONKc/LTwjkNiPVEk4paAfuH3DL0GcCTB9D1jf46Uz7/qk3w3kk8NG5Mk0uHH9F2LLV/xbP8io
ujZKBX0zSx9g3iVW/DnmXwGyMjNn3WiAqrJs82Rn2hmviyd0ZYU9PlgNY3upNBfjE8SmtBreNQPh
fT3aKpKGdiMhYK+tznmoo9mvA4d+oNRysfsJ2vXMY4Z55zwHfYdVvapPrgpGKpPyS4lInGWmWE3i
YhThXdTYr27nPoGn300myp+siNBQ9yxGqhqNU3brKAZ0oap5DkpGinG3K5+CbLjGNq4llywGa5qD
MYbiK81hhA35LfRpDx8zU1kDvmWDNJKuos6UApCOYaHY8wFDHJcLhBz9763lKj7BnnTcf7ntb1f/
9mfLX/x+PmyRyagzesoclqLWQxQX2lad+Airkmg4X8vyo1t0+TFnVsCIebrPYx/b4RwxDe7hr5zp
74jp/4vbBoYnpJDSFrH7KDk0YCaOYzgBmbH5NpZo6wVtsVwsVwmGag729FSpbdec4jkLO1XxHeLh
sYM5pgO5Ic69aR05JBIr89s1hsyZvGVTZvBoWeZw69RoV99whi1mGA7KbjZkx+ViCd/+vUXkNtJs
a6+ncPNUWR7I5+T9Lm/z92Yyv8pyXcJXoGE3m22rZM0S7i9exhKzvFwsty1bC0gDyz94we+7a42M
ZjuFp835Ai+lgUaSniU3yvzZGLqGiSaB0UzQSI02BCc2tUdhMPNRGKf+RUpZrn7flimlcnDbn47s
bn2lR2OoyoNVgYDxHVIVA9pxth79nBjfwMEF/ms2IUqwPsg3xh5VLKUozbcUL0Xn1PSqRP+VNE5P
lcqFQ91D/HZ5kto4blws9ePEYVI3c9TsQ1Wtk0TzD4GTX3GsjsfKGPdapXJwHbsLRlLpEXEGXoHf
z2DKjRZwEqRaXhWD+aJ2I0ZfioAY3tEF03i8FnU3wm9xk11gHcic+6WCjdGhlxzdth9xgJKXE/cJ
wDSfbHsyyNWxnEMcyn2X+wm19QriAOj+UraXxihdjqjWiSkDILYKaI7ZHeyyw3VVa7yMKPCDJHyZ
RZbF24DJJWtSFIQBirRLgY8Uam1G50OoB5TSd3qv1ZcO9qpWoBoBg30ATFocWIevniw/Tc8qTKUg
b/RLJ3QM6E3Ar18fYOPM1n75ywZz4PEn7SUD1EqAwhmagLVjx76NGvxLtqb7N4nwWQHp4ASHN82l
jeJI8VWLJjvnBev3ieELPpSG6JEzgAifbsHIp5q4tH/DiiO1W7/3A9q6HkvoVamn/DpFv4rWNJEy
TsQw0V1EIU3qmMW3YtY+S1y1mbwkyfJLaNvZRVUemS4NZ2zC1SaUKSMV2m35pA3bTiP0ifrcPqd0
pM/0SA9BlN9DlgdDV5TjjbUnwuQX1uz1xIgNU76LH0hMwYZOXrMZOTGxVMXKkJSUEvQBMk/DsgBh
arxoAwPh3B1vMN3mF2ZPCtM5ljfa7Of3bQc2KqHSl6IdmrUrodaIwE0vCcArznfqnjbdIwsQD65Y
vJsjktUVA5WMmRyPCnP2rKS0dG+57ffdyz1mZoeboS34YE5TtM/lDInoAUS4zmdrTTdFVrJ2jYsH
A0t0bFQXPwRTp/hPA5ZuZXi3Sv1LbePHMQvOSTaiqChP/aA9Rg2UwsbQngs9KVeKK99sAcVYm+jK
ltN9P3XtKUsJTVPUG7NhpahZ/Q2xJdFegWBapkepRzd1zjovLrdtmNJ61qtqZYMtiFTsloXdvRgg
SJC4A7tUBUQBv/bcMNTJEWKdCtr/vgzSAUpdaKxzp2OConWPLucqZXDuAGkwT+rH21KrQe+JI+Xt
Sh8gbTuN+dz7/dkZk9ceG2VlUXhiLLzVMqQzWnVM94y2WZYMruebJRydmBAjU5fXzD43jFE7fdO5
gllKEj3IyN+kLW2rzi4bco/Az9L8/uhLFmF2pr61UmL6yFyvL7CqKBohd1iB/Un/ZVLbrUrNyLZm
MEDh4cg/oq6MTUxEFmsHzbr1u8CGCRaRDlgMpz6ZHNxK3Y/W0u+N6X4K2W3CKrhtFZHeYISFHAN5
VBAxKrsC3k40sILEkt8MHAgNuislxLVOefGh7zK+y5ntJkDjzOnd9/k5JV1172iG18f3pnmBkPTo
NjndYTt/GoniU0b9Bg0/CEnTuoOxcACp9GFot30XIjzFc42lrXnLUXwkhTVuR5vSrx2+clm4h4oJ
ya0ygH2RLSM1VZB7UGx1zIP7KZhBIdR5aEDiK7FWBgwFPoZ03A2muFFjVpS1OLQMwoYcFWWN9rnH
tDTHK/CFUuTomB1WIDeQZqB8DaP+XAQnEDENll41R0uelB4NiplMX37ZgfHTBr2xaplVqq1OTzJ2
H8Y6GvahKbJVlZvaqQzeu1ATLy3RTbpZHzPbDg5RO+gApRTcJ5eS9RkBPP3WqMrPdM4KKbpjIcNf
msZx31ZhTFTpLekpsoMg3o4BWjEl0mB+qKuqoIBWwmSdVpyBw3o6zkvJWldPo8nIDkRr4VkV+NVq
oBMRjfV77MBbDGTOfoN1A9QzGtlPJNH5CcALUjWKH4ztenEdaCesSNvZ29ZU7ql28/uqlk8opn52
RvwVt5/oYM1tJ8C/WVOw57hr3GZ8WJlJUw/EOZ5OjYNAMTw5Mho3qTsCp/ObZvuumnkLcTFAlA2A
ZwnvxU9/xTPUwpVh+FjCi8O6rZs35nsIyoVMo5aebXuVgWa++qb2VYbT1YoyccitCowgcTOkx7Sr
KnRVLOYqv+2GXqElWDbT9AhHGTDRbJVVBulzE+rgXXAuA7Tw6wHSPHsXEva7lNLTUwTBy7nPfKay
yT1Q6g+BhTsA7faoTCQ6hiI8BloOwRIffKBqD6HJmhn66rBG24MvqS33YUOMkZ/mX4OSYPomEH3l
cmSjpWudYxOJTuHfkIB3MQKJ8s1N6YzV+ODzWftlhg7OluoNcDLGL1nd0ZZ197qjXSOGUuCO7tME
t6fOpIJUhuCemfWezpBzCQg0Zo+W8EagMWHkacnBkSxcHBMkcZEW2bqG1qbr7S+rnJ6Bq3c8t3Uk
l++mhfT7TKZwaNSfwdA9lmgPAJtVm65XfQ/wxQ4c1C1dFmdbBnAXCdBac7Qxdh1r4xXQ2J+VMmP5
tLlaKK2vgg7wikXp7MJvtoPqfqp4pdddq/Ssf9QPvyTIQLfl3sgNZxUB9FhnKe0Jn5I6skrYM/kh
4T9bV41beVBY/JMCN7K2kdc5MFwYjIlTxHl3mwzMm5JQcc4heWXnMSWypzfIEJp8A2gJzDXYvCOj
Yl3ZqzZ0sMDBBtLkan+0c3o1ki/Rrs9ihvXBeLzQfQEj2aLTUfvK98oy+Zm2rXI0ajwztYGUq5tk
Ch4ZpOPGbnj3iRLFSA+C7NgXL4NigihdbpkvpmquAsJHXec/zNUWugrisJNVlZyqAlkP27YqX35f
RXOyqwxYGqOPz5Yim+HivPgbAyYWIHuXLYsm8r4zY28BV0QpEZK/GRZTRcOZFM1so+faMw5Gogtm
tsVyAUun2MZ5+4NrzV7tQzQa6l92yHDeihxKlybTDyP9VH6C+WHhZMga8zB0XXeV+xOlfWNZWFlt
S3qiHWEGmMyF4T+9jVmYc9gqybWpslOY27HHF3Qj+e9P1XxRAoLehqbystyUhI6/RlkCWbUxjeTQ
11l0KMmBtWrh7p0AoBM8utNy0fU+Ad7SxMDntnth1crGriyOXnmswmFEig+0J96kcOIOAcaafDR3
Ad84ekAFGRapW+BCs35DjKw8pV1bnNCWkAvFIZD9OvuJv5/A9STZ402/tBUATGKe0IrM9MEEh9MJ
uaO6aSukAhlUh42posSLAgi4elBEvMf4g7KV/QEV6amnPFnnA4MLfHN4wIlJpL/NeMoY5Ynegjw1
aouiQ4qdpusFS4nZlN9JtdzQXUDyH7TlScyYkqIJbpqY1RFggAomSi3WGplsHF0CBiHLjXYMi10F
PAIfJ6dytyvM0iVnjDE8JY5Bb2d5wYiOW2keCxJATt38IQQDA4O2js5l4LaHKlJhm/DeY9pPp2UL
lqVNggqLqHqsrjlpbHdVxy9Nqz5EoE4Hl5lvKiLobp19aAp12KqQuUPDcFclrC8MHu21yXgDkTr8
EIzgN6VT3ci8dlaT2lnzafuttOiA1aWZoEhhOTcK650Pejv1bXpmrC03jrMt0AnhoEcp5dBNsgYy
8/yAuLm+H5BK9BjX1Ghr3Bn3kCaY+bnlLgqtN72rn+MMIbSi1ttMIrmEWM5eW9Mwt+P416Lx//92
iMdRfv3nf7x/Qt5jadNUgKL+4y+nxOHzP/8DGwN2gX/vhvhfVQRk9V/dEMuf/GWG0FT3HypuCAMr
g6EKfc4j/ssMoWnGP1gaWhyXNeGQUkrI43+ZIex/qKqjWhzJDZsAW5f8zP8yR2j/0AUmJNfmVEhu
vPP/Yo4gUmU2P/wR26iScmzrJOViWOANGfrfUoqz0q7rIaHKcEii9qKymY7LxTAk01GLxHQU01AA
H+ZH6Soz27WEgeovbNdla76IpvQlb6xg20OxZkkONfDou2PHcI8t1AHUy+GxUQgcaef8i2Vruejn
q8tt9pIhstyolAmgPwGsbIipv4vxkaUimSDu3INScw5lP1SQayJsiJebWzDfF8xNCNtarmeTy2Zn
ZC+w8ilE4Ycc4QDkx5BVdsJCaI4TMTkJYJ5SELXMnZXlQpTwgVETz2mO35voJT+iRNReUOfguJa7
u27q/3pknOVgB9MEP27cURhbYNVgxM2fmDOmJQM0WL+ORc9nue333T2xJlgqBmDdM5vTnFmezcLs
/OfVdEFy5kqIchzSRgEjNZ8SU0X8yCYxR3DYls3lgvqYid5QGuqapCJ15objMJn/8+8LzZr//UBz
6Hvhgs6PJif6lZZJDobaUBxDaUEE7mLQCk4dQdE1A0vL98vNywO+H9VX4tnsAWGQDch5uCzvxxHA
r55n9XHZ0v65FVE2qOhG/+VuNRp8YgN0lP4K1bHvtPUxaSQf0vLA5bro5g/yj7u+n/2P58z1+aMd
GzTk6ThH680v9P3q8vfd/7xxeY7fr7Rsfj9y+cNM7uTIvpYoicAp7Gi/t1gOiqNuplD7ls3l7uWi
nNI3TFGEr81/8X2R/fOqWSojw/z49yO+b/9+rFlrGfXQLlM0Yq5yh08ejgOXv7eXm78v7Hlf+X3/
cuP/eP2Pp1o2o7KPtygUHr//ZNn6/Tx/f4o/Xve/bcbup07Jefj7K/zxTKk1WpDJhL3+46//uP//
8Ob/+IM/Nr/f9B9/+j/evzzy72/t74+MSIKlfa1vWd4Va+Hw8//evZetf3vb79/F3++OiB7a/+1G
kOl//aJGO50HlfMv7PsCBVsF7hM5P9hdald0iP72+2++H/i3p13usKa7MEKfu7TH07kX/t0o/776
t9vIrokhN86M7P+2uTx0uWvZWi6WJ/puxS9XTexqtNzn5/iNpF42zQW2vTz037769/MuL2Ma4aPS
9ul2uV3Qiut+LJtdHHaqh1VcgzeBQYLG9dEyHXlExoCLPm5Tur/zjcuFkwpjWv++a3nUcmtD7OEE
EbtEj1PG2MQaJe5Oy11Qsq3pYdlUyQ0prn88jbAC8IdSoxOb/G/2zmQ5VmTbtr9y7fVJw6lpvE7U
laRQtbWlDqZdgVM6dfH1b4AyU5lp51w797VvmiUGBBGKHRGA+1pzjhnSLv94Lc20VjFjfBkQ2FHY
0NnFjT83ypQzfJOV9RpMCrqtoCJKE2I9VO23JLVi5nUQ9rv0x9iTvlRE0ZYcQGQ5aIDXvSfPKi3A
gw9zrBi90+xkuuF3yBLdjjidCdKeyLAvU0X9y7v8+GeMFuWoEdgQuoM5xmu+jnfzdX7Z/Lf76uUW
/Odiecby3I9nzC/wj02im+iZ/OOl/4OXMemQYCjzDssr/yUu62N12bu8jLfc9//7dwLh5BRRXdj/
9d3UQ4HAd3xQy51Mt+3fOzjLGvYQhgp/7vvnMZ8Pfx7zuU+VjoO+5u8v8Y+XNbqK++ey8/Ml/md/
Zukyff6Vz5dZ9vlx8polTKtHnzHEMN+6jPluuqwt+5ZN7uBXEevj7nM/vKyee+H8tI/V5aF4ua8u
z/nHKy6b2XKHXB7+OHJ50jT/2WXt4/HP7Y/XjCxy5jTwERMNS8Q72q1tKPss9LeI3ucZ/NOl6EHU
guClJ9v2w76e21bIPn3mWTDEvASOHIGZIDIdhSxKfUs6ByX3iDaD+zNQKxT3q9DGeFNlGUgxf/bS
IxRQgCiSxHszrZB6k4ST/+aQjSUSlR17rzTWRYAO13IfkACPq1AH0q/V5fd46gDmMcLYSvMWwdh0
ha61r9G9nZIqRfQkyydgGdYelu/XVGrfY8Sx+1Fg/ysmCry9jsnPmEhKfgG7RKKm9JH29xCBk2hv
tRhwU71fdSk5JQ4iY0IMvycB4aFjTx9xNifaQb+dxTuZGmpoFWlPRrR1UElJh07+SlBlwdIpQA07
DqUzInuC3qcgkyTvY+oRaEMl/CwZkW88oOV0oF4yMxluM6kuACa2BWN3+inuY9cX8dEudz7otXVZ
lP4W6PWwpZ6FlLeXD9BXwR+FNKzfO8KGN9QdQZ/PCk+rkPFFEikJMvHdBRO5Ff2rXj9SSbiWlg2N
7FBkQGSUO1/n7Gg/EeexUmPHaFLqlKVxEa1woiJGnfDK3lsONh5aRScDHNPabAqyU7zireipo3lN
qHFZDMzVGJnkTf9IOx85cgB0PHXdFTj2kcQQ55LL8tW2gwFNCGq68T4kfzo21DlWwy+VCTq9ZRWs
CFJr+S4w9gCchsqMgprySQRRaOTRZFHPJae+4aKKkjOf8QTrrAUf4GWEXZER+h2JLkX+2vAuyM02
vkOmtu0XJJC5BmLj+6CqMgppONJKC0CGUs1eUDK0qMNsabCkIB5iW2J3kfyznKk/UuF4Jc8uvuta
Nd23X71HHUzi3sW7TCVU+6lFB8J5FEZw/UvhT8W+IokoJYFvXU/m1UwbBDy70Fa4PHwAaI09WAST
tWs042gfckQddGIBgVsmOOe0PpZzMUPGMporEe4mKumeSInLJAhxkENrJgHuNUzaX9TYho1ZNu0q
S+46HW/5ONb2HWV8cj67xA9uldk4Zw8Q5einMNTUD9Kvg13vpzB/lVqVBM+tm1ac/Fr9ykvrCplc
zBaH/bSlvVLjYJRq7ydXwuyxc1cGcgsgcVR9UzqLmcIHBsZ0g6p04oNjZmORoozQh5gE7EQPMEQR
iQsIdxbg0FXcvzbTcO80TrXF5Met0mhPyzNGQjY2kT7SBa2veRCqV89OD1JMJH+5u4zzo06yahMQ
NIBRHtJUTrA2xHuqVFG/CcAgJpSWruiOTgj9xNmI4wAjBJM1VPrfB7tKt1QpIZqEOAWH3DmOgz8e
qpQYQoz94LnT9l7NVeJW4rKvmmI2MsrsOhKlsLIITsS/5T1Pfcc9vNJDyCxYJV0zFPvStp6Mdigv
Zdw8VmbkwSA9ZZOM6XdWoMREYTMhYwhdJmF9o3unLIrs/WCm16Fn+tdB+UeOaD9HWgssAJVL1yfF
cUAt3LW1WBNRWm+V1+ymuHvHsFGvhh6wfc2JTx53RSMppkmAwNDWgn1LN21HbhvJma161lpsRXaD
uTwou3jtj28mgxGcA/kslcHE6iEKdypeQHaVjb8FMIBV7oRHOa4vjyAqV5A7N6PNJcGu0MNFbfpS
6Lize/RyincGC6G+KXsfv1tHSpe+yOdzeo3IbJCrd+DW4/6g+HKRykU/py74mRfRjUQp58TDY5CX
WC2Uvfca7DZaiZ1LoBVrNNQ/A9FUBZEsaByKCphhGu0biCudKYhikv4RgSDxsdowXulQZvTBNGr7
XHSjKE12TWYjKS/ANlLN3DWB0e6KbNqHaUOBfLhFVfUVtAxO99lGBghhVRTT62bMjYfSVV84+3DL
VyQd4cPMNylbjR/sip5A1zEh6iXErhMb5R6mOzqVMQcGk4XPktN035rvoqCVTipnuRYlDTEKT48D
WvyN20UeqIHo2MWQ8YTmXMiEfRItwzLClC66DYIvAL5rRAd/jtDCMoF+tMoezYDQe7Cu4VrLE3LM
9XRP1pX9mGIF6jzj3N45JckBOGxpM9fmHqn3CKNhjspU9Awz/2yMs3MMJMs2dO4RRQEBU5yTdJNI
USk1ZHT21Wub23LAnVcCgGbI2sI5qJNj0ryQPJAgEcNwyeWuaZI3JghAEzpM0Q149yJo+X04pBlb
2P32TUUKJSPpIzyoTWuM9TWBlw1ONb6ffe1c7VCsAUc6S4ztG068TRu6oAtLr19bMr4xkaRP4H7a
riWSzLUISQ2+TA4eB2vwv4yGPm2ttExWSC7XzRi8V7BSOyMHnZjAn8kT52dW0VRxhxE+Zh7mh4CZ
AL0LAycRXUh6URWMwLPhEMlmlXPG8OCLXROVyTYWyODoU72W6AMRdWV0Czx2VXC0DqOrKabwxSsV
tew4dYyIWtIPNdt5Hrpx54jsOZ8QOTQeOKaQb9it0x5r/XQpPathtl7jgUJChk/OwIYd3Saka267
kfigUshgXXs59eY+JGUnvqsedKAIt14zew+GBnSau3MhFJO84zSbpnvvWrkNCQHcSCe4mqSOcrsx
iPlM9FOZNLQKKF/0cIcOsrWIII7ll4DcktMUa7c4EL5Z3bCLxIS8BkYCvwwfs6le7abRuS2ITN5b
ElOkM8L85pNWorstcpfJkuLKBzFEqIZQTNhS6JTlDxI48eFaDBRqieyj0a1iUxUKC5fma2ujU/Ti
8icY99uW6/HJCQlaRCV1k8cST4pttFsLRU8bQaEKTRy+o1481owcytKpNk3TXH1zFmmAh0wbQ93R
/vtiVPq5CFCMtAbXs2QulIMgRTiZlXheEnHhIL42836wRbqesvAC9O6b6vlTMGbxEKCRcm33BEy3
vCA1f7AG0DAjBrA+jkAlf3GQII3G8AvaJzHoLtL0HBoAFOABoEGCTscimzJz4HoMv2ajOO4u1PAG
bnDPj1wkN9Ft0M1JnZ4mVqXbAVbLYZO1ORQsmeTBsWQIrVfFRYF33zq6VR9Ixk5dj3aIZh5RhMAR
TrCH5f16Aoi5lgJohlWa+rEkKXMqLPPANW6bCT+4oQP94Fnd9xnPaMG9RZDABxelchfj9Gbk057J
ZHOo+DrnUh3ydJRH38S+WR8TuxfnxgdtVhOrmGInV0aiEbCizD3Th7VhvcF0MO9qMV86QW3vnYEG
dNt9pyHJxQQubpkEhEZ4TwjvFNO6fVGr/RhaDhOX7GGwyKbScnUTmvqDQaDnxtTzR7ttf4Q1ZjSd
PgnBvF/T2FdI/yLjolnlVpdGe4iyAUIYzf0iiqOz7tpogVBsTlA9LPG1khE9PuoMQMPUhfsgwy3H
4+MmxL3FpLWSDBQUoOU1HVALBTpWWhspTF32YLD0t64Z30iR2IUmtiNhFg+Z78l92mRg8Gw0+uk0
bnQDXoIeTC7a9XgCcWPcxU51TUNuxpGpocpw4xsVd7e2/FF5xm3VG86LiSYhlSelMd4eEmrdU/xz
nGDMNB1qeMu3CRu0J36jUOE016JiAiKZIZq26j0iviFTt5uyF5x8gDNJjWJkgrujLwhRIAhwVtQX
DYbGMCgQBmuOuSLJbtuIlEpDH9No05OzbNpwDw5824fjTYBPd5eH6UvUTiFxp1Oyapn/4N1Qz01x
tgykMZxejA5wSyMfptwxNDBBk+i9HeWTDupmQ1TwL6MRF9fvUOaM3S+MfpTjk11fj7/6bDC/2FGJ
i19T88ByMLe9QNIbF3V7Q4KMoEUKnfisERGrmm4iOkEP9552k/n9Nx8u0w2Vox2sH+skhhrgiizX
1RSiPGuJa67zd7uoiQRtJhRupEUCv9zTWf2pPLIXyYIDefQdQkC1Ki2Hoo0vLVAd7TFKmx9Euvi7
chjOoGPwfxhygy8dqJ7rf3cgxhQx4SOVf2O7NcFL4MExbKCPD++9KvlSgPvphfdM4ANgSibJdP/H
J0h/fKvts6CfSnMPWKarJ7edXl+4SuOXIbXOg1dCOvEX8O7vUdFfNFR9Y9GlkApyrPByui00cCJJ
I4hQMIhcqHy+Mk3cLzIhFD/BVU1lei0DLJo+AvFlVw8xsxrS5OZjH+gNerFFT2r3LC5aDgmNINpk
1YBbet63PNBN5nszucOmxHljRtNjXT7WqdVfe4FB260wGMOZW/UT5vQeiC5vBA+n6kINldZ0isvW
3XYdTnHaxzbtUkmJ4LYTQ3hPdkN4T9zbfYU/Kc+KM45s+7osKEfC4BsnRqKF+/u+3BnL/dQi/NH/
3NdOHg5fSxp7qI+rwrODu2xetPwYlVteOSkMLvkNwpwMFMk0LyjNEpM3IpBYNkk1N68xGb53fTsz
pf44bNlfO9YL+FbztOzHhGBcUzUAierrYvt5LFmyxrEOae8uh/zlARM/O8OXzz22gW8BLn9+XP7A
8kAQQcn3G3PD5FRtll3LgzLR87PtjI/LLjtT8tZ1idwi+uWeWmGBTPfaCCHv+3L4NcyI0l7MKeZx
ehkG27ouC2/ivMKcau8+96Uj8h4s7ek6IdpVWynKLhdTIx7STuyrnBfLwQAVaOcECfJLuF557oHM
DNIQf7etSN5etqvZ6oWXiEz6ZTtStsHIaLjGJLVNPteQbip7zp3Wuvp+ot0hFgnnDZPpzceCqdUr
FJDpNAJj0RiFTPVmyE1uDn8eNySdf0gnfLfLC6EQc85hJq+ZytpbBTfm4xc1KYmHKmpWfprVdwQy
hfeW5oX3BvJMBdvyvBy2LJxyDhLxcnVYNpdjsYY2G7vErbY8a9lnjAYOMkzYaYugE/WRf01z078i
rZ5mYdFbCPHtuuw33KwDgjvzgQgcxyTFYUE7HpVrRDfLEcwCr7oUJmUbfn/FKJsDYCjnWiqiSlQe
lVtBHC6+q8m9Lg+IJq7RpSARWjaXB+B6WLeoY9dmnDTILP2oQalvmutuZkQmnQ3cm9dcjo1K4LR+
Urv71CjjnTfGEK60ILpXuQ2s1hqhmbgBxjOszAFMJqpvdVnK+3ZeWE3dHKkpoZIk3nL1vyqC/wiq
6JAQ+d/JCM7vef1e/0148PGU32UEvvUbRCXXtXUPrqtvCP9TRqAbv+k2w2zHs5ATWPanjMDSkRHw
n+sYkMR5hPfwh4zA+c33dU94aBIcuCqW+B/pCBZG5N91BPxOdNczhWObngFZGJ3BXyCLZdB4aRwi
qsctdDTjVAdU1eoXt+kHcukomOpI2nMySMTYlt1Zzh0cixI+3o+5r9O6XiS2E3r82pGQ8Od9yXzM
stbJtvzLZmGQR9BU9mF5MA/e4KOq4yIlELMTZVkz57WqbU0gdSBb/tj9+diyjwEb8+jPhxvsqHtl
JufKNbCRRF7JGINqkF0CxdLka5fhikm5taPsO8I5yk6Ip+ZwOyqD3tIqWXQGudFJbma46CE+qkNF
lgX9H/0pDwf4MRTNSRiLzoiLhq3jOL+6piWfQHSRdamy+uC1iCSnzCaafF7UxJKvRi99EZlOccgc
aE7ofN5HxJ7L58jJvNMaT9uLAc2CMffF+HuKcdHfNgdlvk11qG/rabhj6oeHN2qIu5qQatUgH0Qd
nJQj6n2p8uG0LFIb3V3uZd7MKb6kgUtV17d9SuAE9i6LOeSdhty8jWRMIaCNkCOG9SbomKZ9vo3l
vSyiiWVtWfA+uIrp/b0/Sw5Kg9bo52LZR2baZughJZEDEhwQp2DsUwVwCmzURYojZ+1Ar+PKTXsO
Sy60S/Kw69Oy0M1+I4q4OzAwrVZNBi53BgLu4OI+Dr4ckIrZ8jTpOymI53UkhhKUKh/aFSb7K6Mk
97idzJR0+9l6RTlr7/k16uq+PcnM3PWuWRwGzNSdf/JLqpIm9q4tQbUuyuoAGFTdLRFyCGoiwgqw
LOZzOLOloMlRkQf6FUiLPAi7XatSfPMLj0hL1CzBbFBaFkab6Qew9utlSxaFt/Pa6IaIs1nBgf3q
tCwC+cdaQdHtKNKHYLJe3HGkxM9ZJafISykWON7RdI6p3+68KMDU4PLL9ON26wdUB2MnHWkAIMDo
lY97k5kike1mfYo8IAaN4f/yS3QPsQzTdTZN4qQ+jlYZSVSgITjSqn8O9WsAo6XWzUMXzwkPentv
tYG1Ey44MMQA37XaHPmJVsMGkgKV3Zhs6tIRpOhA0aekTqpqpmJFeRhPSTR/HM7ocS6Vszls+Rjs
RKidrtTDP/7tgJT5PAKXgl9QEfnFMBwQBM3RRfSzrC3npr00HJfVANWc3ub2oXXXmdmBSZbaj6or
I6gvF6fGum80nr/ua4AbZQR2qC4HBM8jsc8TBvc18diEl3SYGJw2sjdBq56Iih35iZHH5lZ0MeCS
7pLWj6jPl/skkYeqGHaDAZ2kbnqEnS7uc6yDzKKdI8UoEuBdInudpcFuhEANvbGmdE5W6LofLIDo
s/IxGINqG7QzVBI8wqbsbIxcerapZruYNZvD0pwrRbO4x+B0gfQO3zNgmacqVM3JqKjia0NI+A0/
0KLzoRQ0jjx0eKeTTjpg6jBral1t75t02As+v5M5L6Rp/L627PN6QVKQE39fzn5vFoIhI+ZqMCES
3nbOnJikOvyKtu7wmyBGpTRFtUUsBy+hQp388ZaSdIDz1myWa9Cyy/WJ+LU0gSw7fRdz9LY5LxIv
7U50maw4Q2SMdOKA4HNjTznY+eW38LFqEShNia07LHIxkRRvfi5NssqD5pT413EMcUYYs25q8Htr
gyZbAef4XRaNsUnbGTrkfoqsG2l6V18oEEbLJ0sffLQMCqYYTPE4PzvG/ZRpW0lABdcXnMh6Wo2A
9f649OaRfh4INfi4LjOQbtZBxrDOhfh30IXS9knY32t4rAlaBeWn1I0sBFRKim+UcZnFMySgbA5f
b6NPMtxUgwvHI64umuHAzKM1ctLIoDgta9BWqE5pzYGeFgyRgq9DzD3gSOfavGxSz/4Bsgk3baTU
epz/FBpYLnuu+XNMTEjmMkvPfUQxQO2KlhPORqh7GuK0nFVgrC4L93MNhuQ2cLhsVmFhrwen8VfR
KJGTWSZBM6lVHE2D3OpJT7MzTdTs3PaIqgnky2k+2D0wtwbi1sjFYyjb+BhkhJiF8wWlCWbBGwI2
EyKQrnOFDfkV7awke8hRJ5eNWWxLz7vPCV+rptTYE1TXnMy4Lo6ui8bOmO8Fy77RUQZMBWYRZAcO
pxr0xF7o9tHN9eFklx00w4Yzfh/46i5Pe/confSmG/ThgP52Qk/BFHeMS+74VkCu7dxTNO1w6yXi
6KFtQn4fgvDQoCQpozv7hFmUwzbxjY0YqGs4IUBKvFd8Uxmm1Y9vatmMGAjtTXc4WVD2m6nfI4p+
GMb5SmzdQqqkmlRaEW6xxkzpsm3SklNgWeRUq3YmtlBKtAXp60g/0nl8syzyec1TJBIQPz57Z9BA
fjzgO1wWIBylP6uhx5al+oshyDTHQb5ODANARSUe4qKHlktAuRFBcWgxVKi0e5Fh8T7WDN7MHndr
r7Um7Qt9P1gC3rP7SDuP+OSe0iAG65MM1DYY+i+pHRGj6TAtT/oXIIU1zJ/gUlEmWAHc2Xr+fEpr
XF8oimGoKl+yznlKgiEhzK2e9l40frMhX9dgyuCyCYr/8qbBOLFH97lqPUogKWlba5vU1IwAt6an
B+aYJmg/E2ILBelxso+wiLdDBzK2EXKCUxdiNbO6nTnFARfo8osDsw7i/he3wRSYMcYzRw2IBH1x
O44IWpncW1C+F10W3Q6E/Jtb0K+aCB0wGT8xyyVak7jzQ+zioXQGnFOMGA9paWbknzTNpqBNAT5+
vg+8K9IE15oqbbTkxuwR3orDkDSQvyLnGfUoOU2wgwnxINQG9Xcz3318bi1T52BLGEhptXx43EHS
ElNKtB1E4Gg1WNmTNOgSKVr2u4EWzZeae5JHvL1j0f7xU+17o5vOrkvLTVXFDgUahypIwOhvcH4I
6Pwr6TdPGFoowbdduA+hRDd5N9O/GWT4AwGqdCVpNTb7sKs56QQ+DXUM4ipj1o56VurZ21CbX8cR
9nkXZYR6gu0YwPg7RhoSDPhGoml0Nuzq6I9wxn23LmgduHdGTZKRBRPpovvBOxy2k9XE0cp16RPj
aAGbe3WyNn5IJIY1w0xprGfu0UROi+6AuInZ6oXca6WG+GZwMqbgDBxorNgKIWj4bMAPYbo9pes6
h/YBYuuIbG2XWxA+i9wxd+mARWpyJXL6/LUrtJ2UMbe8ONrmbgUzxkXXktE1w43ZvdHmgmZLn763
fYqUzkNvq+xgFd5rAjCESYx1m0fYWusbx6BDb4Fux0BX9DetU4KJ7jauGsVKNykCi8l/Tb0eYAHv
tHtqQ2Dk8hw5TUHWbGdj7qLAZo7Rs0WHGUetfiDFUa6If7w2JsCnAmv2yuo5fBhwb9igj1z+p44L
+5qGrgJeO8XuMxI7QIZTfIETz5C0VhF+opgurDkRu9zdj3OcsDvCgKsMezXY/g90lVwIrT4mZtKl
Zt+hbtD0mUDeH4bAueviArVL2wKDyXCAaEmA47iUe9UCaGz9BEqAvU9HRBR64IIKDoNr2ONVxeLa
Z91jkdk/NA1treAfrtfezkzjLSFAL+GQfwujlrcNYWNdThotD74YGiPRt8KlDOF27avQrfSbaJz3
ruy2PdPlnSfar5UvmEO5NjT8PN6B/nY3wkf6gQxIFAy0F5HVh6BrnKdr3Swpt7htMMWyVRDslgM+
F8tBn5vk2jDbKuah5bLzHw//f+7LZIV6UElSP+ExMToCG1MwyOGOK4agZLY8by8L+efastnjG/79
YYcx444sr5sqyKtTMjH2W9YaB5d/CJAORjUxAMwZlt3LIpuP+jz0c9+y5jg1o7d/+/Dny8QFfINl
k8Dajs/m84V0zQ6PY4Rlc35Xnwcumx9/YFldFl0SzMNFywHJs7y1ZW/ByHkfpA0O+s7fTqp8oSqc
n+QiWwxquUlIdCHgcBYmLjuXxecxn/uKcZ7df27/4xjsYlCAtOYVczjBqfPrfy4+j02WCcPn9nIM
4iJ8B3++r7xV8bT+OPJfvrPWN1G0ebgn//JyqafT4e1jJCSkDW6L3r0KL0QSJhhodzXlj8+FM4+6
ls1yHMvZYTpt5DLW6tRcRvl8/GP7Xz9m/fkqy/FJFWWktBfMZa0NSlPu1Zmjo+vQAXsuU+EUeFhP
UAE+DkKNmFQMJQTCmo6FPet/l7XPhZxVyJ+bOgKklIvp4XPXsgYZP0EPNGCS/PsTluf/q32cMUik
P1/+8xjdB7ynimmna6Y4RVnHosp/ak4GTkdp3v5/S5j/SQkTfYygpvfvnVCPRdtE/7V+p+wv/26I
+v2pv5cyXe83m5dyqWvpgn46hqQ/0mHMOffFcyzTnf1InvisZJr2b4ZuC9C1pulYBkd9VjIpf1oe
JirbdoS9OKz+SMf5W8pP+LP4ffu/yGK/FjJv6v/7fwzToJT610qmBQVMt3V+yx6WLGHq/6hkthIh
FFoUTP6YExH4de6F/sNTZhne2h1eqr6rHzoK5njNu24TWYKg5xHLYYY00SZO4Q5yQbGzkEHeuuV9
4GrBxp981CmaOJlFOGysKAhIcLil8VMdOh3ZYcz9WZsSUMpzYKlpMQqSsuYkJxhgE956QCof/URH
QpabzyP6ng3dU42BBGHyTLq2NrO3fUPTdWOHHkSDCs+5VQFZrkEZbXUXQQqzgfhgFKm/U4NPnHho
n32CMRyLEpUhxFbwRldVExVbv1L5sQgkPiJ69hVUJmagIeB7JbcJsR27oAFfF/bOLYk1u7pW6SO4
HhhHnekcymQ6SK0rNqUU6qwTOG6WvXfMJHZVoPrPfoRuPU/nKay9Z5CIBH4wHESGff2qmQOIpsrc
h3Hs74CzWLdBA/ww4Pdycvr8R5UwWMmLhs5PYYh9nbT2SsNQsaIoDYxSotgt5GXstOhLk+aHGCEk
Aq/S3DMrOxr8qs5t4YpT2pvfqprZtUcmw1GER1cK+8kvybBCP3vE0m/t8izKiKsMDkwgwhMVC8Jo
t1kxjO9TV18y89mmDHo2tUJs46B/MPU4P0wpKGhHT70bF95L50oUpNkDaUHgn7XauutHKzvWPgAD
2DLWOkC+dLZb7Zw44G4i0lFuud8BevDVc+fQ3zHbsUSzFtmXlG4XCrVt2nbBJagpMsDioMsY9QRY
WtX9VIiXnPbvRa/cL0PhUpC2k3YzQnZ6IK+QxDmigYKStpRTOIzAActvx56q5DzmnGRgfwnQMzQG
+UBGFT7AHyWnHh87OWXRtszyqx44wdl0SpSgBgleY+RM5zGhcDI09n3lmgnMBLmBwHVAuNk/Kc1n
1O0zRkd/NxGTHjubSfV4yGGkMWwMzV1Y/aBa6jPEc9yrlSByKcxXtLzqnYJHTKm5y+81ZhMrSycG
sYKY90KY7qGPRxscC/K6wk3vXIqWW5zxyHRDp1t5oEuzyNWudfeEi0OdgTw8eHBKZds80lWh2Yhh
ApQ1JnMBDrAOTG74vX0oXdO9D1R9UEYWHkXO3Nsqq4sEWI7IwjKP0SSOVEHabYM1c779wVyx2/rc
aNN9WXTJYTE4Tz9irZhOrsSRm2fZowO20EjleF+EwY+s9bKN4eo63yuKLWb7+S4q/WAVZ2g2hCSQ
r4Qfx7x2AKyb9wdN6OhRg7PQ3tzRfyplVd6hmcni0t7zRUV9623I2bhoft1vqeWgcGlrHxl78gzD
fa3ZMIfHFIzmXFb0zPZuMIb0DsQDDWXnXFCoPA8mWiMZ6vQ+YwNbkufPIIhu70eq39kFBddBtfsE
N862HozqrkfR7ROf7Zt59FQZX/LKWQMpHPBnC3kbhq5Yx3B1B6G5V5QmT1yC3Gvft7+i2kTzkAcE
RZH2tuXejLodOWrWKRNhR4tGVCdrLy6RNHsJEnHhlLdDKN1LgYRyn3rwFJDUIvwlAPrG8tqHTJX9
KZZOtPH6MV/3YWtuYX5CGyEvks/HeBOuZa3Rofl7PWp/1A4x92jd9hqi90OMmBUOT/XTbUfq+xht
Ng0WATAuXnbdoGX3zn2lPaeoZ3bSpMGTweAh8BHoTTGCw4lC7TrhSNlOQ9RtI9P7ZfnBF1S86MMF
UYFSc6x98UI9Xd6OXhjy3QYwmbzhjo8W3MqYPZT5zyxt2meoJUCvrE2MyOegW9TjLTTKIsnWA8rG
JoxRcAgDm3cAowbl77DpunSAM0hCI4wTJnA/A5XLfY3AiyzcaNo1NSNmm4ki8lxnA5Bi4+f51yoh
JMFzQ3A21vCc003fLFHLtR1cIoHvvtfz75NXntpCNGiv+u+ZCLO1QUoHQrJui90+XhcpYUDCpUaf
UvGht4gsEdS+hHwZCEp5TTgSCwPIMGGmrEZwJeBAgKhOSbQKqR5ThhgOgx8dSy9xL5YFfRQqDiKm
6ThUjk4bkLljPnHhMCub4Iywz7jMo3qfLIZztfZiyfB5rAfJLNeH4uBTLB37b/aQDWvH9IY9UTHZ
0ZzKVyOcvnnRLDSpjs5gdQ/12AICte893ZLXUAqx8RukqJRnESiirVnXFv7/SM6B4bOiOjNDuj8z
M8G6MQNY0l3u+juRhGpdmWKtmYl/SkWDbMjCQjClGREo+o3X2dNdA7JgZs/oBy+Pv00TQWt0eTQm
OluNK92+0D1QTOV4Cgl8vM0sq6QsN2t18zhDHWgYIDtaKq55PEOwiMqBTLMNXAhqfjIjiczqBelX
dDAahKkiJz4m7vN39BrrofFBt+APBmEx2RvDJjo04geWlvBvCrf2j4W6Ok4cPg+ZdsiGcjtFkNfq
yfoxum50M81Fr9S0ufg0v8bME2DID3qRfRVurx6yLnwpyul7buInmBp+M9koN3Zh13cldUIEiDH5
QYGmnURbvXoOUV1lGpItqeacMyLo1m7tOnvfnbJHYTTHJNDqleT6PZOejWvAP8CsPHHvE7MSI3n8
OiZHkDfBgUihZGu4QmfmPgSQXMLmJemsR08O93VObHNniHVul8ZKxa2NZlR75rKEKSVqXlwR/ois
Dj5UktS3rmwrGl6UPEOIDgeUgMUmadr0kSBLPDVp1cDA5JqnU8LDjlQHXwdnfDPGprkVMrc2fnxx
QsN67/TQ2/RuTyK6I269UurnKOp1uteN+w7a5mugSMjU8YDo4GNQ8JIHUISpS3bBZD11bvXSWUzR
GxF2kF5A/BN7Bss1irLDhLdw20gNcY07JKfWHh6srOtuzK6CxTxp6uCEh3AKop+lhsjGJjH1MQlA
Z3ekOh1pC9l3cc/nYVuFs/MrZOFmGR1V0lu/iEvl0pheemP8CUbm4kauOpYDLFcb589UqnBPJ2Jc
J1IE+2qcjTVi4sxvm4uTP2Ck6GmDqZOPKwzOFT9i2ze770NBRo5TPkiv1tcgjeqjGgMC54tHPio8
37VUx7Yx250T4AeDcB6evTJ+l6HrEJjmtXwp9qaoBK2NQUZPTnydx1ldNu2MNHD2bpTbaz8rn7n3
7pwqTED1gfBsdfuhVfUVHgpKf+/NCyyqb9TWHie3NrdRMeU3kuEq1+rm/7F3JruRK1t7fRXDc/4g
g8Fu4En2mVI26psJIZVU7PsmSD69V5RhGzZgwJ57cif3nDpVqkwyYu/vW4ti/iJJiYe/gpf/WvaV
salLe9lg+7HWWYswHrANNgavoPlQ2n+BBTob6EbuAavKzacUs3RvUjntjz0EH6Gok3cTiOJ6nGte
cBqhsjhqZ8fzmoH/6+SnSMSJjq+ZhiTbrkhRljlL/BHeSjs5h56afqO6AiUSLx9zZz8ZnvNNnax6
LO0RM95w5nnEE8S3kRLJ5t5VfnK1+FjqCl2/d9W7o5ebhcOptCL0RjXNan9DsuiExxP36o/ybonZ
TJnGXzsc4rvGh5idmqTvDXeCVdQR4re8TKJCgCCcC7LZ5RImN3jaRZQYr/7AXroDJq782rxWoREf
LZX91H6GplJZ86EKp7emYhpck3OGHh98AEI7hw2//ZRN78EBizcl8jX0/X4Nvp+4J2lAzj39xhtY
g9iEmXdcE35sePuZK4a7sqNqYNbswoRIXv/VQbl6LCuzGpH06X/n37+oJOuuWBZKT4gheE3hU62M
brMwFF1xx0rz5a4z49eSvOCatPqP7yQA3gUMmrzpXZ2WfXVNA6IlguzTEEUsnvX/8Hw+xmb9YPQC
WwMkY9xbR9/jEydSVgnWCLeVod0khmgbMlNFJsD64t//KJ0lSEb1YVVw72QCU982nYDvBngm5rGj
W7HoiFyc6SPBlSVaFCuvaNmY5K9yvvMED0IF5CarUbs3dfpmzUu2G/rmYnRMpy1nYq2QRXKdCDZr
qhvuIm/okCyjtx4AWJCNZl8p/Hw+Kc6WW4r5+tjsfvfNhG95SOHhoTRmg9U/N9OcbjrKCWsoubtI
s9gLbACkEOOHxkFRyIbPP3I8WRrvEZzllgmsm43Zff+DoTDi/pAiFhgcFodI4EOru2PFER1Dw5H3
E0FreFj7rHeDY0SK+myROtuVWXpYHD+9+p7JrDlm5FuklPt8LziPSw7OumpWUyaTx0zle6vBFTQE
HJDjLH20Cm+Piuc3oCL0ZKRo71VqZNu8dGMaGbA2kmX8MJRBYWgpzV0W+e+loHlR9UrucfIMiq9k
l3bxKS2hYyq7f2J5E6yNyP9IAQfO7RgfkIu/D7n3IVN339fklVX8HTtoyLJCvhntOca80PSE9cMG
l7hIeWmN4XId+vkD3MluMSH0KpoUfmPYm8gNT75+slFKAyg8HrmY3GVlepL5JYfTHJJ5bXJwI445
7xW34jYex0PJKpqmtNh3sx+eoPpzNF5gQQ3cAZnjpi7LwHqdx66xiybzKt3JO4XO/Vgoydi4+RrT
ZaCC5jwaHVHEgHz81gkLAsLxK+KmL6xiN767t3LI3kK7xpjVI42azIt0vWHDwf7fL1SxPTo0dXZo
QhbGrAsOds1SODRb1jXLm4gKcRdWfI/j1udaOPbhWmHBWZP7mU8DY01uQYwPNPgrDGBsh+ijIKjO
+7mw2Ynl7qmlP0gKwriOFCJ6p5RshApAgwWhhkjwZ+pGEuBWLsZNEvjdxkT6yYPngUg3Z5yCQ2QR
EsceaQFOW1uxIVPFlch+eweLczVf2QRZx7qzjdOgxaStE4VHo/8xBi69beDRjdKIs7ltAcaix00y
b9rMxdSv/v35AUYM3Hr8Z25W7KJsaFIph7dTEA/23uHXq2uWHrQ987VpIciY9TMN/OyTXApGyP1V
DEm/HpTC9G1wjuIs82w1VXEoA0/tTKIXsI6jP5yGWs71EZEiCn2mcF7UFNqbYDQey3CdWsOj5VsZ
PlFF3sDD+uvnF3OBxRottBR4vb6aLkRRw43PkZf/oCCkODmWEhq4XtZIjuy0QFSOB8mTmY7RTXs5
1u7KNMMXQMsxmJf5V2EooSbxJMSvu7BBnRKEuVpRMmrMzAAO1p4R5OTxtQAIuhIo5zeTUR0H+iRh
PFkowPtvq7EOZcyRaRHevhf+LY2sz8HadOXgHIn/fbCLsE4gLlfOvHjsF4f0UCm2jzhX49Sm1WF9
BUwkwPAg+upmyoSkQfCtNdM6Er+10QTnyzAHwadgUuZ362YoBuoDDShevLMdsaagm8dVA3yvcmaT
8AFs6ogVLU4bde2nOF4nZoojKfT3U1Kk94Kj/rpvuwgiLCmusavBYGydgr+MOcQU4Fg/aspjRmj6
DsBkhM+lexcakUfWxh+3lW01V8U/lTrViwnNk4AfbdjCofswEYFQ2TitcyvwtoaM4qvXQaT28ZFg
bRPDJtQM7wxT/NqAUbkKuAE3fKzpk07beslvGQhwpvG/DXfd1RRHh8SDEm7k07V+ib1+rygHFnH7
GhgUwgAD3bqAtXqXfIqYwJP5jz++ZHvotS9xzwOtYhQCqJzv9S6d6xOQ69+65+MgAK7JsAH4DOQ8
NsaJ71W2mcS8WUAvE0Qpv8w2AjjrPjWalE4rYpOFtknsHoq6I4evuZwOKHQDbBLdRWjiesE1znOd
rdEvZ4KsvBcqzizI3SruH4n88WlIae1FnD5NES2ozLb5C2rfM1DvCuQ7sWOJbHllNfVOesPeAQ0f
a0Z8Swioii0yGX2/Kie2zqHaQEI8euDlI7P8IUsEzx/ufN47pxDPKbD6kgIyvbvCdEeiomCnNbee
S9WdmRq3mkI+055r1KbPyVg/+XGNm6UPdinnGw5Hj3xH+qh+KJPx1xUsljvLfYtA51eQiiUjihak
PgOmUwJiP9GsfQl0vwa+b2oKv+QxH4HlD0laWlD6eahBpZc23QoI/gEof/GP6V+9EZX/s4D6T5fu
pZDk7iPUib56hcF4CFADJNoRgI/7bCT2t4F7d0EiMCITGE3r0VsUvskRERXba20dILuB+AARwYCQ
YNJmggBFgaVVBSgLRrqJvKKSixSMTbkmHIMEv4GD6MBGeDAjPoiI3waUYtu6/6ga51lxC4AjQN5V
HHPECR0CBRuRAlbPfYFYIfa0osY5xKggdMAK+0JW42EgDfjjE4diOrqwICb4OPT5q+PSgkjROEAr
3pva60BktdnkqB5mv/5mDHyLj7L4oTdGv6Y92y0xCFN7IhZtjMjlfCZ88d2jkgid+VgpqhfpVL7i
MYfYqL0TGeeyHhHFjJBilsdS+ymIh2pqQnGY5X5CYNEispAjISxKm5TEkFy4yC6apb4z7Fsut+QE
X0v+7ChNbwGfqcinqoZQhyBGs+DPiLRJwwl3MhL8AWzmuKz7KfOTMHM9arsTdYZV01KQbQfO1jGa
DggAAKwQd2T2C8iKE2WuI0WEZbUwg+5Lw2IYCsdAZlyjsuClNfBAwaz/iP0C/Udoo29KzXWaMW0J
FK7R0r5gXaJfyFR78IctmsWUlk5pnpsK+za/kbIGb4GgqMShcXCHx2Yp5BFnVcyMY+0U2bwlPsDf
yPDYITta5/4YHqkUnMOsi7mV0/FfwnILOuBajCEHU4Y5RCjqHQ5ovqCO5QJtVvt2NO2jhbOaENT0
TTfis2xqesvxnRcnxKFDhipWQc9nbk8Gw9O7nNVEfJA1fefRRE7UYDr/x9cwiI+tJfmE3sBQJEwa
VkvAG8/XbpUWNgXtGe1b0eYVNDtboV0sCVKWVNtZOg9Pi9TGlgl1S6QdLkaZfrna6jKZ+F0KYCIG
H/0VZmhiNNoCI7QPZsILgx5m0Z4YWxtjCu9UEIIEEp+shtF5iUjUNeriIpop8z+N9s74MRuCttNi
UzO962YLAaLnqGMKOHiXa5ONkbc7a8BtEyaCM4bFXNKWW2ChA0YqbdISyeOSwvk1AtkfqbtQAEtG
buoIcuIwJkvnkBgf2+HiXJfhj1nbcq0W/NcNz2dJqGqH1bHaqHF8noUZrAzjcalxZHceIwnTQ84T
p4CpsfWw2FGrTAt8Eq3y4b0oD0LrfaQW/QRa+WOH5evMFA5f6nOtpUBxmrxlfcv0CV/QyEMLM7DY
J5iETIxCVoxaSGjJEBZfwT4W8VA/Oo91h4po1lwTGorfLZaiXuuKJN6iUQuMVAVpwOy6J1/LjQat
OfJItJWEdGfwHHRRaHCJVarFSDWDeoAGfDv9AOpzpwVKtlYpSZxKjpYrgYbmk4JuqdXipagXB6rL
nFFwMtGWLdYlzypX65pGvE2xFjgl6ZtWYN4kPSYLGi7qpmg75Em3hfSNdr1aJ4H5ygEX0XrtZSfB
TIQTSP5nqOjwVuIlyrzmmAVcwpygsK9mtCC0Aips5HZ1gbC/K/LmpQi9bmc7IbiImQ53qeqNUYRf
tfZRKW2mGrWjqp6JsGlrFaQbSXj3lWn/sFHDL+HC04TmSlG667T3akGAJRFhLQixXMhwjTZkoQt6
L7Uzyw3Kp8njN2U++F7Fk4epfotkK5GfwlNPvnZvBdrCVaPjqrSXy0Cdu+NWoSn78GfcjdQOr1bb
vNoZrxeY0fSf5wvhF+FsvviGgWKF3NJMz7x9ChnpJNoUBl8UeRvyMLyUD0boPXVIxTgWMPpHM8YY
k4IC4jF6Ceugw0RG3I5lmLaTsYd4nP/5yrS5rENhFvMPA0f8W8w/KA3PnjadWdp5Zmv5WbK1gpTD
t9xjgbjA9/9sVc8nNv9AJLWnVHyfoFJj/ot9pp4ZhnkkvdCtIe9GdUAPbc7PffHmTmwO4ww/W4Co
baG0HcQFtxTGXfYeAsiDmNQb20UU3/amRfdmBMPfhR/JiAbOn/DBmYjhXARxBZ+9xP6yweqLrPgB
NThFwUM1uziNRL32AlKVOqiqvXMEGh9aByRvR5IXMZ2HoK4hqdVpYR3iOk55cpcM8Hgn72y46SZq
ubUCwcifx6F/r9Hf6V+rdTLwJvKOEyssi/cGWR4bCy5b08ni3ZpItQ+R6kXFtUGxFwjQFqb7GAzd
pg/37jK+C+Hd8zcZoOcTc7l30PV1UJRlwtPH3s6ltRc8IlcTJ5MWzV/OQ6rt9f3EpDhRaRdgPZ9t
GEmrBEmgjywwQRo4MejokQiSFr0vkArayAVz+cxPbcO39JiY7XZgH9IiQHXUcNV/X4PBQLdIr/wn
L6budLoPISJDpY2GhH2gigzctSdFcheWhBEeQiSItrYh0hjg1YI+aiWZrdc26OFpbh7cfHgDdcOP
u+MNIB6F66+MHhQy0kXA1dsWCSPr7I9UWxmrtHnogocSWWODvKT1oS/E+b7kWLxSjfOaDGLn0rcJ
h/LctGRcawSQkzZBBuoh1WZIwwtY1sTYIoF7vE7oI9kqAsvHJwnW5GYP2aOpTZNkZmmdtHdSOyg7
ZJT4t7QoW14bNJUpusoqZ+Eaa4PllLwye6ZMa7XjyhNYLl10l+4lpEJvdNiER7EBtbwNxvRgBnSx
lThU3JLRZSgej3K4Reg0ez4jhjWfE2ntKQUcqVY+i5SDNxrOBR0nqGFNit45ODhCipo+2s4QfacR
WlBw8HnmiD1DhsA9ok8eu2R7gbzwULwXVbIFnvukP/gQ9L6qnKkH77RqvCjgGiMi0db23nPI3S2C
0VyLRhGOsmh/B0izSRGRcsPmcdWYb5Z2lJrz31I7SyfkpTNf+ZWFwIMaAmZThU2Ro8d9g/IUrsS+
6KASyPBZMH3Qzs2qEJcpSS4lylTW1x/d5B+stGc3Loq9p/6UCMpL1p7SWDZEyTYGT1S/N74XlKxD
IV9mFK2dhs0wjPgBWPs8I3E14Ji4ffPKHvNz4ayoVa8oXyXq16yJX0pUsFRkH9g5HxXFg4yYrk++
IgC3YY57o2qe3XjYsKTaJUH+LczmbnHtpxLxbIKAljHMYYHJNWRfLXraFk1twbcetsH9gL5W1OpD
9cg9Ivo2Y+YdsqK4Laxg7Yrdd4RdoMl4AUEo8QnCx+gvecccAZe9CNu6VfydUHv64fe6anDCxB2w
6uLFZJOGNIDKT3FLp2f2S7/h7F+aSFy6PPvMwepEXnrIY/gWaHx9dL42Wt8FvW9r178JhIUW7a9j
DO82XyqXbpg74wVO2JmiCc7RBZeFOOUtofGUC+7Aw4Qv2JuDYNiB6kRXATxDg1Ctxh0D1H9kmWL2
6mov9VWJ9gRV7GIUFuNn3pd+RMMtux8s9cxw6anVruOFjUgFYz9CgtzTwyUvtnUskxYcX09kyQPS
5PCxdBRV2HVEPm/tIlZ2tWFZtnBaTubiXZ0ZmMfoEH4JSoKW+sMSImkOo5sVtrtYu5sTbXE2QnzO
njY7hyVDK6jfITFw0hOUILQFOrpKlNB4PZ4t6W9HVNFe5aCTQx7dI5HOtUzae7JTdXRQTBOTwUIq
3h3tni6QUFvIqD1tpfa0n9ppryDozuksboHRfNtorCGd72O01iFb1G5ZLgUsuwLtdVU8Y24JV7bn
vc3+J0BleDvTnwpZtqut2X2XPYZrf5leFEptNexGBNuq695jOX94g7UtEHDH/0zccpXLrv8zi+Qs
mYKzFtnXOuJnCI5T9EuOE1pvSvyHzPPQ1PVsNsjFEHi/UwGzuIJlNGJw6tr7MOOMxBNj62JpWBTh
fG9yPZgTGGwGBOMNx6x1KZ8sbR4fPeuF7dY5KMWKdMCJO84hkfmr1M5yBQ1JITE3GT/UdncokZu3
2nLuyBtnXvAX0V2IBD0IgBtasIqK5ypv9xF0liV561T75OLlCDhGsB1gXA7oWBvWdQTciBlQo153
LflX/3ez2X0wUbPHTXyOtau91dZ2/R8spPWEySPZAAa5n2hgBDH1iY5PSpy8iELs+rF69dattZwd
K45W4SS5h8QIqR3/zojZP+t/aCqatwGIAZ/4X9HFPRYbFwpV/TDEOy8mcb3Jq/LJJ1KCrHKTFcG3
0N56bAmPJiL7hWbZos32oXbcS7LUnbu82suwT51uVxvdvktoOkqGIkbLkJvDDk1IwYC5y4wz2WT6
ejOvA3xerTdeg9BlTCiPoequs+GdZ2zVUdzv08U+yvdxYIg9P49Lspng/Pj+cJXJR6RHmar6TZX/
zbT16JbsQEnxupH33QQvrGgOUZj/htI/h3EIt8elfGl2X0voPkII2qohPvqk+XltwrhllWN0+WZe
eETWRbZnhLceZu+zZJu2cdiQYxU9WZniR5kNktqvtNZeCebAY626TvuC6AKxATZQIMdsJgCQHD70
IzPqpne3aMo12x8Xz+bV9Xt7HaQm9eDqEAgej6Qmzs4cH3rOE6fS+P8N9t//q/inK0wyl//n+Ocb
A7r/9Jq0iL2S/wWHb/+3f/O/pz+9//AERXR4974bIF2EN69ne//lPxu++A+64xLifiBdoYH4/4OH
T5HdtU1Co+yEXBuypfif8U/vP6zAd3XJPTClCNzg/6XILhwLtP7/Ev/0bdezfEkBBR5+YFv/GxA/
mqUi8xzFR2U4wBNE9VuMDV9zlVw7jzOdsmkEE8jDtjkMXz2pruNs3GfKGi7jjiuwe1TE6+A+7ZNh
SQFokNlyZGHwaY52tet9JSmsEqpC28qdQnJgUbDOmpqQU4oTSkXhOXHv6hkL4myeBJCoNeFLYz2I
NgNFuLypL1c69XYZGvCAC13xWmE2rg9gVsWapmCzM91gO0IWWZqGQ+5UHcnZFJtxNnp8RerLi4g2
Sl/tUpd7txUCyIjy5Z761GrxMnSqccPYZzFWVgDaiT1zzN5FoQA+BjGcpjIszwz2mo1MR3driScO
+cnGzoZxZ8rxnDPyvU1uxeJxduW26QAWdX3KKW/OAp5bdbCdbG4wPE2LPZJDdnVaqpsnGRBRMT2R
6fR3PI/bcaKMzdRpLYavdoZ2JJN+viKlTxgZIntEYDqzg926c31u1UQFJ+EB4jZQtixjQked980m
ahq2A0OyU8mQ7qg9phtRR7t4madne/QfC3YKHcogXqw96TynO/sMUq1DUYtnoEPqHnfssyVo0Pbd
qxurB0e28FNRk7sWCETwXG2zqZK3RdDPCeZtY8LTq4OrWy1ntpgvJmpRWYZsm0kfQbnb9WBINwbd
ff3/0iHjRBWjsi25BKVBtXZK/Ol9wZSAliwtQAIXptvzDsirO9KxFjyvEjl1bDHxcE8qoj0xs8em
fJnf+eZ4FqP5noAwuF846iLuRhgWM54uGxi8DKvRrlVsoUgRWXvmCDWHR4ethOXycpDdDlkAAtMO
nXnFB3zVOwWz9IZZ/gCg7X2x4VuWmquJECgia9zQXtgg4VXrhr12NYtonxMfWPvTn76Ink1R1DuL
NwLwmuwsWk5AoWmDaxb3GbN9fArXKuPy3qhPSTJm21rpO3nT9trmALiThQSkzUomY/DnJJO/HRCx
bo0u2CUtA0iMU/F954wk0ZJ4p7jDZjgh+Ek2LBHRQkkV7O15mDdN5sYA4gy1HyImfMPwJvK8OELC
SrmftkzUPL5mE8guw+tWdUvAtjUeRuE0G69pr7GtziRu91Y3qg2leEcfxrd54flbK4mfMsZTmjw+
rvsOYlvtYZcsmjMe8d3Y9+olfpaifkzaRxizxr6SJfefmpxoX+gks/hx/OYShjO3CRB5luyK/ZBz
EKUETlptaQl2+n38DiIpZMF4CKbEwMtEvKUPvUMM+S3J3tP0sXFyTkGMm0aPiYltORevTRtdWFy3
81tpTb+zMXr7eHQujTsdB6sVO89q1pXDHXjJLIyg00gzOgaqWDnlGjpkr9ufG1AHsDMwzrjwrUiH
7wIzfOjGayi6ZdsGHLkAO3klQHQ7c+21qAUxT+k163FxkNdUnPsDZyCDk8Ax6L5Iijj4fb6YNBS8
673NHJlf5qL/gqIFRoKQOy8c9hAveZSlDA8NH0imE7V/BkEPryAqt8/b5UiaTdznapxXph0+TqRo
XxAEn5r8qWDcR3iKNNwQSyTXMZeLEqV2W8W/NVtx1Jn2NVEdF17bu9pROJ6mWL3SOC+IlbyGLk1f
l47/SGg9wd/0MNoEVGqIpBMJ/7XPlHYTRBraDo11q+r+HvbUr5v+JfH5mi/cc4s5gCeUiV81MN4s
oEHP7jxjwTafPRRnW9X9iRJbXWwkbOQpTaIoBTRW4RJI9L6ZHkQaGRtvApsHFocbO4XK59c8mZpq
2U+IUFZDLqMHd8+Irj33xqyZxDV/u21S7NmMbNy+JaEARBFOpXmfeUwiM5vOJsDLmEl4G8uXojbB
VcR1s+nSIxXJhL0Z2eMqF1vb6GvEbyjkEvJ2McpG0/aGcwOptDEPnc/6c0TYXNcsJtOSMz5vybAN
xUMRICVhdci3oFCnzjHGjeVsHcfZdAa+t1FMW3zKPj8b5K9NVnC4tFD9zuVTS21+nQeshejTfrqB
Nx6Kv1DV3lOfuKOXM7aZ6+lIXZa1BFTo+ZoTXchdlyccj5e+Hqhh4Edte5u1gMnw2ozave3W0POD
Jt4k1FBJGJq3HIw3oyA+O8kr74JmHUJv2XtGZDHDBRTT8lpTRXOzs86/VRYlfKOkIsFUbeLCcOfG
BuVfLyHNVtYbsoLVfeLWZ64utmtcJfnXNHbHi0eAi/GIeSfN4CnpDPtUjUZ2M4Ds3Ywc+JpBniMm
be6k3tbqBwJrzQuYNMrPfFCi7C1mLbXiHPsWWHwsranZqZrsfuWxFm9cbpUR8w1lB0d2Msth7I48
Vxt9mUbE01x9uloPBJjJ24Po89pLoGZGCGjVif/yz7VLsJvH4GGxjfkhHBqyHvPyM1ArWTHc9Xd8
1T7rVj2SbzEAnPH5D5qRADQfTM4c6pCwTVzjmz2xABDV0G/5/DLhI8JXZfVmKAPk8gpEtKx/K2bC
u0YvtIfZXbvN7G/01q0dZbtLyLDBxvVPHXNXim3xB52W53bws90o5WPEAYTANyLIIABYEBKmGSp/
bRbmMZz7+w4a/NrmdZS0BnUQhom8FEaKF++JSA7hQu61aIDEFNGB4XBxNbEnxomIPhuPGX1iGfjy
aP3zY4lfxip01nMhPqGi7NUS8IIHJRd005vbZijguHhamffmDNiiCcC7J5D2IdkYixBMX4oDGLdh
h3EMFqdljbsp+XKMRb2De/7D3rrctz57JmHfuY3q+ALxE9NVtRXNpJeRyb+X+O69oPW0CyJlbVyP
fnHkiNeCkdrKdfOvtDf7FYxJIsMRq8aGuKVhjI/F3KMyHFGINnG0qfpwg+viOEdBT3EFpzgkkRdE
uxFdYJ5cnTKyc5Xa/CreUp9JnBMeW/mi/jaJ7V1sbkrEv3ruhFN6WmYYYAl2c6t27rLa+apH6LdW
uzwkLNUTJ1pjwnwnac8Tsfl0W+M5S3vJDhJTPItRFs6T0UG+jc+dzLpVnC8PZJ8G+B+p8xD61t+i
4C4tqWxwfPCPLcendau8lOwOJRc/BQ4TvmX6g9qKFFx2Xx45reT3voWbuORZlygmOEXXRNu+U/XW
jxw2OBk43Qa574rlMRyYfLd432A+1QqCUL1HiZBn4tswJhIBjN2YfZjfXSQ+pcDY3BnJNectemcV
ASFISqcr40qIMFuXaqm3xlw+hk1zJfrOynxIH9Pl0qB/hytebGGncKTMZQ1G0k/W1kIzvmZ441F7
rjr5MJet2JhDu54bk8l6Zz5W01hees4+HtvENvB5jymGco7QD/dUgjzUt4bh0TGVtZ6q9sFDEeoX
PQvaRTIqnYYDRAFeLyEUFWnAsQ+cxQaKPBoHnkjDdumW9qOQzRtHXs52HY10e2TeAzXlNpQz827L
CCh5kwsm5/Sc9WzlWE4OZ4ig3Lttw+fbzc+bTPiq5t+JgkmHiIaXybNGjuVMxRIs04yWC6pvBtsd
adurbLKjI6B2wOopgPbc+MszhlIbqZ3Pf4Zt64Tq4bWlHmOkHodUKS4jKde15M/MPAg4n1WzRxyx
/k4BdYbOAdyPJGDl6fU+cFR/R0CO0ZvhZdc0NGGd10Pz2dSM2Uu7Hg5LqDFMBhtHpgRyPYaK4bq3
X7zyPLO0IhdYKKLZ6Z/R18S+bLoyy/kd7A6ykXSjDUGem8ll494ZeKIkLDeKCFpx6FrHSP9ffP6q
UHZHVyXfnT3emT6f0YwvwCbOxXec3xuFw3/KqJJdrJo3xtu/oskeu5RVEifWEi6CuO/OkvJb2ZTn
0pL8nrqOKnraQqg3/JVnxqzSsRxzEvksupZZ78x770Yj8dQNtKOy4MEd51fFJMhkobdBC8zu8bM3
2KFEpQUscQl0Up8AjQTAw5bBJJ+8RPm4Xh7dOnh0puiLATY/YfYjDjkiQRWkjb7wSB6DVufGCSRw
vfGkQheaA0yELRuM+IJyZKE5gJSCoAeFrD36no3buQdWvd+B9TIty5ag526c6g8WwmvLDV6kN7Hm
2wZT8BzOwR9Onx/eyDNEYrs06g9hnQOZbVpyNSmvFt/MuRuUt6Xn8eeFtyUSd2Vcv9Io3NYGwTG/
u8kA3nyfe49Oumxol5ERsTAus0YkRUpljbgLAsmT/qXSvKBZ3W9G1z5ZpB6ASmErFsYEDDq+J4Z3
SxfxXraYk5VaOyNqtZAntEF43anu6CddqDbEK2tijsxzgeBjz8fRbXZTJB4q03qFgHvIpZ5TZ853
Rsehqs6L4VOgbrLnQKJir9srAPCbCPNt534MdUUDpLqP8IJ6GD7rluFXXSf37xCB0h1l1GdiHIch
5alMlL8SUDdTeUVk+dlU9bPZiTO6kstAGcIwOBR622jKPqkict5rnO+hCO45/4p1FrOrs+TwZwIR
MHPEyWAE11a+yYj8rTsOAi6RVo52blpePEjaRRf/CZzpIQ9ZY4Yp1z7h3RyfaHE9PieJWDe6D6n/
amib6BX4rmgPAcmaiiS2IZon4g/Zhqgm02AvYBOv1rVRnKZKnPrAPsR2zYJfvPnLoLQ9+E3xRtI/
c0P5z23F0jOKn8P6PKr6yzP3SSnmVTi67ko7EHDO3AahXqOxXtcdm9swBfBRMg91XjhWvDK9yDlG
cXs24vCWudCZUzYVcpTO02PtxmhFCXZupz7TQtHsltGxPdqK8xQTl7ORmeZ94nR7s1q6Y0/CCbkG
JwCQJzbrppXPX1NuuseIrmLqwqhOpUF42icP3pfDKbL7MwW66zQwAeDFRVasLs6uMp6SSuyMOGkP
RihvdJHbDTfAGj8xZvFsDu9AAd4vmcdzNyjYBje/lctvIJxHoij+bpmoN3aN9xZQ/ThU3CJilzT8
NHQAYdKAfIyxXKinrTK2pGIA52Sa8VfLsY4kOrzWqtialn9vR/WeyRXHuMi+OHE67LyL65/bhmNB
Ggsu8/GZs+O3N5IvU8eu5RiXKt4WLkWiNZ+eyzxjd5m4oq2mPDksdfVdJyOFXlmPawZ8Sid8dszB
b3VEn7Q3qjfqRXeTx2Yz7Ex0yWp+NpNro3eMQVhSQ+2dZxnRkY2b22inxso1vb03G8/uaFwHW72K
jhFMhSuHmzI14ERcPYd09VAtn1bW6Kl5LHe9P/NtGw58LndQ3Rs0uwGQkTI7J6bvX5LIuiOoFe98
CqxkSeKTAfplDLN6XWnUa87nzrG6YR/X4tOucAp19R+pE83U0Dbw9ZwjtEt6A7YJbqX6qkKdvKdI
u3j3sJ2qixkl/XOZZMcwSMFptf0dShDuNibS7AVnWcyuHJERayUbNEMWbQAQ35UWiYMpktzbLfVT
pB2Rbo/tery0h67msWEx6mRro+5tNVrbyQOq63DlqKYnfGgbjlvhuij7T8sHbNJzsFEEE5Q05qNj
1RVOov5ujhmw9UP4HknMIfjTSaQC8g46KhKtbR2sVl2qhJ2J4TCcxDRUc6P4S3W7Xg9ew03SGd/d
Xq8c1VOek6uP2nZgTZbyFA+4lajcs++CdoE8UhsPQy7KDf90to0FF7/C8RCU9NlBEI7CMecceKd6
iIsFA4Hxv1J2ZsuNI2mWfpV5AdQAjs0x1tYXBHdqoyQqFLqBaQvs+46nn8+ZWRVZOW1tPRdBo8TQ
QhEE3M9/zndadgkszryEi+3odtkhte39POEKj0iP17m7sawAc26LvJGDC3+c+q/SHKf1SEkeV+4R
tcq8rXuLlqdQJ1Vm0Xck4DdTZHzTUb21gpVzNybNA9ydnYEUuwJ/PW1qjaqpmkEsUmDiJF8L8yo/
ZUPHGMv4pNb+O3cZXI1ZoK166Saqp/ip8dq9rlEOYPXhA8n6sxlrd4EcOKo9JmQWBI6KXQ5rwan3
oaw6qzRMHqrM+oxbL1nLZLiJy/B2MeiLE416i1Io1LgANsqq1Pww1Q6FeA6A+MMK5BtnLX4GEgI6
8mWRdOesNJ97rUQcmLW3QhPmOnf1Yze4eABr8Pmhrt0GWMwDhoGx7tS+E7Nu001l/h1036VJqHsB
OIUeGzqbyiNYaKWDbwkTpnOOMlqEBH7bTTQ23pemC2BBKFIEA3HL2cOC07jfB0O+D1z2HVqczSu3
mYpjSBd8pbz2roFvv8Cd3k09/PzB8xdxqIObzGhXXVN/YmIUGxIIo9oynb1sJtOobsK2EscoyWyK
L1pwxZ2xjxPmkKkqIi+ptBqj9s97TahY9Kq05hop5I3CjpC9ztqWaJ/XmzwiVACSzzmKGV4pPk8e
6bx49oXJW73lnEm8J+63JoLVIVH4wrA37hBk7G1ZU6ZGRjNaI80AQlCcHUvdmGHIGLFTvElcztw1
Q8wxqDBsNhJjTzie4IYC0lbLsB9VvsFUCWtzsLhR98aORY2cDxme+zJzMGOU59yo42TTklSgz4ut
yPWnM4psmIkGa6coPTBTkh379edef5nrPSRxKmHV7/L7c6xC1xO0uX1r8yIOKjwxem6wHptF+iJC
90GGFsdCBUmvNxEFIziTaBkwKDWdFAYpyktvBqPFXVfGNNnVqu1OKpAoLfVUXQj7hlAjD7QWPSl0
ggG54wleeYFQHQMS60AKr72p15ued81mFPr7708JWx5Z5eJbEz2S2u8HILS1f5SzXj+XzKqwtePU
/vuBsWSAYdYs5sqK01vYMANVtLvfN15jQlK4fhzHlEw0grIDj3eBbD2aGEWv7VzCHkUbUnwSinQt
8/rJzYIcLxzr4UHjajoiYNd5cMqBAR6kFa8yHV6G0RMO1occJ1jX+Fmfk6FND6VBHCcnd1UWbFYS
D0MVo01tx5XgnBdc+Me51x+zoLmLK9ZICdfS1SQWwfV0jOH8h8qyg8jriJT2gcH5xnbaUXs/HNgT
2Df9HO+aTtKrhiqlTU8irEmds7pFhYQPZZFK4W24Nmh7ovcxv8xJO+6smRwxB+UpsczPWHBhmWwU
iHROno0gq240ynUqw402nKOPczipiwC+LluMYkP9zoOVee1JX6KNUc7NtiqKLQHwgOuNmew7pCG/
csPjYkIO5DRHBpIQAzKMPvl5qu8Lfe6PZTD8rDUsJ1MrNti0SkC+/Zif2SeafkRz2SELerZLjesr
3ArzoJ2W9NyULOJE+MHeN3uoNCPG0gBWGbhsX1jjuimqr1qU961+F1piX5vKyjXvMhfdM7dfUqMb
Vmljfuea89Swqc5qSu+zOTuYc4n0aQW+lVEJZIpLWgNLs216zuSBCXrD8ETZ84fpWbEKk/SZDiD0
FtIiQW89wj45jF5yp8ewaOvyBTGe/T5laWwli8tMwtRcyoWA2vAW5d6D+rGVNBiV4Dl2nUpfR3Hy
VVAONaDgM4ibX4Na3+SBSV5Hz59sy/1hEa3nYWKXkf5KImFGg2q+xsZ87XiGUAdJBRP+NnvR/oxm
NOxSPDUdpUGxAw/ewLY3E0Xl2fkWcsNt6jjLzlu6d3cIcZSwOFfeFKTdI2lk/kx3SSjZuVlEIezn
KmD9g7OaK2VGGUClX+pu2g1iYZcYw0gYO5ZX7HNRwLlWikOlW9qp7XCSTcHGxirL+UweBMS3GD8v
50au8nWOlSPOv1PLAkZQg37Bigs+p/GjEA80uwrco1SCmcb8XAnv0wltIpoVGpTRj2Ts5ra712Yy
QN5Ys+7DvNdpUYPisAOwocoVXNs3Uzns6yh2HmBfsilYKM5hloGpAsdm0/WkV3kKBZM99adjUGS+
15jcB1N7u8NKGK1FwBDC7e1XzRnJBzlPRp/smFJat4IRXDJ0mh8INO/AQPAN6tvGMZWPdN41cIS2
APmwWZftrTHLH0Ojv3OuNNcFwJKB5DF7WZ5zjXsvG+bPtJmrlZZtsG6Fu27EBmwFzbNjka5gIMrC
xrwPi6rajmNNQQW6MLki+8ZArNs7bqkfsy75mAvJLKQ9x077y00RQkn0kzbDkBfagDBiD6ZhyiBC
51WkNyCkcxaydyV5eTwJ3sG7Wbz6MejNL6h7DbZ5NNcS4EXV4W2yuKMeimMcWmnafomWmJ60XpyY
N2kQD7wdy5fGNe4pcIcCkg7jprG0XVa/sMnyQJ3DQQLt6vjW2CQHLwj9FnfhKs/tZybqFgcp4q83
uuzcTCJBbr0xkxTKZDuwdMYdVv/U+4WsN4BbjhNeEtmcbLf8oWv2nQWAdo2MgNPoB/Tsg7BIcRnh
NiZS6ptCWkTT+wPIFmMPIuc5iai4lA7s9bBheCfp7YQey9pYA/0YE5ogxTFtPLGbWwdhRPRs3/eo
2a/E88JtILmYn1LXuGka561mCQaOweRamq6DSj7WnvMhXSY3HDaF2X+LcjlX9YMrys1sIQNOAcei
eiCx4f8WdfCqDvgmWjZ97Kn418G0NGBoJeJEb53T1F1rc/LeDuHec8otv9qy7h20OG/UH+YAJYbF
gljb83SJyqoh8KE95ml2Uw0fGn0TZPwg4tn6Ya4TyycHb64sg+EhbU5m2/uLTTJZVBLQt+utA5Cq
YIXu0KnOjuuoKslz0UM2LWA5Zub99efOHUAVPU0jdnvZtnHLx6jVaaPClWAsLLktPebodNwAOgC0
ZEbX297KLm40eUxdQ5icxfyted2ulFStTmgqQCQR2WxRb5L+sXV5Lw26i3WxKbCABY8OpcrmPOLr
tN49dNwVBq7PivPWODO1bepLUie7tolOdqHdYZU/xhFnxcl7kKhJcHhS3rrgU5jCvreEnTUcRTAB
fsnsQ6ewZMXs7LnA+0DR41ovXDrbSqbujb7n5EqMpEFhnWBpjg1oGM4so0zYRna7ghOtVtTvSZgD
FBjvG8+Gumkt+24IsvWQu4D5qvkG2+hR96xnW7d+VNQ8OjlPgLXlIabZe+3xu8whboYZ5b3CSlEx
hsEvDAnTpEpFG2DWOxvGge86SVmiB9UlGabjED/qdveph6xxFBN2bHcZ7xMutJRKDfc6FwMjYmRj
UShSIhND/AJbVakGU4Npe6OxjZ+ZiVUJhUC4tYE6i1sZ05unW6/1oqvpVUDlWYctVrkUQaeGNrMU
3fahv/9M+uFHm3a6L4j6mBEW6y6hWaYjUydRkFKrf5VZvWm79qOerTeMVy9FxrKgjy+1M/y0XCrU
hmI6s9YotuwfSXXUMVGtMX2POnPrMZ1YIZcS/G8+bF7PQE6CNwN1pnCzyK2mdPI8hYnWnZNSv6mm
Ne7ZmnbsybzPAhrYuNIURK+Gxbd5K5XmOoZFsaooZdkUY8yRYMO0ofsW/keFOzXWGXjhXdSM9L2r
cQTAm1gxFjO3+Htv9Zx5scUfBjsBgLVhZH4rwp+t5mz1uT4VlKGsLMmVEgvJCeX1Acc6NNoIBIn1
PtK3yZ/6Wc7GO6IZwaYR7y9hRq6Xxad6fweYcf22c3wktsrPBdCJyXKeLd09DCDieSMxhRvN+cZ2
mbTJxsnh45LiCrN+H7qdfd/2KRtQoX2WgAp8W3shOA8lte5XTn41jlo/sAbsrYISVN0hNxMhGV+X
+273JRz0Kdp0m5UHN51L831BRt0f6BD0AVUaafepWfwWrWZ8tEQ7F21cU6XO4UONHEYeXzS2h63D
OKR83V470i14SUXRb8MytdlYPehpEp96JiVmrsZmCxOZkgFpGTx7sQMNg7lAGEy3cxq8dPqgwrnp
xqjbE/wJmNZF9T3XsP2FWM5FQhVXnOZUTKanku0QqoIqo5HgK8wEV5P7btLyukpde+2S6EZISjZO
Ou2L3NhYTPjpRg0J2CODkAM2R8h69o96icdD3eaodKBlfDf+UQsy+iwid4EURCFFemYJhEdhdl8x
3kANbzyf5RZuVp04dWky4+7njaEXNZy1O8Aem6HHkTvpztuEXEEpEucVXlzgcFr0WNchAGdV7Twm
W6cM78uofRVLYmzGSYFFMCa14IAFxKWdYYLTZ3pyBD/dHZne+C4TV4ZBp6plV1G29p3CDO4AGF04
FKgjqx+EPY4HbD9nzU0uo54V6NZcauOCCxllK5tkgleDPaxes1gzWDXzzDlFHQq8Q8GM7tO2pMAr
3iuruSb8NbiYnGeH8gdQE/W+CsEEERcN2RDCumE8PzIuNTprRCdwHrwZY0hpx7cZutWOmbO+G4z0
0a7MjypME0pHD15617DJPvd07RJVNg+MzDp94SXpclY2XLDyRBXAhnI5WBXMi0q3VyTY8Uqh5lV9
zjoyAhPrTRfY26tRFI8dvWf1AA6QGf5L11JLbdqvXvUJU6dda20ckDmKH/N4eSxMZLqGmeXchuNj
kJ5lGZ4WNBHKNkGDoN47PdXa2aL9apaFkVI8kspYJs8HfHyw7f6X8HKHHrh5ZyX6xdLeMgpAdWuh
+lMUJ7PAOWMO8c1ihBTPheCRybRuYvomBcQKy+awLryKCQZ+AoqryOCDM3EiZwvnZz+2nSo709fW
LBAHu24bREa8QY+WFA0Qn1pMkBH9XKwjk2sIrxprm+TQ9hjLcSj71KP5S+ntwFbJPQWaOzm9IM+g
ETqau5Xd8FEIxjJ5FTyNk/tqiInoSn3pCxJmeGGanZY7d1PRo0XPX0aDIpv1LGkapjZhhtc/7/Ee
e9TXVDpwNwnN2RhDe801lMM0ax8SB3N0VEIbctNh2xX2ofbQ6kOZvC8Zu7Y+f4U+xsHfv7WRty06
AnV6FdQsqMZbBuK388TkQK9D58xs1jWLb6cgxp7iGvf7fkrWI9vPcKECA5O+jKGM58sAbpZLNrE9
cU/ai4UWUqdNrTXt68MI+ayajA9Ab52fZgaQmmTPtS/clcal9yxCRoLFXprlxdak6F1m5B5skpTg
dM54z58G96tNKPT2JPCfAAm7618dWApVk99mdsLahn+gHrA6uFm2C4LlBqYK21xBjrcQFgAurPEU
o1F5iZYOkZtdn4butxnZiDUT6bz8Esf9KsoJvFfAfNeevkyUafqEiX7VRQoXo6dQQsbOhzVP1SrN
E2czxMZjZOndYRoLTs2z89p/yBJgU1ozTUJi7EFegU7IkHs6tlw0hUcBW9p0vEi7vo2EE++kdFbd
QvO4XV/ioK13Xr48OUJLjzHvXxZ8ILY7UVnrforabZP1lFmYcie6jslasTfMbvSZbz0tIflLO7y3
iUVRURi/O1LEh0EM9y0MI1JcIMyzKU+A101gAix75xWD+6jZII8c/SbRqG6LkFewU1LwXja9H4Oi
iI1szzAn2JTzOOxtbS+qoVd9vgwQkwGH3sAMN6w2pj59Xd3H//tz+j+/Sa7tlfT6yfKrwcvW/e3D
/3xmyF7m/6G+5l//59+/4j9v488GAP+v7r/9X7vv8u49/27//p/+7Tvz0//87dbv3fu/fbC5WqzP
/XczP363fdb9k1Cr/uf/9MH/9f0/MWpT/Wj+t5ze+ygu/1o09ucX/OnPlvo/bGzPui501yYJoSrD
/unPtv4hDVfwKFB9oYPG/e3PNv4BNVc42KXpGnP4st/+bPkP03OZNVnKwoazWv7/+LMtvtG/ubNd
z+OybtvIRxI7oLR4/C81Y8GohQM8MPtQ4FV0pTXfBx55iYEJaJ6H9ge8HD+RH3IwHqkx0nGVsWsY
WklqUhZbutUwauKxZkc7HOqQZfo1i2omyxaJ4YGxGf5EcCzHEpfMvpBsU73mDCyU3vKBIk5jzAVp
d9REE/07JDQCpPyu7Fi7Q22jtUH/maZ6tHELCcHouSih4S/RPjcES65WHBk5ic31QP+34/zficX/
75+EFCiwXtumy80x8Mb/9U/i9bIJDLrUD4tG1ioUscmaUrujHGNmZaTtnEKw6G6rgB4rk8EV3MAl
fdNg5q6TiqHEzDPFlp36vVfwbMIbr9IHoEmMcVMIcnKgBCT0nNcZgevw3//uBi/f3357SciF2jrH
Zsyn0M+EDP762wfYTCqnB7sbhMFrXgemX5n5OZ+gkOfMdHfzYtwX448iBmo7V6pdxa1HcibyR5ng
6TXUPnjisuaPI+2Ibik2zjjv+y7dADg1cBVAQVSLybz+GKrKXZtCDdQk4LSQmoQW37SZwdvMWZMa
rE1jlqyrQmu+cxvjUhV0wJribFOV02mGfmiJ5RaQ3kA5onzFrXNxq87yGagd9IXt5eAcDLVMduRD
GJVEP6u+JxWYXpab7LqsHsQh1wJvHctFxVdYE8AFNL1pncaRry8W0XkiiJgIP/HE9WrxDoCBRUl0
TyE01CO1wDfUUt9hyR9hIFJFYDIJ5kPIhpwpXI4fwflRjxP/T20dSvYQjvZSqS3FwN6iU5sMUDL2
PVXRe1dtQPTBo2UmiIgbUthXjxwtOAgVEtCFRceWWm1lGrWp6fgmmtrmIP2fLfY9IS09K8FOCOBl
BgfOeE/n50ltlYhDvkuocTCK0dM6+kUldsjKWi0NIkyat6c0l9swS34uFIx4AdCMskE8ai0skPR9
3NbWYm71CL+avYidWxTvSzpL37FzSoGQj/qhISDN9g/oCTNMtSXE+dCzg1t3KAi5tyzU6lDvbtNs
RsOLNO8RAdk6iLUZGDfhXHMd0p6kKdM9QcaNlwDUWwyBiDcdc9hGAblfO1qAfCzWNsJRrDlARvNu
dNeBPqCUIweFskCYq+af+XBpuGCDmy3AnlpvDTtml51zwg7aVVvpgT01bepnoTbZBrvtRm27Y/bf
DvtwXNFo1jOsFDboTPahjvSERoJTpbbwE3t5lz09borbWm3ySYntYrXtT5UAUKEEuEoS0JU4QEfc
vKrRC3R0A+CeqxQdYUZPiER3w6JuR4YXhz6z/rT5dMVZySy9l19aBgabUJ/eNUy7JFuOqQnbqOFl
UUJGiaKhPIWTkjgkWkekRA8t6g+2kkFK9BALXQSo63OWxkfytzdJFembaGLZFSUh0wKLIUI+3w9x
+Zg47Xup5O1s2GH93159b0XUv3VybxY4bkoXPbiQ+9YwiE14gbHS8ZG5XsCJ1XlW7bQrN/to0X4C
fpcGLahAE9JaxCGhZCIXvahFN4oH+zXh9TSSCHRyfErRl5hOXoiOH2t0Jxf9KVBCVGG9M0tpdi4K
VYBSJZPqlhEPhSxq2KnZj5lFCZ4FCsgQHunZgBHskg84cY3vQklhUoliA+pYj0rmKLks+UM4Q0IT
SkwzUdXoxcOchM7GdnJrKOGNQsKEswYiYIUqRyvNukSl4zufZ1c+xFN6TlDxPNS8ClXPUPLerIQ+
FzcXxthNObZ3c5ya5PTYjJsljcSMW5KGLXcWfAg7v9GK6MmbmWM56IqVEhgXJTUGaI5//FwlQwbo
kQwZoYom7xk6pXp/z0q4bHgrNXl8CGjMNhPs8+Q2Fyv8OdQlaaFh+ibwofajqpXcrDad8RBUxlk9
kHjua4pjxZkIO3bBY+hkoCMb0MhAoMksv8nJxAd1CsB5wkTfovK8LodZnwNiyx6jwGAHhnHaEEH3
o7pvV6OGZV2vnB0V22rYgugLGr3e9ujAgRKEE7Q4oSTiSInFLaqxgXqse82h6Iwfpg3jusEB5eKA
QW0OveaUoj53ipMmF4t99LvuFsjTMb4c3Fj4chrKHEOfHnm5dgsk7orWKeAl7nPbUOFNgskfiTgy
MJIOkEtXMnuJA65fL2Yc7TM8HpupEGBBLeSsqnkBm/bguANZ78J9MVDdE9T3SMnwHnq8IlKXSqAv
uNMoyX5Q4r16aEbNr1D1mfdwDUTmz9H7Bbo/nthinTAJiNRIQLMYDkxqTAA/EtMJgwPoD78msz87
sedD3fpw9Ek/Tk2Ci9sBgD6CGQvjqdmWJuMqMdv3IcxT6gJzzFH9M7y3cRXqM+cXrj2zwXNOjc9c
jTpMZh7sDvErmvbPlPqnNajs90oLfoDrgZfMuKUwywKnnL4zLQDngX6bu/ClBI6W1dDMJNpAcpDt
tW4rkUJClE8JkRFNuq+5pDYdL1u0fkuq+H3OUdRJDuKq5l1FBqXRSKcEFjJKFXfFJm3cO0ti7Ft6
DsWqcx4oCB/3uolG5KEu0x62j+KuebCYoEW68lHHip5fmd19JKjsIllf3Tqoh6euDb8WqT/XhD0Y
kuD4Uwc8/lqwMMZq6DFKQvYE5uKU37Fe4Z00sGgwzSbsluxCwzt0jG1ZuJjBRtrPMDTCG9BKrhqn
Nbn7oFsjL7Y1fi0xDYfwfHY0TV+ipi12loa328Ao07vu8+hwBWVuJ5jfTUTameY5aqwXMN+TnLcC
5n3EH5adrUaAW5tN6Bj0PxZJOLkscwaF4mbsrCfwE2u3SztgKapSLwG6wOsx2vYr2KGvReNNTMHV
68g00lZjSaIOP0Ijf8rJq3OgG5u2NF6pe6+2LsPxzsq+hmLQ1xWr7S62GYF49YmGsQcSj2+WGowu
TEhHJqXOdWSqhqc1U1QJ7HQ0s7uI0DCOvUdNjPc4Ixdm288sP49aPz2Tt0ZmVAPaYPEOhrdq+arV
EtqX67O7jnSZ7eZqyKt+rOlY8Aq9J5k4321Cz8Q8uS+VG58HnqGDNWhMrb0M7iiQv9e8hl+csXJE
skqNmVEs4u3kedlDP3wsQ46QnzKUxmRAKhV+VjW6vt2OB9zNLkA+kk0DM21TDbc51Ruz2GBruIwA
QJfa7Rl4E03RrMk3sbishA0WA3na9bsmxgK51JCHtWSvOax8vKYkBEr8QWIwtKq8O5Xe+JC5QkDU
wGRVM41YVwK/KnLNpmEaZuOsuEmt7Nno5LBN1JA/Zdov1dh/zJW6R3cgtKSLUNYAvI0ZYRj5nCjb
QIF/oO96aidTnZEnYVRY4YC4dz0C6g3uvQPrkh7UnPcdh02wgbwOiUlZFVJlWpiVfSFVRgbehwWN
lM0dbHT9sVB2ByOMz7UyQKRXK4QyRQzKHgEAbpW1hyls5Ro1yW8D1JBKEm+aBDBpndxmno36oXa1
U2bZoDGUFaPAk+EocwYs0KcocvEEL0AHhyg6YTLTdlhd+pVWA0RzFqf0syDK9l0skG3Aw+R07Nms
nsamOg7qRpcxVpV/fXi9Z8zgkZiH7a4PkobAuFoUME1+fwEAuGaZWBmpAuV/fYvrvVlfhi3O5Yda
uWAIgHhr3Pxc281dFC7OQUOqQW6Po/oYVSUIPBHOrJU5YK43Qn236ze6flhN4qFIkmF7dd1MQ/NP
A06qB+wvmNKHUv68unMY7QagzZWQlgjtUBHDzRs0LqAQ9S6eQKi6jUctU+WFRy4fTy6m756Z0DMh
Yf4smHqu3+Z67/rTQkPy066fzFTjlbSwE7UBJ6ZQS2s4eU5LHUWu83rV403chswv3HFD/qthzGQU
eMR1HXRST4SO3vq7xFM7JtOmHJLMh4yt5cQhE903mhHdT7R6b5nTuZwHWgCNVW34odEmd1EQqt4F
0ayrkKEyNbhomVwUpqATAALDbN2AydmygmE1l1H4FsLKXVtQsLDAWPbZFkZ8FDm9DaFVC3/GbuG7
DNc3MSJoXs7abRnImnU7FoM2TfR7gJEbZyjfWI8QiMbRBTgKkTmHfRYPxQYk7xbECVOijvyylrN4
kHmxISiMBZUUDBZCfn6Ld/5mHOyf6AufS7Okhzxnldo2AT2h26zNKszxdNtZWmU9RkYCKb0nsWMv
MW3CnB8KOBcbmqhZBUZ29rZwQZKJqYyLQ3PCwQT5Ug6YZMLmTNSxOQmjISEG6QK20XQ7wohY6fnc
4nIoDBTu2Y+YA98bU8xeHZmWPb51aIcgOXcelI+QtwxLjeJj6HAaax6kUy5grZYXOFFZiSV12F7C
Ocb8oUGgMOiO9YNoyF5dbDYlrTsIAMm0LekifR6X4pdZc/4eMa1S3t0dvJH2FBwCP4nyTTt3dJdb
DhG5lqKjjmMMw70jBtaYrjyN6NYnctienTzOHZ4kttyvqDBs9ypvhmYMr0v1IqR9+GFT78Os0/rI
JjfCwzuk9Dy29brq4uSuo0znDqXRWgXh1Kx7jH/zUs/PmqMZ67QYOFtm4pHiE/kcam1x0IaeYDI+
d3b1zsM0NybtItj2VkPCirVIpLip1M2gWw/zaA9+5EHetYkfXGKm5mSH8n3cT7ctUJMHzwtwlyJo
SrNrT+E0XjIXjIWati+L+yDXBZL7Y2OY3k2cEfALkfbZmjzOc8HosLGN41hZr7HTQOLNEdZH25SH
aKKRdISTvymUi1+vXwNWI2suYuahtRPvkA0wNvOmuqM4FPNGHloHJ5v82DapVsSFpbU9KGzCkvus
JS4wPhstwsNiObdOGYX3oL9aVH+mYNMQHmMLi1eUB1/dkFaPakSRIOLusMoCmzNs/mDG8nNoJigt
3U6bdHC/RXpCpC1PNkdu0zpAhs1LHg9H4q/mwR2nFsBJ8SNYmA5RWoFy3LQk4NmC6lABKpcDYlA2
kD4PTyGqjLviL6wKRoPxzp7QS6QznePZ8Jg2LfB9rZQSlIV9PBWRkNNamJdCi7RTYJ26QTLCbiqq
G3pMF1kXgVGQP2H1vAweK5lpaXbVODfnhiM3qkOSk4TUl35RkEoi9EME/xmuAqM4pO6lid9MWl0f
AUXDrE2PTV6EZyi5d4GZD5u46Ao2ILkfwe4jHIfNa+bZmaBOrOWFPmNvi6e2gLWVYUUVSC+dOyEo
rMJy7k7WmPanFdah5mzH+UPMksbAbWxNO2dua1/2DNWiqaAzQpvvWU8ngIYKCUWdAGzv3es65nqU
e20TuvMdmS9xbDILz1MuvF3cec6d7eA9hkQ774A6g6F3igvOoNduMPTb5ofyfT/j2FunqByqVgNP
BwtGxp+PeggIjTCQtSko760F4WaX1XnXlNDaHDjFuYmRb4JaBc9YfoXK3rqMfX2asmXt2lQyVJ29
RivdVqFEWnOAanl5tx9I4lc9CtyUJd6ewRKdTV1x06QXRjPEMikMCbsxOIKzkF11ysuqPi5ZexJl
q5/RLHFtcnBiAB2ZlVLX5R1ddXO9F8c3FaUcR63WXLZG6u7U3LAFDo5FFGnHEDLaOGNWTrxqBleO
lqRBncPFoRW9T34B2UartCMk2F9EQeZNq2OPTdCLV4ZOuDQmjgH0oS/N4x93YwwIKAp1dgQxCkdR
D+5hBgDUkDNN76xL0BeT7Tily9Hy2MB3OfbqDCTrEcDqOnKZvLHDgDKpPnW9mVvvZeqROlJmnMD5
Y7qoyOoPf95Nyzo+6GC39Bz+3KxurveEPeFgGFRT/PXjbs6gaxFrWqeq5tkigXy83ivYh7PCVw5Z
ZwoJ3LBcuz7Qx6H0yylxiPOzcMG1UR1F4nhM+3APXD8XXJcuvx92uPZvwjZ94zSPDyH13L987fUb
XG9+f8HfPtT1JCcs0SRk+FWK9/eX1C7r2bBg5PO3L8ZAz5dc/+Mfd40KydaOwnz9+6v/8p+un5Sa
A8iorcF2/e0ZXB/+24/wpFGxBWbcf30gqgPmZmJyiT/wJ/mvvuK/+tzvb2pMvHPjTgf7zPHIiZA8
qzVlm6CMzcXXVCd6W9J1cH24tiR/9tHjSSbNY0zxG0UKiqqmblxVDo54Ov35sVSfpPUG6Y4cz6aa
oV1iAckpmMZ3ugKw9ZQV8tnxgMIJdQTwvvr0kHw2Nt1U+oZDvDwy1uCBUJVmBg39nlJkTxB1j3kw
1TsNC8d8yloMEBODBSQAbO+Jpb9NxXJohvELd/i4xdPlQKPpRXUscher9RBwgZxtwKUu7kiOIgLa
rNPt4UIKNl6RlX7CVPgL89q9Bz0jND0y9OG7Q4BmZQzpHUrsL+L67RA/1FMP46OP3XXlxAe23a9D
DEqMUQF5IvPDaaEQIvgQAWq0956AnbO4oZ8s1V6rp08YeUCoK9oJIw0TOtxbfnoHorLUfgUOC2DP
eCpG60Jz6XNUz9WmB01/nSAUMHmpQx8/TYJOIeF17NjVj0YxPlFybTnc5/qwF/lh0FGA9GZM1lHU
fVuF5kfmBNc4PeVauBNG+CbUc9YYVxBnEYY8uX9gNSN+2rjuWP8l5MVxTdt+GBZPZD9PI/aDLs9X
aU3Gw7buhd2/0L9OnOls4a4cZvvRht2yKqFcdLH21UpLX3ttfC/q6UkayyUl+bs3LJosGq+8gfKw
r7TmmLF2S9MgPVZdAJ/Umx8rOifuhuCXW84si2rIr9HIBjlgmN06RGhCM1vHDpFfTmoWHfG4Fq1F
ESjZDXjZZVJ0xhoyrIToaJLkS6W39tAhvBoGjMs5icAuy/9Qqx+7+jKn8/hLsDVNQbxK823Wxm09
BQejD+5qe9x7g4croOY0aarl+Z0uk2fL8Ch1Lr0nChiS+ba2Lb/ohtta2nsH67XXvQ2jqmMctc/R
q2/oGE532PZfquSlEsmPKYgaRFhqGWSVnLS+zTc4FBjoR/GjJHy0lk71UZogJrwWFhInkp2ZmLSx
9CYooNqxtxw92I5EbfBtPBUlSzQ18vL7iiFEDnwRfIE97U2KOFIpja1VspAP1UbGKcuA0MAXybaJ
0Avo4HZvZqpniDQuxvgWLF7CH7AaC/Snmb0gO/WjJCEzP3oaFrVqkV9un91brtX5mC1pza5zDsbg
TFAIH22Rhj6S4jOgqnnj2sElLt1dobcvbMqwrrCAyQdeO+ASlGZY9kNs8oRJQBNobpZTGWXfpI/T
KH2i7POXHPV6M5R0NqUgYswl5XzgiTeSQkDr22m9pHRKwM4AcEXj0OLiLkp06/+ydybLjSNp1n2X
2iMNcAAOYFEbkQQniRpDIWkDUygkwDHP09P3cWXXn9nVvfh732aZtNBMiRjcv3vvufPWY34vfsLb
YyhJPGrX5VQuuZ0crsxZQ75nEMtZncNoZi/pDHRtrc150u1tgG5flsAk1aBIkzE1xTe1qUvD3c7l
G/mKLBT6XKtlwablVLvWRf9Pl4va5CxdGXCCku+5vxpu+8QBz5VGJhxarbb8U3nYVozsmpwpA84e
fM1wS5x2xn9q2pQ9pHJTJbqNIK+2CmoG6g1k3lbElwKpgLuZ57FCiAnYaTNUScOIIXZ5zJ07n0oG
xa8d455zB5iIKISNUXJugRFkHfkmWhYhOby0jEeo2GlxpbfNY5R71AE4+W3WweKKjJdi9hCoJs4r
6TGwk2+iCiKeL39I+i7Rv9ziwm4FVSt6HJ0FinTw0TIP4dWw3vw9JHidm6IVcp0/e3TINsseFLUq
3oQpPIL7qQVp1C78Ij1MP1/m+3ZqlM67k8rKiI9OjT9vIsgElAiu85XnYtpYpvRog+3eUktJY12v
f/2eglIf01fTAjUibr/PGzw8CZitq9mW/EDMcp1r3vUGZrZRNh/4tbp9KpYYzNWxQ0hrc8iDsXDQ
/Jyv0Wc33LhnlxjnrAf2vT4jy+FYAiDfUo0iNyVIcOJJHyJJr8GSf7R6ni5GLMM1o8LzjR+Ach6p
xKxtQ+09OhDmvj5GYvloOINaxs6GZT2PitFNv6jXaP6ajaXeZJjxiQheJgt5lxpdeD1XVAiOF1N+
ZYwMwrpGOmAis9GtsAlNQQd2Tu2mYDNDusqvlg1tWVkIJo3ZiXJflYVqnGYfdi7ynZuvTATTmhKl
eLpfW/8D0tFNbbg/vMw6Fytng7DErVEQNRws573vgMdzftPx0vGcaKTdlgbd31Epb9OsIFpbdsGV
P/cQavU+SYKMYAWRNt8vhfOEsFaDrWkLLlQLBwT1O2ERGA8+pyWer94iIjZy2EdESW2s6r0BC+Kz
pV+HuQHKzuAaZLgLOieLuXnO8tu8ClZQjJO4wvdp27W4Gb59jRgcs+Fiar8jdJkdTvabQDshHe2J
bLQ7EqPe4Vvw/z9XztNSf/7zH++/ISFvVcdg96P/u8nGkrRJf/+p/vR1aN/Pf/p5tLHon/84Y+4Z
PrLlf/iifzlztMcmsIQbeJglxN9qs4M/XIR6abm2Kx3n27JTVsC4/vkPO/jDgolomSbXcynYzfzl
y5F/OIEf2AF2H0ualiv/N74cW5tMqhxHe3n8/c9/uOgrpiWFT98faTBLiH8rzbYl7nF/jeLTRINJ
ycHIKqe2toOcDSono5uI8SQlUqxWPOepqHNS7H5J9RabfyM/4eSYufhyggdtGoWmFxFRCqqZ0D4w
HNJjHJV24bCsQv3PYfvQDfaYAfrGbMuWwoRbk0doq1OgouPUTJ/wzZQ1rIAq/x/R8u7PX+e/WG0c
87//nvylXNM3hRQOBaf/ZleZmTPD9vIlnODV2lRuD+4nIybbdO0pQms8KR/LQh/E3jYwzBaQFu+L
idfgt+8APK/44SzaNJidkeWo93XrIlxpz0hKxiiROJMCG0UBnIZ2vW7YlT6WhvnLSQrn7vshLxjs
S5ZjuyighgRoySymozKKMPfIDvYlju5CaqYYKuB0NoAbLqsxHNSKY2nxMIZA2J/OQZfFPHfnPbOh
gLXZQmTFbJ982IInqR8CQjSnYtn0ZknwWD90eh+6ZJWH0+j+r3cHsOaQrGMaushsdoFYD7be334/
ILzRnG0F9iZjOkAXFQ+jDs/aUXQ/q8oKIxdcG6aWgiFIZL9WKN3ic6wSHFVOzGK4xTKNW+OlMknV
wCzoT8nA34xOrYiyNdM81doISu7joqqsRAHR5V10orHu5tL9Yeni2L66zzO6NFdy+SERowephwcw
epidSHRrN6vQXfWba28Gf3v4fp+BbQhfineoizLZK7u7m/VndRx+uI8HKjUSSHk56hTRGipwBKV/
nsUn475Z4iP6JDvUwAFPN9JPpP+1rKt16n5mRoO/1mI+Id2oD2M8NF2uvdlUfl0tmHBOrE3HU8fp
sJ3gFl2R7CB2Za/BVdQ37yKD8YzNlr+IRaB2sa17s+ddqymoo4iH60B6LQmBEYaVfqglCHU7rhTE
Hhcvf9XNYVYPz9/v+n6I45kPFqsRYvG7X4Ffllf5QIr2+6H2v6yKbWgOToCV51ud5SM1PNfS5aBq
zBnfAB5a9I8VqiKKPBKmeyVYkyqbKcvY2GemTNd5R+e4VOLNlwTBOsa7CR4XmpK7E7PF7lQriySU
bTxXBjaPepLpkd0UCzoFV6om31hSztiOZ6R38ujeqjYVxafIdcFzINMijMqUQ3VlGlKgy3QIxmfa
FmVoB+opTpkAg3kaNvPdUKAgtCq7IeCr9k2AiA797CACd4JKHB+wNFEIms+Ma0yID+Q3DPZZMyx9
o8+vc9NoN4PR0OTVLtOxjN4GZ6BCNcJ9o9wR5HFctSe75RyazZjpUiOAFs/Y+Ws0IZpWqKMw4PbL
imKSiZRsPIgTS1VWtSAFdklDT3JPO2CfuM6JuVazLcYEG0xFazA1yj6UqNAJWOdJnFQNawzmcs+t
6t8ZTxE6G0AG+RBkWAmWgzee6UHM94lqHuN6GZnlbmucZ6ExlT+aYvW3LJBW1pNOy6LV2TqFv3Pj
CZNZXr/aNGSEgpSA1wBJifQAJTFsYBP8iTiKA7rEmIry+xEN6mURzllONATy2UKYv9EPefDAhWMB
97DWFFFWHYELLorcMJuDw6g1alyAV3Nx33mDty3MjOQZ1IVdUT61OX1DSCVIqRUr28wnFtfPs7sh
5WyEdp3fEu5ZKJgT9jGIfyR6bjez05Z99sU+hM5wXHS0DO8yMX4SMQphjmumb3rdWVMSGnnwknhs
PS3LCs04f7arqaJYneXjEjVbH1wedpuEQkeFRMnAg8UdfPKhBrmaNIagvTZ7mpjz+439A08+3DTf
2PdDc6kGkMGFH30u3qMTl29Rz8WXmvrvw5xS9lOuEJulX7yVpilRn+L1FAf4CtuSnj0Phzl5OEla
deVZwmNN2StyPAwMA7scMlgiUKJjzBSyC+NOPEfKIB7gRQ+e/dzhidyOOWj9oIJawgHxQJ85nwvI
dYWTAIGFlDngg10vSMsa9BoE7XBIk4xpQwSUc20GAimJuXEKgvApFLSttqDz4kwu43lVN+tmcIcd
hc+s6YOVOd9CRttDFHIGDq/Sfshn9pClxPOR2K/gfbTWSQ3wp1wSvBqINXGXEuCYm2Ngle6NdGsA
fLjzun6o9XQZ/w9fYbNHuVg4+ne2QgxmEL4y8QIJVpndzhZWHfozO3KQ9M3eXIJfc1pRUZVF92sM
tMSMzYiSo/GWEPvZNjOoobR14gZE4ImYmyZNeehEeWiXcOrr5cBAmDlVEBE9Y6xVqeanoE39yoVL
icgcXLWK5Usytr+8VhdVx+wODVrWdoWR9juVj+sxM+QhBcWcQBfa+SabYUxtFmW5683cThrznLX4
9LedjQnIrumwXKGw5e5K5KDHGxMHNZvgoJk2weCE44r2iZL5A9sMZqvSMO6RZvm4LqQtxEnU68Y3
cOHJjwg1dcuVhS4sAUtM8vlWj7PUGyG8ew0jqUzX47mi23iwlwfPz9kmlq8KuTmaHmZOZuYadEgl
fnQ3SeIAss5vaOHb9XkOgNrH/dbaRqgvZaHdV7eUtRU/GK53Ivsp8VHQ4cuESQkyjmPb3q0VuaQq
OyXraAIfhYMCeHnyrILzfLg3IXTuDVhYZ2wjbk/xSk5qInYQh1zFYWk5mbE1e/J/dUClL7pzpwZI
uD0vf61Shki9BCvJGIwZCByrBd5xw4rtZw5hJnmI+n66nSh4JW/WbruVrkFMPBkTTWoZX/Kg7knO
G8gdne3gv/HXDdjxl1QENPvi5CDDIa27pcvFXZGAWKjI9arC39f19NRMRMAAfXzlSOjVorrrzDfD
NGBFxppGF8/hC6SSbNl2XimP2KvjbfdlZL1zHuCYpPTx9L4LS46StrIsgIkqB7hQZxOh74GGK4l4
QjYSI3kWNfs4pzioMFgCD1F9oqKrv/aChlsIUOEC7mRdXAMHvfEFfxiVNnpGcfTxoli0yW46M57e
FvPGmfzl2a+Koz+D2u+B+raa2ZbSWDnK2jt7zH6tIGfaSGqxW8sXByknqonnSae66XPLwQ+Ndr8q
n71yZi+7wEvkO6IAO1+PXExFPgbXCoV30MWIfizXtRdBvFSISwMGjUIHbAwdtfHSTdMPL1Vb/PJ1
FMdn7Z52v3nRHzGg3Wc6shOQ3XHwN8BoLsNOx3pGHfCprR/d9zqP5A/Oui19Tj2nwoJ7hw2/lcEl
Jy3UkBqSsXPvkSJadZyIvgH6vTNS9hk1RHFUHip286MOIeU6juTpYJJPQgkkraUDS4BDJQxTcWOQ
ZaLBHmscZqFNT84J+/DbTO5JJAy4yEERzHuX4Cc3iQM61ujDnqe8zXR4Ki66O0vHqYQOVuU6YmWi
ie0jqD86fFUBKWXhQCDL09EsQUarX34vOrIVlzC3dIhr1HGulFyXIN81z95LSd6r0sGvgARYr6Ng
ng6FBfNzTUbMmwmL2Uu0V4mxKfFObDL8WF57hIgQbJQOmgkqXOyOtIStQ2iTjqOx0KemhoQaXSmU
OGhFeNbpNVJsMa9yWOpgW0bCLW6C3RA59cYl+2aTgWua+uLRa0fVCUhrHZNzyMs5OjiH6bE8W2Tp
ksD/rIb3qRM/uN/sbR25k2TvajJ4jQ7jkdmUuvKkPbLm/GJoMoUEEmmS0lQ5GdwEpPqM7H7VIb+O
5VilY38l+T+LHGDaMiaTJniXxP1Yy9d6AOGuwB61OkI4sDCN3fohSXWozaSbLTMhUZVHvLkgjckh
NuQRKwktTeqIYqnDioAqYPwRXxx0kBEgzaKDjSMJR+779X2UXagJb3QAUpKEnNC8AUWY+0KHJGvS
krTsLBAT5J3oCVKCeOA63BCuTHTKUsctm/g46/jl+h3E1JHMVYczKRxEiHWrAQBFmm68iQFXoo4C
eAmBcjwzkU/Nkm0C6lbxiI8Fg6yIUz30ZCFJMO9HQ1LUdomMttbdlLEeb/mdXZTwvVN6l6CFM4mD
8GzU4vcKzTfSQdTYJZI6Y0aJpEr2uHBt+tR3s46vUthm7eqke/FIts4pxz5B16ZgEdMm/NI6BGvq
OCyBz3wX5MGbo+dKHSEXPWeCLQSaMb8tGUAJPYka9Uyq1dMp9jc5d8zPwTgsenpV6znWwECr1JMt
Gh5mdnbGQ6KnXrOef+HdKwC5MhNrW+cp01Myi2uhnpp1en7GiFCbcyk71LM1gyEbXaQKGZo18cAA
zteTuHloGSMr8R6XTOlsxnU04bFsY4DXMMjLGeiZDPYiBnyenvRJPfNz9PQvyz5SPQ0cGQuSQefI
0ZNC7AbYmJgdYnDVk0SlZ4oDw8XYhmevp42kMKqQvdmVETvjhYvjGrNyxHtFBLC/5EwsFz26NOYv
wD+vkx5pxsJ6DvSQc+lOQzJ91D12ImM5BLaj9sHkEpugrwEGlaqASOlFiYVWkU2UFHbJdVAEHxXz
VVsPWmk0gAg8HAc9gqVmiNo7Ln/Css9o00er+pryDteMwZrDFBYDraNNYe2uKGS7bxnM0r077eBH
3BnSpODRdHdWR+s5lo8mtFZJMnV1r3yu7wvYw20dke5tB+VgWwZcrlLwikKRFDTHGbVBV3i59ozz
hiU89r4KmS9Tu4yi4l6PsEc9zJZMtQ2m26WtKIBh3t0x965JjdsS8gZ7ETwwYmfSDLy8jXNnXnWp
x0k/veWD/6hazLlGdiFSyHPQo3ZbD90N+eaxgjf1ML7UY3k4Yi85c/qOeb2hB/cOE3y+McsmPdQn
sf5iMuWv9bgf8XvemloC6LUY0GtZoOpflZYJCvQCSwsHnMYlW13W0PG11NJCqUWGDrVh0LJDqgUI
xt/bWksSKdrEokUK8v3EJbi6G7hK2WQBLDFifGomK2wXxzKCh59uK+RRMqlQP+lTDGUhdhjK3M2Q
0BeaR8Af+b845gHer2GGw5CUdRb27isTRA5XxJd+gcOCOx7Vaz0mZvJSGTgjCDXQw9r4JBY0BYgQ
vpZyWEZA49DyTq+FnlpLPszkSZigAvnXFCrwx9DiEM6tjavlIlMLRy4KUq+lJADvGIC1uKRlpknr
TVp4qlGgcpSoWoVUM30azAIaLVRBYotwqbp3rhaxSi1nSS1sCRQu1vbPKYoXhaA/Ai2BzWhhtKgw
u9byWIJOhg8U7A3CmaslNM5w+nv935EW19YH5MbNgOIWaemt0SKcqeW4UgtzSkt0dDXjAD6Y39Kd
FvEU7CxLRdtKYBxyPFJTXSbYy3OfiOd5PkSSvxuBCU42CORRF9F7vzgLczfkQ1MLiYAykRS1uOho
mXHSgmOE8kiUDQkSLTLQoiTkqQcKDdNNPGrBEuUy0RLmosXMBlWzQdxE48y12InFGUAt6qeWQaP+
TSXrFsj/oUIlbVFLs+WGa8g4GI+kOE2aO4unJb7FWbybix4lEM21RXuFeHNp0WLBPYSRFmcpuLZH
Kh+QbFlaJEYDRhcp19eibqTl3Qidt9GCL9x69iHnFh140YIwq/wfMwpxp6Vinxsldz18bVpGJoOX
b3suohS7w91hJ5Br0RlhxdpO0RfrqvECf+Sh0QJ1rqXqAs26Qbse0LA7tGyhRe1cy9sBOreN3h2h
e/c+Angik09E2b3U0jgm0AcXrdxBM4dSa6Ogw5gHEyZxmBVXM2sKzPZnwCSPVFO6m5FVf1KIh6Kl
v5y26rIgfBfF3jmY2bUi15Z4rkUevUbsboxBMaqaNX2GaEn/CSuTXYs2AtgFDD980kZ/a+pzzYZo
35Y/K9J/m3VmxzX2H2uFqvfNnmBXftcPXb0bg/6pLcWPyHo0tC2BPvavrl9ufG1YUNq6wNEzb3Nt
Z0D4+8jwN3ja6DDieLBwPszaAgEoeObMsH+xYNsQdiuu4GK9NPgmFm2gIJltXvV4KrphK3FYCJwW
nrZckAt7T/BgROw46bm7laXzZRjFY6V/Z2Pqf8gq3RYDF3LfxPHrkX3reKU2Xurk/E2qU1P6NyIA
f5xM4ej0vy1nhubmVZfavJljJailro8Zy9RN2fpR2JaBFXrmHG/YB4fET6dwBsrH6uvEDoQoQkIu
hWbbRTFCTP31tLCSbCaahrFkCUXpbZL1xjE2gkfFXsFuTO7S6TMNlSsJPRARarXYdGBCkcUyHGdo
h1d1V4exmZmaqbUZaV0jF1Jt3T7CZAcFckbzI9APxTeLOUsLrJfRQJ1OvlqvFVxk8OFZs8/owqy8
IjkoAah1NoE7yJViHi3TZuv0UfSAXEegyz7dKEwk2ZvLglIOoIisXk32dJfJQWoLcS0Ru+wtEZrK
efZdVjTGaMrNXOeXJgvKDerkr7yeDfA8M2glMgkETHLGGMSJlGqcMFizn1Qp45zvHpoIy5kEcflI
ZocLkdzlHU4gPX06NFX1Bsv8B3ECGn6W6rfDWndj3EObvKE8l7902apt0o/ztZ+0v0HNQ3vX3aDV
Qq1SY2feTcQin7XW+j5Dtj5Gae5cnJUDofGXu2LFxR1M8dYocO/VdCT2LV4ssXAP0SaH3r9NaIVi
pt9DyIGUu6/w8exyO542WEGXA1hsSj8vau2ZpVm2Zv5Q9dFTAjOBXBuyem/lX3YC4YNaRWeTLwwq
iW1m/N42Q1uk/qGeU9bTjJsDMPGbqXoS5hABHshlaBkKn8SY3i0GkUCswE9T4jFwsIiQMB1HP5fj
TsdFiVPwdfUE843aqs2K1QuUAnFbSlseA1EkZxWDKUxTvDPlcmaVzOVrGZx957W/VDH/xnWMw7d0
T16d3+UlpoNxJSlVR6aLPi2nXZR6v1oXRJLnR8+lb1+8ePg1M/s509ayAEuzu3CmpTKgXvIqEuQw
l8gmcNZ2KVXAKfajmatg1b2nmBCvRkGoiY3jet35xWe6uPjJbKZS8LQnOHI+MdE6v4fh49zIjPkc
4+sww5K851c59HNeP2C7o8hX2kc1UlxuGslzVBrq5Nfze4/EfI3NlHVvXNfUDLp08AA0tw3TvE3g
YZOgYVjpDBvTurJ7PK2mSMAU0sR1ZaejewUK+lZRMbwvBeFwmtXmA8wnlvtJsHMmMWzS1MHuXN0a
YwKL06yHe1WaO7MVR24TROnNY1I6RPfbrzY2pmtevN9Tk4LUrlbEjMDQvRzXnjmqs+e/2Ggi+y5j
ie8ZzXozdO6PSdjVbVBfSpuWRDbOYVDgf0VOKOJspGMcqckn6H4iUMEZCnM6708kF7l+u/Ka0awu
G6VLvjMbDDjLA6S4h3pJbrCIvJjal+UML5kxu/tm4hX12IMG/dzvpfps+sK5r8Xwg+1yBMXqawQ3
mM8pKKla4U1nSz+b2XSKjQE4nCroLl6HB6eK7xgdTXsuheSrev+xHI0odFf/KQrKZCOqarrvJvWp
svLQs0eCIsYtntbc50klDLw4Jek9eKe9x99rtRBHy+zulBngIq/IA5X9bTTXRD0x+w/2Er/EETsO
M3PuV1ApiCzJiAgmcMsr9ROcpQrj5We8ZmeMgbiUau91sGzKCZJtQsSUtR2gjmlw7RtWEAMQFZ0e
WEAONfepDXB5VDjeLECFhCyXI+VoHjxixpdYp6CdOVdJ1J0gggHcFtStelZyMxPFdyEA7fwa27Oq
1myXexElMMV6ACsV1n0T4yKZLpNYOSebi3syHA3bjRoSsz17TuF51zWQS8956Ai3BR4jcKl3k0mG
eSmuHbjynr8pku7TMXieCfWf1UjBtTSdmxaCxHb0148CXB/eoeRAbPFcBs2LM5G6oGc2HQoZVgaE
q8bukgNG6juXVmPEJYdmBQtGi2cBeqFFhMg/riW6KlbK1q48qt8KM/qKKqsgjNscrMFZmNdlF5Bj
H2yukn1KKYgng/e5Bt4s6kowShy2aaxSEjuflFelW0ORDjZFQAWr4XgXN7prC9u5NpvyIQMnfZUt
dKxy6t36wfAWU24wdgttY4b/kyDUe5VMCb2DDSTsFLVTVFlIKOh6xE+O7gF/3YDDxby8us3YNkNe
jfZ+Is2tTWncaOuUhUtr/EhAkhdvfvLctyxZL6pwcuKgxnCyXCzn3EpEVjahFyxiY5uuPMQFsrTd
UeExxyTk1rrcUhb3OBjquR5w+zmLQ6K5hpwHkjwtGM+kg57brzjF8g50exYh10s8YNvXilH1z2R0
+Opu2LXmGOwUSYFLYdbTuadRJm1LoDqT5E4/NbuI6oTCmqDY0nF3TJrG2go1PUxZLI/ZU59ngCPp
9JGTXZwjDpKwNxPiN5Yh7peUNtiFIlN6cA+zopCl0fWmxlLtBdViJ+58Hywb1m3vK2y1nn2fNVG3
VYybr5TFCqQeK7ZwXvGQGROLe5duxGml0wVZLKddLPsdOyX9Kr3x0Oc9oUGWcXdelk87okIMG1M6
Z/P7tXDk7apqAbCUAouCu0Gg1ovDhpCL9rAZHc87OZ74KCcW6vPsV9tIiPhn1t+2w1fE2vx+FWVw
6UAElHbU87SrqyXDEDeIgcPtvvLmRxsQAfRexnITZv/bwbR+FcuSY3M3YMzB9mfFf21Y3J5HMhQ3
TZ0dZIMTjmzqcyvXjUVcZD+VYDfybN8KD3RFwng7+MyS98nD5GVyNtVOY+9ikM9e5RziiTXgYE3O
fhFlS0kz+DE/Lby9RUca2ZJg21epv3WcTrcUWuHwM13rr7IdWCL3+SZv7dfArcrftixOLnDEpdVd
wx5IZXvYe6vV7MGJXyV1m59XUNG1MePOcz02RVRrjhPRj9mHfM3losBBszFWU27HymcirYyrfJoe
KsBICIcR/NS5wzOOT0LZ8S9vSWEujjjZ6hSuh9Exhl+CLFTLeO3KOAnTubgehoyeJDYOyBtkjpbY
OOb1MJ4x1+2HwaW4en5py647mqyNKECA0yATateKiiK3grleXQ20VTp+f55oSWZL6vFKQXVnZOyc
aBS/J3ZBhdW0/mK1YRC5f88H4FSwY1GFSnmKTQUjJC+nrZidfeak3PyIqt3ben1D1xuMwFbt6in1
LpJxebRww0tHO7+do9VjxtDvG2cnMnlAW/tIMYzvvNZKNym4e6HYfljRGm8CH0B75xwnByWYH09e
pswfVLferTTx3g6QS9ka83KmzfoLufKGTob0c8XIzh6Pm1m8WxJ+CxY4HYGn5NqsibG6LgVMHSYA
Sr2O0qzii+sM3PtwJbJltHZpZocmo6IbzZFEa+tvpWx5+SxO6QwIr+JnCq4VHc0KDAmAOIuhuhMJ
oxOPYvtd3vjqMEY02/soPI5gql3OEZWDnLmGVb4GaXnrUte47USL+JJe57OVPXrmaVVzTsifB8NI
i2uIjOwsRrFNao6FDg8Hi9gOVTIDyh4wIShVOpzais28KihYHDq/Oq9ehEHOIxVayzcsumi3yWrf
BSYU4xRdEdcASkTXkCqfyVtTVRbklDjAd74t3bT4WeS81j3ie6nR/XHv4iPRSqeFXiVGCearP9nL
bYtEeAp8FlxLQDVaxQCf71yVoBjlVaCaJ5ti5V1XB8aWSV0xBCejY+hF28q+cQkuT2PVb9RkYEEd
PVKj2XyXiXUDeX8BVzBToJxX+6wzwjWA4NWwDGQR90kQAN2SOeY0DOPODlAPZK0xF9IlkWCtEMwX
Fii6Hd2xpjO+FCDUZbGPcXNeYsN/yMyCqTWUdZbJAYM7sAJ0Rve4e2agwkorh1Cyuzoj0iXFMaAO
+/L9YHrpTikX07at4AY64LHtxNzjb2ZLTBEOvrC0/Umu80ouY7k3QU9smsQGMUrYezA7+26GcXad
zBMEE0auNhFijKc9gX9vhZ9LOg9iJ0zMEsb02OjF8qmSrJ3mHgVkiQ9+WQqaeI7BEq9nuHDPceO6
1yJR8R6lPYcgkL/7rtPsipwkY+7HuMeXQGzFlP6sEDaXPDN3zSiu55kLEzmno/GcOng3KMQZQ+bO
sBc6bu7CjjjJ1jHZ57RKFWQ37+KZlbfuSESGHtcHoL3EIVYwGUPmPcJ1+/DBQQhc8DbL2trYmCWw
w0UOxXXa+6dB8vrYGQkxwiJUGXh3MXuEVvjNjnbLZmM0uUEZXv1lZ+q315h+2Jiy25HRc3YuEFsm
KA6nAJUg+5WjqRLur5wmWkLmKVNM7Gem4dG7hxWlJBPsZ/K1VIrpUh/cDMUaP9KNYKUlRZmpw5Ux
/9FY3XTB/CXSaicgy6GEsKMj5sben7sMF35kWMpZ4nLDjYRhYQVy0hPzpivSQy140Tt2C/B4ENQU
Xu/NEPuhmGXYr/HdgECG837piIY32ANL0CzcxS7tJBd2m+QzVwF2kVvCYI7Jtk2YodR967Coo4rF
F3tCyXkohplnCvFVFMsRGRCxmuUBWAQVttVDTG4vhFjtHMxysIA3l6/Sf7ItpCFs7NeUxKDXlEw3
mKsH6dG1y+KtyAW7bXz9Qb88sOWPjn2KGmMFGBwoydzUUds+eL7JXqk7Mm2Jt1Y68TcT7mmqAkbx
yBHskQfWt+ZyuybACtL8Hng3O6U5OSXY+faBQ0bOnjpK0hY2vRK/nz9frdIicZaa0Pvy/lVmvnEw
XdYPgzJuiWFAzHC57q60zmxMX+4qp06eRgnowK/Xezrn6TuyI1yY1Uha0+1Yuq3BuRhUdNAj77lO
gb73zu9gYW+fB+VhnCprXzrtCbPackpLCyp/mods4JdToB++/+WYw3LqKWHC5WiOHdBsBFOLIoKM
msDT98O3GwNrApTf3JwRoRMd0rJTwlICl9KJHQeCj6pYsCbsp3CHgeoF5EAPF9T0//z49yd1cwMB
3vB/8NSRfFNe0VMwl4w+6RpJ9Fvf74oZRzdjMB1SbW1TDsah3KtCB9wMP9cmhTdkPf1tEuRrsOWi
3J1W/YCnEANI6prsw2x2fMswnphwD38+POfw4k++dp+VRvrktUMfAtZd/3wXWLtp839e6v8vwqEF
bvxvxt3/5qW+UV2n/6M47e92avHn1/3LTu3/YZmOBYDM8Sw6NemN/xfoMLD++NNHrU3W/3JSu39o
E7XngSRnRyYCauM78mHaZG3+YXmBZwWBcAIhPfd/RTgUZMP+zUsduCTU9TOTmKkd0/03oJ/yVONm
dZfp7Lc6BFOPt1BeSNkyw2N9w/VGYC6mpKeYMx/sUXmM5wUxpE/MQytITDs1kQpvuctauz8HwXob
RH11lEb9niP2oFwOnzODcJrXV87BAqvHFE9fYyXK626pb3MvrQjVZWvYcTSzAd0s8bJfOKJ3iTFe
7PTFXCpqjQTp6hnKh9l6+X5KmBr39lcr8jWc3ZgMdJGf3bshXjT0o3srGj2CHRovXNKBLC2NZsNH
nKCHMeZ/lOVMYljB7rJjxoDRmofEbtcDUaf9PNQZYBau8hVGvIO0qoAkxUj6CoBHmCYs+Iwov2SG
m93NLix8Zx072BgMCdfcRKor4g+jtYKTA5jnqe9tdYD1/ZrYqboEdJ5fvChW296iWd6bo+U69Vai
PiPWpUIVR4ctudqBfxK7NjWMXRfUdDB5IM3AHg3blvKcPQiMZOfaCQmggbnukvc0JxY3NEF3RI7G
G9xELQOPek/nAbSXZH30pcfyO82yR9/8NY8VjPBy/GwR/9cueuUGYG5A2M2gzOnDXlJ2uuzzG5ZZ
4VR1HkW9PhlgKTCS+/qetjxZNWFwpox8owoMErc3mirHaJu645np4Xy30iQR1nYCFHLOqiPYhI27
GjkUGPwoeNuYjbGkprfjnbksSTA+e+mTi0tfyHlWD0XE3i1ymhNJav/K5BumpH02vomIP0Wq2y4B
pDS7NoLD0mYYl0W7921+SUCip4W5NDO9OMZppz7GxE3PGFvTs5lM//nQJSr725vfH/3+vO9P+Z/e
/P5ABL15P7vMTPR3MiQOOHI41abl0k4ry3/9Gd/fr/7+yPc/2Y0HIeLUw789DSfVJZLr8JOZUHH6
61n89VRAsFFQ2Df29q/3/fV5f/3Y7/d9v+lk7HfQWQB46Gf61we+34zTGB7F9z//9vz+/ExjfXal
dnnE2XL1t0/82z+/P/H7x6yoTkaEFDAL0sGJD1X/+6GDiU55nU/edVrM64l56ZUzFsF2XNhmUCDJ
7IgxelkgY7O0+evBWJzs2hM57zMaXL9w8JhS8r55oibUjvZeM7HY4Gu+3zv4gAJZXq27MXZO7tT9
bE0yzM1/sHdmy5EyW5Z+IsoABwduYyBmSamUlErdYMqJeXJmnr4+yL+PsrKOVXXf94UwYlBECBG4
+95rfYsihtqJpCYUuL/SdbzFYwldxeNUMvRcuzI/167rnohQH8/IPxZ3Nql6zniGEI8tOTGHfVsv
csISRTak6JyZsee64qotG8+OzStS3tAU1Q4E7xfb0cVhfdxsTXl0iFUIHG0iDBJwlS7N0O+rwbqG
obTob7OHOSwAwoxLExsKExhoW5xYs0k8S1hoaGZ0juHHfU7U7UWnq/O4PIPJ3XflAYrLUnGMh0Fe
0P/LSzSgwDWilNnFctznMRIl1FVXXVmyFB7J6QmV2KqxQWdlrn5dn7VudJkZv28KN0oAW6SvphSY
OpLsndjf/CByL0VdgcJ5dvAguJ59aUx+Jr0+wsjfEJsi/MAqvqcBOnpRI41HDFdBYUtfENvIg6qH
3G9qD/E9ctK93unDkm40Xh3pjNcJ6h0s6fIpB+V1LZfNmJggUQ3l7e3lGaZ6GGB7XHKu9Gda3nfR
QzxYcqcFLW3xvrRP+DtO0VRE12TZ9GMiCPuGc0pIFb0iAkwbplEF/KJ9H0MjkHFa3kTxhqSK1Xlw
YB4cbhQZwP5QAJTUJmO+6vhurk2Sp6e5CtCXctd6/zyE9Ua3iPRYbybLmb/ufauts/Dc8go3bNDc
yI/DRYFS8y8ovKFrF4XDfWHp/alqc7QCrvKNuCcBtFfZNfD4JDAMkmNvYtlucWyiJOW6cZ3G2ThN
+XC0ylZWyDZSFJ0VpSihhfahEvbLemIpQRVSRpTS6ZBmQE3L/DY3zIPxkyh/vWmBl/MnQoLISpny
W0tLD6ksUjBNNVu5YADiJPyUhfmDAiy9L2k0Ia1FMZWGDTLkpMpOMCeJD9QQQcH1Mu5xfB5KIbIv
yB0ySt7JPQ5a42guyAjUF8yMIwwv53ExUFjLnVSMwLurAWHAQEmvbgUwiWR5ztDAF1j3ft/5cXv9
xQSN8z/P/Ovp602Tf4+PnQl6Bu/imK2zqRYHy/rgxy/88dK/d4s8e26W9E5C4P7PJ1nfb337GXAH
JdeVkiXjmkbTvz7EH8+nJGdsCXeCFqOz1oQdhkNr3biLL+vjZmom6vzXfeujHQvPg2VFWQYuXTPQ
CwQ6isjQucNdtNembCRDLeELJ7/VRfgNbUO908EMgypY0Bn9rUuSdpf2cXZI5lfb0vcjf80pA7mw
tyEmbC3PNmlHWgfLNPqjCgBvVqPkN0iyozYIH4tSsd+Qa3bKK+MLSriTpPRFUW5nzcRdmpGBX9ap
HnuJrbWYHltjQHA19PzNWnSPNN3oUmuXUknZVSUkVQFvRAvpWsqQ6ozlUoFpDQCWeWZfbZSTLOw2
mAjKnYH9K2lICBnc+pRpMEesXu6alpcvpY1JBEk52YOvQ5GUyFoSxye9M1e5fnNMZMh12zwhG06L
gOI+FVDG5fYoSzHt6JOTfju7d0mpfFpFiGdz7S2v4LphvPW24eiS85VShLMRq5bNjEUZu9i1I4xP
50K40XUMb0Zp9PzbT5pyqUz0jXcq2W69xQxkl8EpbaNlimLHeEvGU0Spl4AbeOFmLQOE+wnppq44
RfaSB6PrI8rfBm3pjGnRbVoE5d6IYqIZvmQGM7Ags8dtKpxPGv8HFTcJmZh4zvM0BOBpL5qUKOIg
DNl71TenFM9OF4JfTUnYssvIz/XP0kBuHFoVueCIRc28eZVhQ4cqsOAMTUiTJ0g3QZarU6WoOMYa
pgCtT0lLc8btONPRokP5Fs59eIl01fgDpydzMfkACja/Fql6K16cLpM70hkOAzll21zvXhsZ4Jof
nW+Do6u9OeKrwLZ6qCTdXK+ZafosFeVBY1IxAvjUic92m+rN1GkHejfHHR4qB2Y4frXsBPEQT3vK
mj8lsjZBf+S2X+Y5+Bl13tEpm3rnAO7WY+JhvFkcOWLipgg43ugXY+6zW8vp2EJyJfnBY9GQjSFr
j3KT2dXZKnX1DJ4pWsJo2vKXYymYC0GnE2XL04t3nM7xDnDuUS18rilvrxggqC930a3Qs4OnOIIC
sR2l8pSCaL/rhfIuIu5PloluozbE2zhP0yc68VRoU3Vj8Y6wTwZHegWE+7WcoG6lw6vrP+fdGcuE
sfEY4AjKQ69qY7LcwWvkmuw9e+BG9jWNc6o3JIkFIjvE4H8gnFOEt92SEPJcozpWhJQ3RnpzFGIT
6R0i0J2J5/pQ4J+N2nmxEsQZOlqoXuni2A3mMepkfHYIhrUL5xZOYAk9/axMUmdKo7wn9Gjc2P2x
KWyQRa5l+QRgdEfCko/gyjpCYDd6Bvha6Edan9OLZyPuEfH7KNGLjBmillya4kCqTQ2Llb4glxV7
oQYXbhTupMy03TTZzl7XvGdQri9waUEvUtrYh6pOD6RVyIRjOxeEkpkD0FGBTixnDUistHVJ0ntp
pKQNR5FLcgv6EGgP29EiCZAKPl/L8DXoMv00NOPrUJf13h3aO7C3Lp2T6qvbUqPHb4vTpI1IEG/x
NYwe0ifYaX4BiyCYaXjkgMiBUIJases83uf4G/Ik0n07TF9sMpQR5Zfx1qzQvpsex6ebpv0kEu3g
ZSr2dT2id+4ukLWguS1TnAyhirSJ+igcrMhl28hzjFKyBDyIpnoimK3SbrONnJzLfqr1vtGW2o7k
gMdAeu6lpCheUfvf4uFzt4Bb9B3ZBygZQ/dBW8hyo5Nux3c3xI8qNdejCc5SLjFjJlLgow2dqXwB
V4dqoHdy9V9m4ATH2EGlNgGL2Vhpzd/eJfcG7TEW4Rxak1pbk+X+5NBv1fhvJPaAIjKufoQ21d9v
rsDBao0yRR4/vrFiBfxA45E+I9cqNypRdIDNJr/bi5cEFM5ggZAQQ4aZ5DRLLMmrAgUhkxEvnyf7
E8ZrfTOkw2M0O1+LHo1sbLkg0pcrHhF2wIXq5NUoVLvHLnV2mT/NYZ0y/7Yisu9awGk5YCbPFXtb
uY5PJuePsDtjEQ8+Nxz0TfiQyyK4BFPobqbQ+hVRwtiYbdwdRdIBvJdnrlSQx72vQqmTyiKW6Zr1
ZmoqOU/EQHV6xKW5/qoKBiWrbX9VcQjfjQONBGxp5SzL0cgcbpFG12XO4ifltKws8vxB9ANWGz3/
HhiMgJ4gJ3NpM9eAMo5D0W9L1907if0pJCNHpAKpCWRwEOq70iM4m+4kKNQGQb1R6HecBVfh5vd6
7D7StL2F+iOW4Bs2ClDw2CuQkJINXmRcTnTra2hmLwi5kf+jJPLGGNdw+GLPvcS/DEW/Lx4rVp61
TTJiYVfohsEDhanrJ4ZhkZkd0KAo5JuVwy0qe++YECex8aLvVNjLXWcN7dar40vg1GiJGy+mB7qt
U1pAqBqaBmC4Bj9SJS4iV1jO/kPllmLv1vJz4eqf0oKvnxZFAxzF5kdWEGMUZ3CIRvs7JkT90dJ+
unl/RHroPY41+S3z0plDLCNq47ikhquEiQXaMTLVmPnn4TvGUzioKanbOSzEHUucEjWYWVk+hx2V
u6ny3VzFP4fa+irJJcDFs2imqyDdzwlPD4JLVlLXykKTf6LmHD1XC+hnpgUgLC67yBfeWyrf25L8
CJj40Vcntt9FQUyUGClsmaJ4igqKNuFzlc8/orlK96k1dRDD3ddZVjS4Iu0YkBJWohzbRCFoUpYN
iPnHt7bISSVyp+TYtJQRxseYNF4jLL7LYoZMenDrilfFw6AXb22tpUgONa6JfXmOE3XXu0jgm6hH
05IiWqmtaQbHhAVBT8s3TGmnQk8fp6F40+wqAbVYwcCdIPNPaunZh8/0zollWKZcZuqCiFMM0LRW
gk22rH1ntAeESrg4csODZZDVPNg3MP46ABetxLkNVlZSHPfC2PfSgOsHDgWvRHKvmvlLWczVppcs
gRA6bjO4sfeYVvBl2OLSO4AfRbokewJhqRXuu7FHMAvf9MHLxntEw7ZoMWbkdLqHNrWgGNcJtoHo
S9cB8LWU9bno9JcpUpCZUDW3SXcziDK/hOJsIyE6oT+egSBLxWFWls0c9GKOQ3Gh/0FSn1W/eg6D
KjnyP7W2/Im1aHE4o0GtqPtvI4j0e9S8pZ8Fd6VnDfeQ8lA9IvUnyZXVZ+TSMnTpGrru0V08jYGb
YCyUQ3tVyIVnCvdxQv/HLeeHbrbu2nqAJI/gcVdWs7zUVfR8FHr5VkniqTJBzmjyQHsAkz0SyW2u
liW7Yx9KSh2bnAjHLeNkwPyaeHewu/eDEDuEQvSvlPwMQv8XcvZ+M8aLC76d6L0Ucb/1Er25Mq8r
U+NbxKSpC8Z06cHZflI7ELlYlPqb2BpRvIUCv1Dq0qFoqDvwp0/JeBg650saeMyuTbSR3YyJNBVX
A8cqmkb7TJYw2Yj5EJ/oSt10DUdFWQtoQy6WIBrQO0fmXwlt+tz2TcxIW+t7gEJfbWHIk6Tp0/pW
an7vqMzsbHMGzSbMl2GqLwoQ7s5QAsa9fo8n0NhMRsGo29H56hgUtfDWhtVd3/SEmGGJx/JRWnvQ
ElcTpleXBLhbZ5jJo4THvsRy2mnCeVg/9Gb0SKxmvnMTk+FqbJ8WL4VR9GermWkTj/M+N5cGqamR
Wel1+i7M0XhYQEACDfcnpdIvTdDsDSh4/CtY4QS2vHMaKoFDldwDM3SoAjdbWAQPtuVd7Ly9GREf
h0nVjeO08M/uzcgyfZTsXyYAH7uxbF4qb3hMK+ulFh0z3tbrd4WWPmZGhwOhmux9tjdi9GPRWwam
YRs7Wb9Lk/pQSgSpGZr+cXiMEwJmKy266W7tXOYOwzOymTw5N+5hStEICwi1nbMEBBisY6TCWmbQ
Pu+64i5ryDNZrhZVNbGaE4E40i5E9jL05qsX1qDOhjzaV8K8AyM6bvooFUylUdp5mvmjWni7LIKQ
jFL8RzZDQLSNSrI6qZGXc6IKVx2tgzyooATb3gvN9uiLjFqkkwI/LMaTgtL6D5F97shRpiQfuhhX
08fYrGLMtI67zxkcQDf/zNF8XesQgyNu4C4hwlN3chu9n8viS2UxnsICAvNY5D6kruMIFEOTSFSp
JlLCao8udfI9qx65TZkTWzkN31p67b4by2PQUFyQXDrIhki3fWT2TF3uQ8e6pQkAUs5k+xSMA+nU
/YNyG6wZE9kmmac9OV7YoAAsWUw3pxL8gjeTDDO2pyHJj3M0XdwSKGpvBTlDq3mdM4lQpqHrOjVY
iYLBJALFokSKMdA5sKw8WW34K9D77BgXxL+oGJRa0cHxBYa3sWbvXHczAhTJNbhnLCTrLR23NbxF
CjLtU9KQ/NRA+iVlyAQZ1asTvQbaFEuoSehoYtNiZ57IbJeiYAhvH0cnhpfaI/ptOkktzoBQz2ft
HbcA1c3w3jlnlDaF78QTk+ACewb8at0Q+AdMouRCzwYdF1v5fhoqhsAqIVXVDra9h1m/Y7Sss0wH
ZG//dEhUvFRD+DVOjm6bYoyJrMSHsPLWZiXXj6xniRFA6nec9ymssq2bdcyDneHYKYJJqDdvsfJb
5M4mjFg4TTliLG2wBEGcOvajfFIIkHdG5+DmbgGT2Fz6Kz3/uqJGUAO8EG3ccYwRz5k41bZiiQvV
CxNUTIUDuok+ITc5MX+jeaTr9Xau3wQla6N5AXlVb6yuKW9zrE38i17TKWI1q7RviiKFoY8CzAPK
R1YkDtHgbl47j1pmo/qP7HNbkMIn6imgDGH99ObwZWrwj+bRmNJOAkhriuG9rJrcj/TkZa7vwqQN
byoqygeol7SemZvvC/VSCKoG5Uwhx9Eyv7Vq384gOoRjgXkgR/VWzzgEMHo9CYCFAI2YlhI68aUR
1IBnYG9zOv9gKTjbJuhOmkbVlH2K+I9R404Y5x/EwBS61alBjEj3O09+surkF/lK9+SDPEEhdPaO
pOWB4R+LUGZh+MMiSkJyMOYHrZaEgMQsSGeBtMqa4ifQDP2JkLfHDqxw4YyH2DVvSg+SA/2/ipk8
a9X4haJR7tOcfKEqWsLjaB/b5UtKPXI3sV7cFhnaNfItLoOzSb/NvVpONTIijAGCWCkCz4+zbJug
Ct12kXUYNeh4AqxzqzmT77WcmR4t1YPuDOSRWi8QsCH/EbmwldH8C3xes281iy8+SokaX2Z/ENHw
2cWs24XjD3tGtxFN2lm59Wswht2+KCsPQicggibwfuWdM/pVbb/NIjOODJsF85uGYLiwv+e0aEnr
wHmBHgDXRY5huVlGR3fSHgj38KBcfsua8Krc6gnydewTWIORvUIh1qSwC6ynAS/LxmianJq9Q8xs
ShPSIvSedFpHD1kDz98MqzT2Y60ukfIMZmwsFUNlmaSggGGwZHKdEKY6Bmr/YSjvK04RvtceYuoh
jKgeZ6/oEKo9cjRwNQYBygaBjgxUAhlX4XnHvKvwfIErgg99Esphag3KO7R+2JoDNKW7zzTkn2U6
viP3B640oQFCC+YkLao2vqBa2GRHrEB98w3B7HCphXgjLGtfjfRejRiiuNAbGLUjOqEw+exIuo02
msfZhQjeK6qAFYqnHCwghNvUtlm0xR3TZ6pgGAj7ZumK/sSZv3GkZd+ZJIiLummovBQPpkfjObK0
aRepgY/GFbtye5eMo9I42gl/fqaLH2nYFb6hsh9tSguc/J8A+LSkydgFNK6YXm4cLp6bUQOIC5so
3mmtRl0yLIiNKHMc6+FNl5M6lYr5oTFAb3DDA1+gDWobYnizOD5pUeG7sRUfcSxyatTT89Q2SPpM
I/Mn5Z7auE7OFiptL7foQZVufYg6PjGccpvQawOzu3ZroJQwvc7vraS5giRA2Oik5cGhdHwWS3Be
I76UpBMRBGTTf5DqDooRVwja451moRYdHjRog0e+MVQN2vST1yWMmYMCTzG0sHJzza8TA/OH8MhZ
N7yHNtO/ShthtxGVft+XyNnkcxZ7E+LqZXmUIAUq9G7H9emQ6wWEgu426ydz1tz7ofYI8Kigooza
Gxx+desXb/Hk5oLokuZGgm24HVGT7ydb9n4ZIUezi7u++BFPVbyxh5PZMG42Apdd35kMJ9b3GPnZ
Lio/i+xh6FCnq0BjPou/fF9pGGK1woJ+aeNG0KgyaGAMxRFLI+tQo8H5leY7ikDUzfUHl2rpodA8
An3sgUl9Jm6xJZ8cRx1st+0OasoU2KIZYnOc6ccuojYwXmVAubPvEDqJyvhUuNMF2gSxjqPTn+Js
vKF+KxDfUnq00XUDVqca3TNFH5E7xcWnOTXf6U2ZG+dkYo3yc2XBgEljqtADgsNY/6YiL3zk2vzL
iRCJUjmN9kkC7TZjobRXxil2newhzstriX8ubcPiSmbUuQm0/GTMqTqaon+g84+vCG0cHmCDWUMA
J2nKKFT3NY6nsPBu+th/AVnf7mfSerCfdi7K6JEs8TZ6YSaCgYCT2tSXKKwsPs0NJVUUxIHT+EFj
9a/OJA+a3g8PMdbmrSVbzZ90POow/wFPKqc7lG40nwnPpIzQh92BUZzyZzO+O5wJNCSOKOV7zo8G
vYNFGLc0r7aAhRJO5XO39ImAwYFSWuJE7Hyg8fhxe91Ty8Mf962/4qIDBZa0/M56e9376zkxXezt
DACErwKvUJh9jL1sXnRkrvn5j5f5/a7/9iXdDDmcPjXm7veT1vdhNKQJ/fHmv38TptcFAHvCLG1g
TRkER8hIIRPe5U/8+Hy/X4fUsKvu6Z7/x8sq1V1YM8WHv195vf37ietf0rj2ezQEPWJ2Xjqi9MSh
+Ne7fLzVeuDWmzAiMM1gIN+uNz+OqG4b5AwI4xIr7TnobYoNHrXKOKneMlNpu0iX5Q5xjaJ4h1K/
zzRWLj0j5kiSI4oaBl3TIDO5Z1HMnPnTnRS4QNzR9E6JSA5St8AxtVTCprl7RuuHUhqFuRF+Z8kf
4rdOkLoxwd8ncuIyjypv8GjfE8GlBV2CBJG4GFkUz15Xg3RAz0LIR9Z/67NCR2CSt1u7S++gjNIy
maDmTAvD3w2vBn67vk6+Ly0M0sCWuUJ1q8T8njZkoCG1uw4m4Ci0JBumGI7ta4V2J3IgeJg3GZ+S
cIAk3uKJYTwZ8uBBx0OzTdC14vaKOesHfC1YnLZ8YYvZu5chl8gC98MMBqNOvLOqo3wfCwzksTx0
9OJx6uNYimf8pTKn0Z2bl6HNv82Kw1vS4hIAU0N9JJ5ANM/EXEOgTmnXOJy0yPPHEwPbUavcA4U0
IEJyehfU8qZBe0Wno21Dc7wutjhBzXbTu3q2tWN1ADVAbDKENbuZviLLYeVAWrjbhAi8Eh9VZrCP
B0XL3Kpe8kz+KAcx7vp6+jE4ecsC0eLCLQh8S0LGQAMAyr6fX6PQfCozprcVV7Jdj8d1V35BBota
C+u2NPY4Xkh01mL7SE4FqU8G6nJX0UBPYhBtueceyFjg9dJLEMTGThEJtLUEdMKu5Wrao3lekqmN
UzvgpIct+VoPJjhvCxhawLxCQgag2fN1xnhLIc2hHaW+Tbuwy75NDGp7DYkHseIaOZgSExlenNiy
P9eUOOtRhb7p0JXP5+KOy9jew+ZPj0bDg5VjIJa1B0gl+FQ1AV7Ifi73YyNfBnh0o4vTv9Cy2m8n
n0dpM3kkjHlded/O3kszV2c7bd/zMX6YJ7qWVtR91cdO7m0DAXDQOo6/ap5k5TSbP9SH/w4b+jc0
lHaRaQtBWrFgqoSuD8HfH6HFUWCR29BRnJommi55j6LfSeksxAamUh11R2wFT3aFo4ZsHpP+TBT4
bkhVOO9K7Czi1CjzQA/FQAIddhcDJBSKXdTlkZPfp5wIpdN85lIQ/i8f3FiorX9SXZcPTlglYc+u
LSR1///6wYlBVHKiRnuiEZyeNGkj16CctxkdOmdd0lIaTLBmxVl0bydRDIISnMP/fPCMf3PwqH9I
YSxSSJdZ3n/9DDEuWTlGZFAi1pjuq8w8oTOOTsz84MXMjnYss8H1A1YH0BhvcaefsVgBw/j6P38O
gfbz72OBVNTyiFrSXUPKv8ivaTlNlkqd8NRVweRHrrJOXUt7XuciODTJa48xkMQY+WS4IUyu1BiP
McWWvrJOVdBot95rQTrghcaCO9xCBDOMVxkjuoHVE9IpkTeuMG4BsLrAss9uOzRQphsk4w79cKXR
ky6yoNwTNvwu3b4/jiXWda90rusGRriDhGl+/Z//bPO/H37HhDBjOI7h6q7jLI//ce52eutiI4/C
kzTMfDs0VblPPFwbRuj4lW0Cv5rVtQdZZ039fLTN6pSPBf39bGbaPl6LPOyPuT5YR8PO+1Ngwbzq
wwiaXhX0h2yOzGNnDp+7oBT++sn/P2r6f0FNmwCfSU3/F9f4v8mj79PsHWc97GOY0zE+TwDO//zS
P9poz/oPSxhgjWB3AnS2PVLW/wmBN3SBEFqicnZM3TS4pH1IpJ3lEYcEeJeUdwv7+4dEWvwHeGrb
diVvtPzu/5tEeuVW//ll5A7hIML2DD6GweXhry+jYtpWjNJAjRo7S5eIyOqJFBYHqyHRgC8DaI9q
nPElp6O5A5KSUg3flh1JdxFq54IU5wsZBcuAwXyZzmN7xuK90RPLYhjXtLNOXelswbVToRL7zgQK
WkDMFYdKt9Ot6APm0ar9xlSQENaGlNSceSul08WZd/QiPIQWfeLzjEiPcm+42L7gqpglONRK2i8V
sXZb1TCPVromz30zOud172PDZGbEnneeUCXbjqcd14fM0KAdvO7WQ+kg3g6bxb/84pE8eaZW/M8m
RK58DhQpTqmNCGG9SWoKXktS6LcfT14fWDfx8hvr3voq696ErREtRLE3xhBUiPoVNQPZNm7OnF3P
8su60WkZ0x4IJKt3wtcn08T+Qb7S7722pAfmwCCaU0oghtOegm4myGVGTZx7uFc9T/vU1bED/Plq
ubOx6xuMba4Ii8vHJjH6mFlZSvxtGiSU+Al23vXeEmzFFecSy/gKFwSC010uWTzWcAMP6EQxkqv8
wRzc7xJWMd0GdN1Sz16zGfBgFFdvrgt00ZucT8GQKLS8Eg1H4hbkPxQEJsHwdl3tK75x5pt95vc0
+raGN+JdlzldX5qgg4LZZI21eQuZZC9+dwxraUtAsRdKyJAqOerRxNDpUrEwGxQxVWdEKBN/icIo
GBPo2/BpbkMDP8yxLioR3TWYOlDa5rdwYC4aj5KZqa6bt1rjpqHoOAm7JIFA2WAG+sElhaf/PBGM
OKbedJVj5+2VjaAp1OzoZvaKs7Nd5PSZ1xwHi0ZCVeR3VuSBussVy4QhhJplpD1x52qYDlatHUaL
yHdXjyDM5sO1cAKLKgM6CeLeLu5Y2lc9Y9LsuPPL+phXDRw9Td/nEC6INuAJkGjcE1OSg8GffqPD
iLRg+dRtE730mjn5Ko7gePAYhQlxk3F+P5m2w2JmfpZgmg+t1TZYm4v5qgb+rEHGHA+bTgYh9s7c
hv48EQoxIF872HRyZKf4zjdL6lECgslvJJWuP+4b1FfEP3fQyHEZpVF+0UxPP06a8s0CgDZ5Oi0l
emh2dMnYXe/82BQRlYycggAXQBY0XozryOKdk5Z6w3ILZ3B1xofNnGx23B3qYuCwcbCv1afZDp9Z
VdD2mizzQqY2GerqbCOm3ddCPmShgW4Hk1RcZZqfhvgrUm88d8CSwU8shrU6xnUoiWs7uXg3FwD6
klm474EHR0mA9Nac+mPpETbTmqwyy8HIgbcvuxUwZ2Wk5VEPqmzefs/cjLZahzUS49twRrJm2fzn
XI8w4gK19TlviJ5SfbtrUvjT612eIrkH+UEPANZQ6A+4/nQa2MaYQL3dIBFrYeylh1OnqCwxQqjz
qqjMZPI9Hft+HwmzPgP8qs/Twn1f99b7Rrc/JGlmHxpDA0MG3YSilTxC24lx23sAJaumpujpvSPo
QgYTVi0FAj4lrPl3A+bb/veR7EBPlO6obVGlKGLbUNCJcThOHkgY04YZxDCm9l6B7HfkxKb3EZlb
qCEZUsDSpFvZc23QFyeZKCiAt3pNKxSy/sKwb/QFfp+InJXv4Ot2SAOoRkjlIezT5OT3Sfss5kme
a9cdfbMsnmTAQQe+whJGG7DaBfi+NGQCRCl3/Btb4e2GWIJlZ668dRq64ZSMmr6OUGRpPwrRe6fY
Bvtf2EfNJil7KZ/IteSy7nZLmaRZizHLhqwX5PaxBnpe0yP02mNOOC0nwGTb/+w1ZfnY6l2FCQ4K
JfEEvB4L5BlJQF+Ao18GL+aVoJ+B3+ROOwHwa4ezpuCZWIWFahT4EgUCzG1mb34HyEHLGBSoL+bm
E33P4EwXHRVbB7fwq938DA0g7jWIvGxZGjZnZ2vafFPpnCOJMiJwO678FbuJ2q/PzEpL7MaKdcP6
7BQc3i6gqLcJkg4GS1Id3cGMj+gOfDWd6mJyT3E+ICDicojcZKKsOFtfzOwRf+RCo/8vf/t6s491
6g5LSXhqwP+vh4G67dZc/EXrrXWjLYfDHuU1M6dv4A+oFCSSpmovir1N6BQCUTR5Zh47BKdC+dU5
O9LlBIXbuZsnrPbKBHMPRC0B7d6TInA3OqI8QpHyG1KW8QGq62CX6YE8Yxo5krC4zkOOEBhaDfnX
wmEOsTl2+I4YajzrRMuNNmsqj1kAHtbPessFosurcO8lA1m8I7J/3e53dT1zwJfNDBMrIxoGUp1j
Z9He28ITrk4ROtd2kWzlqCGSdHF0SsaCSlUkTQOxlEv828dmvY/e+ycd6ZK/Xt7WDQB91tD/2pCM
VJ3zWCMWK3QUJeCQsbWrjuu3/7fmet1dN7gTPPKjnSXiu70m4bJq1A3EcWMwnNcNMQjNwWyC39eg
fOaSHtHBLgpwMI3Zo2aW874lo2593/V6u36Wv27iHNEQU+W+tIncc+A4Bi3BmmmFOJS6CflLbval
sYma7NtBP68bqFoWlXaOSKmH1tVw6vpgtvavnPkX6QRadDEtbTcX1Xg0iyctWNBL+I3hfFvhvlxL
lut3k9owxQpLqhx5bNxu9eU7iFeD1GYbIkNk+CaNVtB4+4RfjN168BusNfMWHteSxgD1b6kQrmL5
HAI9erhFN78q39dHPh428mPTdeL08dj61PUJCZjek9O/iUznCAwJVZ6Aa91yy10OStKRwfFx8/ee
kOlJUPvraoneZb2vTEM0hetxrOC09JekLheaLJIvrh4wfsezlWT6Nemd+Wp33qnHGXYIHfI2YlX8
jPPeOBsa7q+6KmfY294nOqzlGTlXCfpt8RUse0W8ZBSuu+udH8/5d/c5zThsSy0kHGR5hY9Njo3k
aNT97uOuv35/fUAu5Pd1rxtrbatpIAzXr15V5fFwv+7WStKMpj66TNjJzhq5oCNH8OtAz44jEQF/
DKEfN9e9fiaihZ40g+t6ex1mP27mYolxmDFEj4jByIGBRbsMOeYy+Kh+Qn6/3h6W75GNoLfPGzpq
0ZIhs25cHfQpJ1fnHpcl9yCq7rpuwOAD6WdE3mYSL15l0OcITDDvOBUZ86cJq3KAALQ5xn0aHKaw
2VOutSaOBlyHJdBv2R29ZSjMlvzIvx/641lxlwx4GXI++PqsYt/pZXWaiZaBSrNcgPHmUstf9tZN
BzHmn0eqVM7qst7LqoW08XV3Xr4oRiRLxBnL7iQQsm4+XsVs7IgyyNhnl5BgmF2Jvg254Bqb/vvF
/7zn4yWDmOnR+orrfWNjughutuvdfz0rmiJ3+v3I79313X9/kPWp623oZzxrvf37HT9eSgfrjIJB
wvlwHPpgf73+x6f4/bE/Hv549f+L+8r8spS4Ve+zEDrNwTQ1rEdj2jqm3EGho4AOYm96Ihcee2w8
IEsw6jtMkoCNBsTI/Vy8JLHbI2WtXtJK9ExmZ9svlG4djMB5aNKxemUp/Isp+nvrRPWeCk2ChkEr
fPCorD9KC6wNar1t3ETPo13ouy5Jg7MEUk9JlSZ4QLpI08BtpSkJEx39iyhjRhoXrSq5DATo9v1/
sndmy40rWZb9lbJ6RxpGh6Otqh84D5JIUVNILzCNmOcZX98LUGYqMjozrT6gHi4vCIkKkgAc7ufs
vfY99cRu1RTqE8K9cVFrGg1F+wjo9ggkFVYLkKMlYOV2KoFTQ29ANirc+IS9qbshgmUVsWyvw5Jr
oa5WYUXrpC3zeJun9acrfPBDfecuARA/6zWtPiF+yRD3kZ2H0XqgGW+W5WbotReDgvGi3bTAdplo
w5QeBeVWuxEEpY7ZLqrIMEAJRW/VPGYZXUgjCJ59NOs3vv/RDW+x425DA2VmGyIS91L/qSY5FCSi
vzcLFqRp1h88w0DplJ+03KPX4BUKmM3mQ7jxKlcda6u7VCRCkW68kpVbU9ZPii1o5K9gMVHASAbu
rbx0gcnrEvXuxojQ0AxQ7PJEgWUr1n5svJEUe+tQmnhskzcVcXrDlOs0NPFrUjLXLUps1YF6LgYb
nEoAkJytErFByorDRODmiZfRkerKJNlnnxHrM/kJPNpD0JJYZW/7Eux2IhRiKtHxkEXt4KysX9Wx
8leU7B8rmsZHKPvojs2mpt9a89FpQCsmvoAePRjglngT5H661Az5GnKmH0Lu1EvTbMeN6gf3Y689
uPYUZKkjvBdMQBNmq6kltG1fuwcorLSi8p7msafdya40twbBVn5SmBd06XcSwmY32TlCejKcT96p
qcJtXfR4mHS6CJQzVi5f+TbAjqF02Je8pLkC6+N+KG11xX8FOn88WVVX4psNGOAqU6vIBWSYDJhb
LQp8m1k4bi2TwO9RPTlBqe4jry4PEGuu1HYYTs6gQMdSYqLazUVfcb5qmpstzVxs26LAtRRXa7yd
nJzNaGx63a6XjdOddeRTYBcLAqXqN32aX0nV7vdd/qQgZgVxkS3hy5er0ER8Sf47c6LaupZjRpJt
i9FTd6LwaOqtsS1a+wJkNEQTpsSau02t6FdhWG9WZV2I21F/5VX2lDNELYc2Qv9V4DLvpth0feza
a1UFrGAi3+xZOpp6BkWupdsXk2JJhPBNBulaIDzvIu1WZE11HtIvdQzusqESOE8xXPU+Y9+9fVXg
Cb+UeQYpvyfrSlU+RmIb0WVvUPHvnBwHhAglLiVP1Nsoruk8RgSbYOH6cP3YWrmmc2fZeIWLYxNW
2ONMOHWFgGIeNL3J7T8G/mO6XG7WYaSqxTRPrjsFyVTSulcEdxAE5zafTHLhR/VGt0IFuSC4Ck1R
TK+lsfHWV84hkX6/yazwpnC1Gktc9JLBXMGz0K8QHpZLI2Pksyc0W03dR89THGu++5S4bbgsMcQs
rXjnd+pdbivuIa6jjW9bzrouzGOk2qR09CZKKq2LNnZUfXS1Q3oSY9QSkyeR4zVrXOwai6CubtKw
A0VkCITpW3Qm910TUZUSab0ide8jEPrRGgx9qXfB69jR3pdE87i6R8A059cmddprVy8fjdICBqQO
6WZAneDrj20bY4qgOyudEoUJiH1L4fTNXylT8Jla6E6mFj07bo8fAZykT2OW4NOPJoNAnIGe2YZI
JtHqGMldIuTGcZyV1LTmjOWhMhKxrbL40iIDxtsGd7rzcCvVeYACfTBWeZjXa18b83XQvzYkkfSy
oF3TPdRefKB+hS+pIpE6aB8gFSC118kBq/zjoPSnVBdvbbqpY4aawA4PTiuMdQF8MbM7CZ73q/Nz
nGRa+yW1dBf5rUpRDg4XVpejDSMbg2Q+3uC1YvUg/WiDdXbh90AWZWS6a0VL4IOD/F3lRgpHg/kR
0UbBW455IcacFDbtlq5ozUy4rGDyBzvJrSrewnm5jg1VAsPyAlpeZgF+SSOzg/inMPhlmnRGkTzj
I6zat6YC/as6OddFhGHT1yp61YSgvrTwUpeEq9g76lB5hhBFNOaNB3zHVT30KQNMN8gNUN1AsiUi
AnHhP5vW9Zi4N30uKV93WbA13ebZNKIDrmy5KTvrCAtM3Gipj44vgxRAkNSG9Pcb6s14RxJUSZ4H
qL6hPAycIr8lPXfHXRguVG1uQjsw1nqIMwB25qIIayJ8hJ6ufCaNi67N0Mh10a0IoF4CBzkYfv9q
6nC5Q45IVcWPUM965oz6p56dPZQJSzMbulVvYlpVHkWkH6vX3A8fzFF5reGVHXoXaiKuQBzcfXkz
uDQ8R88/Ga12DSUr3Vr5KUm1sxzLekVXvti0CjlJDpRXr/bwXJsMxj5BtU1rPNSFTx/S575MAQGL
ivEAygNpfJCrt7mXIhpKQzrkngKLVUNI3jjwLnOPPnZCJnZG3lYfwtb2HXU71hW8FJ7YwXRCjFcY
hM59plKs5pAltr0HgsLoAD1+TbPsqJB0ss+y3NqZGNVcVJekRuHUU+ulZ9sPiKuI/PHPsFyqY9aa
bxPgXMvLQ2YiTqAro697OH29H8o1Ciqc/JqaYgVx3zW/v29GvkclLApI/yUcC9BP1CWrZOUUzGBb
/UIW6MHywpvRJpdMMZAC+IQ15VU48aT8ldmmbzFZZhurKLHYhogmnAqVgiVf3bANKKIyBUTLdFIH
wEx9bixbkkIQVa89K/M+WXNQxTe9xnkqlfTi5F670ExUclLNz2pw6NIMQKQdH/QwYPqkqg4Ba8YG
KfiFVS43aq66UlMY4SwoqwMq7t701KWuDfcs9u4yncCmLtDWHVkBWEl6RnPn2p+WIWNysVh1riLU
CpqMxuvByG+1QNWOCkxofIXHiq4zfq0cSrGtRwQkFPmt05bUmiXJhx7MeqiwcJyK7EhJ3C/ciNmt
zZpP+aVgkiXlri+X2IAyHBhyQ7UpPXuBY59AfvV15rwwHBULg8k8cFrNWcdNr920ZXQsVfUAAr9a
B5rXc6dNSfuNAzow3doeLGOf6cMFWl1/Boed4KTUyonGjvo1yAlcpjK5Q/YZbjRQDR6lrzTJjuRW
fdnWiKWMe9JKbdL3LDQ/AoW5Vmw3ysZjarXoYGKdup44ju6ebvy41TPsKSJu9nmHBS5LYZMaDA0M
iI5629X9lR8VpB9Ja49tdSXjzsEzw1qXUEJifV3ufVZ1E6GhZO1FdEHWUqB0CIEixKIKtm2NKS0w
y32nYXNCMxwTmpwTxtyvBLz/Za0HAHPp3HDveGtEkhOTwKgc6HCArMq9Cgk9Y6LlfwXVNUywTcL9
lWmku7OS/GKIOzy32r1bkgvgdQTUSTtfGgiaiuK5aimcN7X+aOpM7vEB3Sae9ZQbpKYG6i0KAfzg
RVqve20E0l5hy1Wz8ZLpkDn6BHqxyjc++Ao2LXdyZufNLu6PUNuxmtgqxeT+0ohOXSpZB/a6P9iN
T/B5op9rGp1EnPTvyOjBcMqOeI2GXYqLnFItx0dpT+sCV193eMuwVNDB7pTqpYHLudLykfiZHGz6
QF8sgIXdEEWeAv4h0Cu+H5KyX9pB8mEQRrVKEiDovSYrJLaKusgKnbLdp+4n9QbLH0kaUXMIBmeX
IV9flTbdwcjP8p3mQjsL7Txfgz5Ey49cJWzCDb3F61jwL8eZRa5iFXJvME5qw02rN5FgBpjoogCp
VBg0Lw1jP9J6KI0+3L4SXxYDnly7GfY0rWxeBb6bqEFVUkyy5ZEag4bqyB2xjGGNM4YelWTCp9Od
pzbBvqHaKvzoAuz0mLNcw5bNmd2tKaSB+cFlSIuJkj4FoEQ6BKAq06fUsZqEJzdHHatuuyppD9mx
DYI3K7DFoiWqaGHhNQq7r3LkrmT11kZ47efknUui6QCKfM8xY9lmpkvM8qT2OdkD8k59MSTOUzRq
29xuP5ukf9CRK2SeuWVa/+pG/rD3HCbLqSMuapXiJezvI/zbyNjrQ2012zQjsC0dCW4iH9WSXJBZ
byKcMvrrzOsOmUuaQG+/6qObLLBKOOsx16FyeDSavQSlGHUy7apR9ZwWZdEfa/OG1hC+6jEi5HNM
HtQICuGICJ1DRu5PPJxYu1AJspRjzZyUUdihXKPWzeOYGtkNqxQ9QuZMcp2+yAcXa01pbga/RpA3
fPnNOP2IwqOHnN4S5gOjxEdB82yTJ8ZWaycKRYailQxictwsspLH3rtqFYj4jidXIZ31iTYKkn4y
qijFo/DUdrMKFU9euHo6C5uk2YEjGTBlk7r6oY6kIGLqeUZQWg0jjJ2oIt04eMO0RtGPc7KyoSv2
tKuJNAAYnkJtQHTNbLLMvnwCrpa+P+z8YHjT0lpfFm24d8EzLxy1TXeaXzZIYpZRofxC248KxrZv
mCM8GbVxV+rt2UiVW6kFJyfkKCUhZrow6d4NvIlFzf2JhXzRkC4UBP6DN3Fc88yBZRTJgz+AMSfK
mBWy750dPdO2fuIz7/OBgjQxQbmtgx0JqCEVZka1AcQH0hUqpSgFIYfDFO0JmeOroKSnksBL2vOy
9+jd+APUexhozSKQpnYVUWEILAT6sd29InR/lo2CiBXQQpBXxJp04eOgvWLhfvYSwGx1ZeWLdODu
XJvLoNWqG1gedqzQKOnFNRk01jEPuCubDfhzUx9p9x+pPiGdLJx4F0OvB9zcL82meQgw9VyX3SGW
RPO0uv6WNROgBsjzRmEZz1Z3GXIb97qqrtuIUNSS/rRSqAcYFt6mMuD2+jZ6X9ivA58I5WVSEzI2
DPYqVoiWaKxLnykPTfflAKRcCu2hs4pmGUuJd/UBWh53OagizPnsHQQLbN01je6GEQB+HL3UOAyW
NL/2fg7ePJ/sOwBqrtKh5ZeYqRahycyBqJg+I/kSXuiawBP0grI64/hNFkVkMjyEZwf/vteobxpm
oe3AWyAPkJGP9+wbErwUPXON6WjpEHfIGhVmgLvQXK3gguQj9Wr/1DQlRhjY06Gi60vPw42cC4yR
uTwHtRqscS6sGscDmTI6D1FVfmF7+Zo0JVYSnNoU/zwrFaTti6oIHv3OkSudoKooiJmdK7+MAEVT
U1nDtR28myQYWsmIm28EV5sw74SSNCx01GlqpTxUg0aXGMXsqnVxnj8mLmnELAUYjMd0pdX+u4Jq
e1NEu57VPUjfHDubdm1A6bQ9Ts9kbUzHSYtCBy23wWeM+QLbAj3q6HG2zFhzO9DXno/QVHUu6Lif
szB2Ng7yF9I18hC6tG/Ydz4F6IXETWchMYhdmoOef6YeR1hBF51tYmN0ZBZF1d0LzGkBRNq+D269
YNhjWb6psUaV5Y0V6c8ZH8GFOmMX77nPYqNTzhCtOL2UKyB86G1GezMtTEeYbFy4TGihFBmR96q7
xsOoNxOcoNk2YfEF9RsfHauEloyRjaU8SGfY5ZZ63ZKIDs4b7FHm8nGtAhv82N7qHC3DNdcYaVTf
vAMsew+fI9xpBHXRuGSCyKoU30ubbOqEM6Y002wprXKFJpQghfJltO0XkRSUELRrVUu+msp5MZrm
LU3fusq1kTuqV4D+H2gj3RbY04AWfOm82XjMvwAV3sVWdp+2Bnz71IGckNpEPUUBuRXNc8oEm4BP
hiTMJTBK6uw1DkEZlPZdGtAiMmMKBf3eHADo6/mdBQ+vrNQnW6vuUPdu/J5WcSbdW9mPVJbb8iuS
+EO8RxyvJ71Srvw63Ddq/J6rdJVKWznGSkPAMZEMqgdmv2yLZErFzle6VjwpwTkfg+eorj7h6xsV
Bu08x9Pk1fI60zH0NP7J1RAsKMa13Vpf4HdAD+AXW0rduGknJBE9NKpIzLT9fF3bwcGtnwxoub73
C3+6sk/q4VZxWQraKgq04DIG2/8V9P2PeKcGqrl/J+i7ycra/4/Va5TV/yjq+37h30R94i+WMJxJ
MGcaloX+7DdRn/kX1RTSUXUUtvwP5V46/dH//k/TQdSnCoIX0QGrlopy72/cU9P6i2OgB7R5mTTQ
CGv/+X//673/P95n9ldRdPXH8/9Im+ScBWld/fd/arYBQvU3UZ8pHXvSRxs679Divmn8ITU1HZlX
orf1K4PGJ93K+YHyIFdXbYxb2vj6dq6P0gvODi2NZdapU710fj4/1FPWeksK5FRvodNXGpg/ofa2
CfIZGvjTTbokvy3qBkzxdObGdZzF1DvtSRxRRkG/oeFL8XgyrUwPXSfVBCgCsoyIOJ+pH+uVFcnR
wYRHm58Th3c0+sKH+5R4+8LBo7hMLmlL9tToJ49xJl/8wbiQL67u0pYyjjYe0KYhlSNM1G1PESvg
VRpiIBZF/lB54z16Wfp6XQKAQF87UaAuxBDlkE6lRja4hJdtytsuoOrrTjbC0SDdhDTlwhkAFKIz
obRg7miqUK4fgDZmCbgNPy3ejYxSG/rMc26IXwV+7qrwbqlYPMVWYaOVKViMxSHKIgIB7ESrtgSU
6HSA3SuilPMlBKcvQXZSyX2+t2DE1oHUFrAEr3GtrWTSXZvMK9fKaJFPMpysKL3VjODFykW8irvk
Ns3tVarjEBjVi1BBVcjmpXVAGhmmTsUIPGzSU2Gf/mDtV08EhkExZ9rTUzqx5ol2h+gdAMmwSYLc
2WK+hu9EcWXRpZdMQSpPHEuJLn1BCh/DY/qSe3yrve0lS3QlmBAJcqW99Awf4t4dijutKM+ysh8c
X3usJOt+rwt3lN2uHUZCqurYwopbiDN4w5lVme1y7PMj5jyWWl7xUdQG46aRfkiq/Rkk/BgsfixS
bBHdlNv3Lg2X+RSGDi/aEkO7xrZ1cCvr0HB7Jzh8Y6hBj+yGXE9b7OnA9RR0fWQKqeWuM7P40nUB
9V8dWbQ1VGy9W8fWT3GtfUI8Wulxfp+0k98yHbCb+MgVPDwloTiGtVfgz6DqJzpuvjD4jkporZyY
IM7BbjjxSv8l6Kgy0DRGiKfXxgZ2UVAAqYHP9ZbDRVqVXXlK01+damCeJ9ZsqXE+YGTN7rSnSOer
cqij4qAXG5Wau9E7m+l8ysF0Zaq89bSBVCK1IuNoxB0X79NOOUUjYTyJONDeOuktxEJjtDBzBgpF
b7KvqmigT9DfxAKhlleHp4aOxbaOAAQ3Fq8k8QJ6AZgeNXosNffJIAelboSybNRh7cFNxwXU4O4j
4das1TMBNnatpQBwNKZ6MkRBpEdT7RwVmK1tZJ4/WJ2g2E1GeMRCS2lZaMGcupOqOS0FQ0hm/cmQ
8FcopDEVMoIDastlUcAKaCrzjPKRcikkEov4HwKoniBpdlSWd6VREew3sBbTg+tS1vdQlKDYOMna
TDmThQ4WIBUxzmpPLuiCCKVcxRkExhoYTHnXtZKDbAPp8dQ1eYfX1khpuYkwcneWd1v3xhGq8dEn
x4UvFac8i/VIzxdxPnzxDzwngXlWfPRnABXezKTfq22ydqvyzhXhG9ssdjqxk0DmKH7yfvc5kgBI
ruFVUHgE7xIquaXsS8dk+jyV5XGgdAka1IRpoJtJsbTo8CYDs8soDU+VRinRY+ZWKzvPIeaxvK9L
9cJUmmgVjWu6DY0zrLYYSDRK1eoWMBlTmBZQPMatom6gcqImVDMaYSAMsSrG3CU4vcKX1pC0dCrx
VUEmWOCMzNG09kcRq3fophjJiKNd2XX3qVo3gFB3vSdPVRx8ulrPMjDuLrUBMxqw0b2WGfAfBh0g
3pj6a78SazlyS/Eb96712/fKyC5q3r70OW/SwHpkoqnEkuhs+eQraZtn30mBR3Tp2m6SV6UvHzQo
cq1uPmSIaYjEZC0AdVlLCVSK1YvLTcBuhy8NvRAp0FszCL96FM1hP24Unc5IA8x3ScCRIKESzZez
smOWLRp5FSG9ST27UYqAOFSId1WTPqj8eV0SjIGakEUdmLc4EesSMnSBjO9dMHHWG/8cSnKwB3PS
LEn+SBBcO6D511bK+DeOqUQGbN4ErXn0SCqOQvPJDdRP29UPGX2LtT+a8L1N+8rF3er03dEeNIgR
yXgOXEyPMARp1tJtpNikJv2y1XEZIIlUvYvqUrCDy2cY+z4ivT1BTShthftgbq1pah+CDH1CrW3j
OL2N2/jTC5H9iqrcOC2QNEBEuBGzc1toy2C6upjvbgyFlDzN9z9Hi/VTZ024ZdKNQ6dcdUO8MpQX
MVmPosrZFRLYrdcBYIlgkDBfuZGp+97SDlpWWi5ZfbzVuvfI2uXiod7IWgTkdVOA6RUz71L9RTwI
iw0DObkih31fYCez8Q/rRXnVK9F58JlOICewbAb5VCG5VnRb1SKFPEHwUISob6kQlYKISphI12oK
myaso20Xil3eaRT37Ke+p542ne2OnmvbCnbgygsHSrz6s9cFIF4q4y0xytsW2yIRYSg5f6W+urOH
/pOEa8TH9nXcGQ+5Zt2lPSV2u2+eQ9utt6PsDtUIR6gReNOn2EiP8DWGBghuO62SZIT32S29zAu5
rUfp0M7UkgVyXNLzSnHW9BLPO78k03uncDYksryS5YcyLwgf85ETUQ1ZJYvkWCm4ym0rZ7wDf6Bk
NrSbNKN1N8INTi3OG2j12L9rQGPjFBEbF7+sLikgI7IftV+8wNzqXjGlIM0R5p3OGWKY5dYDUity
84AR9dAK3jClywenx1TQmfTWnOcA9f8+HMWHH+lb2KPxKuyUN8e05TK3JuOZs+8ipOWxTxxnEb/U
naVusxxKV2Vs26iT+L4jdQMhON6aTqofA7irTUObOA8Q7JJdt2IJ+GqY4T0NtZAEpuLToDi/kcWD
EdHcCHNAdGkcXxHQBMMhU7gcjIes5XL1c/mI9MrK5UPQ4so1bPcpigQ0eL981mV8GgRtCC8LLyJx
PwmdUddY27kFhXDEhieYQwcX9x/cRAKbCWVdYHF9M3JAK7oHXc54Gyk9mF18T4IIlZXn5KY1qa54
GivhMmZETMzqHiIk3JtEfVIUlfELHCygCW/TIgdiYJVPlBcEkx97obYQ2BgxsbbQ2W2ajuW0SJaJ
0d5pMn+3nLPhqC+dJT8qP+PyqbqrqJL6wjHD68EnADTLHlyHJX7jq+eKuvciHKdQPFBfei06mKvm
SsFys+ilB1Rp15jAiclCXfQRwkcjegsL77WIxhvY+xfydm40F2TsIBz0lOrRqDSKY8mEcOBE1EHk
Cb9/HFKK6clY3I3EF6cKKdzEJyy0GDZRLHDd8xmrHplFoGwSGuld5j1ZWT/AUvGPVmEw7k6VV0or
oAjuFWJlABCZ6xK+7YRK/GWFo8vglZ9dJtZ8FNgXg6D1SJwWaD3vlFn6lBxLy2xnxdFHqmk1JKsD
KXjctOTwjnKH9Tac+9JO440cRmTQ1pEZuWImWDOsbDNd50Xn3gcVgg9Zq6B8/OCadCj0UJBBUT7d
ZgYKrrBigKNZdoExzr9de/wDVjouotZ9hap4L+TINCWFGQZOgdsZWo5Iy7yNKN7TyryECkXJOPZf
e9n9sv32Y2jqT30UGDOyt8BBP5OrfFe+G15AT1CWbBJsD0AHzZp6idtc8PdtB6u70kr3iJ/VJfWh
pMtR0cIDwR2QEpUt6TCGuzCwf4GNPLpF8eXX3GIHLX7pdBpAmtwBDMQSpUe3oLKcpSzlu08mGkSf
7hrs5cnRWmRYvnirocm4KU3LMZpuePBbu8+sUeUSIztCD5HspVD0LTRzbv/NnZnJNyN0fea9csuA
25OxqWtExEWqyfy/qWzq1fRwuuRi+NbCcW87UvZI/SWSL6S05kcYJ8NoZUfFbReiLsOpWu58DRVH
+EBHgfRsj9s/WFOL5hNxRosIPREKMho1Smiir2Gm3FjQqawe5gNV8Kyhy+bbp85VT3pO3NlQVHs6
tSyCKrEMJLgmvbkqsg5nbudjVs52EHdWBCa8m95wqYzY2pVNcR467VHN5bObh1dKKCZGDBeYbHGR
pISMVoKTl4SgTtH3bcA1VUfiY6i02wixbdnT0YzG4MpPGaEK51Gn+bXJKhlCt4AWodrmqTSCZVST
zmP7ayEJN3XJc227ZEeY4bF378MO5paYCFgNYv9OhNwAgS1ZSkDmagkv3aC4ZmT9zsCKtnScWi6I
y+60et9A7NU8EIv+vaIKbZXaNeyKQaIGxB7VJTbMKvvBMP1HSWhz1tk3Od+rR+sW88UnPbYtgt2r
VH9CvPRJlt+HN3YAAK23xhePnsl8Gwsd6++zmdtfRZTfupgsVkg8tr2fu0tq9gvfAWWqWe8IBvea
1l+VwanXuF96braVmUPf291qRrMjXl1yFROj0BDvuQ4Eod5elt9XBYaPEFZcBHOchgTRmaONaq5g
ETn6eEog9j/75cmMKouUKm7zjuJf1UF00UcYRc7gf4YS3Kx3b3Hf08X6vZlkr7SP7F3qklk4GXTm
h2guM8ybIajwhRBasJ6fJglkmZxzvR+TAUVs3i09dxh3s9XjW1junfyg6PZ1Omk28vxjfh10BvpD
JQmq326feefseEhdmjKWoHv8s48Y0mYbkpw4gEvJv9+TnIoebaspkEIGcOaqXr7+GCI6rrQGjDro
OwG0Kik6Ad2rQJWDVrZaY29KDp4TUFLwVe+l7SDHfyvghUnWQB1Vd+0kZ8e1d+qatt+M38WYLoj2
1Je/HQmxPUx8zQDH0WRnmT9tOn0uy4KBMAvo66kMM2/lmuQfmzdno4vl6+7O4KSdnSyOZdIxnV0c
83NU4ukqUrbFZK9I4y4i4H76vGByTCKifzbn37YHiah9dsd8b45xuxZE82GxQJHcVxUkSpSmdfQE
tOswf3Pz3+gCJYcJhGtl/q7nbyWquecjAaLqMh3/+ZjMr5i35n3fp8P8fH6g6RQz1/d3hUlaZtdc
5q8imLkhP3afeef8UPYdq08nHsET4fmZ3yQ1Yr6fejI16TXljsEq3uq+WssK7uP8R8zURpSqmMYm
cVyLs44SSFrvPcNHPZWhEUbE8OM5SEJhb0dv3HgeMgoaC6R+eSNEOrg9KYahP/7h397DvGlPXBaN
tMbv3/w+eoGPPJaCOcLk6eSYgwhozWCTqbABXWJ6Gd9fbv/t2vm5aiQYqQEtyz9eUN9fXuHfIIuS
ykjCs48iYh1K/0VBGr7++YYxxCG0lyn3OA7ot1NKbc9JSezB/F5atzjFYsR2g6sGL2HChd7pCiHT
/7+p6l/uc5p8hJkyJZlP10cLyYZCoUv9h2f09+yd6RJHP5198+kz/YIoCLvwp5Dz3BtIn8OH1DcW
DrbUWo5EDaSYOIi4nK60f/nviizeu76JECA1vMl6+NdhZ/78Y3gtmboxNcxEuf8eV6Zvfz6T5qc/
+zLbBOhabKF/2mtQwh2yxvhszyyfn9Pv52r97RT93px/aaQMunOmOsj0Zc+7KgJqtspjDbXw++RP
Cw/Hj1fuf67w+ePNL5n3zU+96SxU2xYTFc4F3w4288/M+WSff+Pn9X+egvPz+XjPW9+vmZ9/b/7x
8/npH/u+T1ukDjgO5h9lCbMoKzb3Xo6iPdZ36Hqh9ba4lufPqTsWlii9wuGnb8IKCo1FE3g+4p3Q
7bWwT+lY39oISN1MXukx00B80DUiO/LjdziKj9YUe0et8TZNjlk19cQdYMsx8tRyR1r7Ki+UZqcM
WCHnh2xyrJZaKRCtTDvtWOIYzVUIOXZm18zGXPwsKeaQSBT8ZP79f75JiGa+6UAvRXE+7oFZDGbo
H7vpwQ067gLzc1cXGXGe095GL8sdUugtYJrOAz4svOP8A0xh8VLIZiMSRuhkuivOD850av48/dnX
z6aP+cffm/OP5Hza//z+v/n5z18OejtDlqeH/ZWFKWXz8/Lf/tz3pj29nd/2fv/Tv+34eYM/f+Wf
7fv51+ef9sJ6Sd0S6pxRWes/fvjz+u9/Tp+Ggz/+/FjSoM+D+uH7z/18OX/83m9v9efP1JTAFp3O
WurnnyL6cKcBj/PTmKCLaDKB/bbZT95cPUF91LgW6v+/tV8IMsHrPD3M++atuS8zP636aNNMjju1
CWi4OlNfppgshfPDMO/0IvJ0q95DaTDfRvzJgcqbYfD/eR4luSD7wGMSOo/7sxVmfnDmE8Cbhk+n
zMtNZmi3c2fG+uGQqdzg1lbFomamZrVjSE1DwD2Yf1F2gPz6755OMU8h6qj1dmYk16yX6Qille+r
KDho6HjTg9qg4g1SsbMnt1hsuvSZ5qTK+bk6Obbmp4NTviT0DtCD4t/S/55VyUyCODx8TiImuTlA
JL/xWNogh5icmWGOEjid7JpSLapD/vetP/aVpWqzCu3QUU25k7XW/fWhm2zO3/tCtd8SNL1URxPT
A7/Qwq/Z+gVzyel44vRAbzttaXwx31vzPoxBnAMW0q4BOCZ4oYrZL/gO+L+jw+Z8hOfnotQf3SxD
Nz0d27nbFtAZwX47Heaf7ttAdMmS1TUV46nxVkwP89Z8pP/YZ0zzR9Y+7+F8e//uwH1vzwe6Tamp
1dKBUcWkcOap/XTkxB9YOTEy9SIRdDc344I5DGjeHOacoHbyCUZB8dkGKOjmI2jOju+fIzrvDFNM
igpz1UZR+QZGv6y2glFeCf0CEzADsosTmByh6bk3IOUsSCkC21Uc4ham3DHPwno/iGdXxa3nTBlD
Pw//bB8VmJ0SVIiSNAzTw2SVnh/qlDJAZUMX/Nk3gAbELkl12VFdPP2TFX4M3gwPdy81SGtNGOwv
Sxu5Bufj5M2HaN5sGEIms8AGYOkkX/n70ZkPzM/R8UuNRaqNxHk+BD8Pc2f05+n3RVmLbB0N0ed8
WOYD9M8O1Qy86zI933mUu+aDkgtnY+aYB+Yr7fsQzVeeDFsL4SQ4i8rHAt1OFfXBHnYRCbuk5U4h
TdPsfG+B/TSYhdJMiPJ3l07Cupu+O28ySaKDauHTTc+/Nx0PsxfxeMly/grV6Xv8/r6nrfkpaAPW
jgENsOlqCUJdrqtIPs0D5HztOEPvjMt58/taykSwFxn1s1zSmhZTBIHB0UcCwsjgK8jI1Bjkqa/q
aHjSbk3/kkLz/FPcPJxIaa+sxZg/zudSYeYFqnAefp7OW/M+S1FoPDCBmM80vHhEV01/43+lFf8T
aQWYY4kK4V+zkgAG/IOk4q8v+JukguRXy7YnChKqvL/LKRxBfqwuNGZzGE90MSHL/ianMP5iUQqh
Y2RIR/A6hB005GelhfoXgxxaS6og4qAn8ao/5BP/Xk4xQZp+k1NYIJIMy0QCYkA31W3DAAr1O7mL
pKS6Te1AHrCXP/Vk8lGqs9YV2TxN4XDPcMNHqQ/BlVSqqyoYq6MPunxpD/rr/2PvTJbjRrYt+0W4
hsYdzTT6lj1FkROYKJHoO0ePr38LUFoqU2kvb1WNawJFBCUFCDgA93P2XluLLRRx1Zju/bK4cu12
lxIRQzX2RwuzZRI9R1PG8E8/8YhEh3H0fgzOW6M04yxoIrdjpx2cJDKfLHS7aNOtc6mrS9SN+k3b
P/tKxyZHbNWupa4N1NS6J9XmotXAjsp+VqHhkLBzrd8TEOMhsHcfSXSY1qpxyFfI5iWDewkU1SXV
DUfkqsHOalmES1/QagfXRG8iQyDoRMc8cepNmtovpMHot4VJnze10m0ZB9ONRJEd2zR9/VJY91Vu
fzg2/HJiOz4iiZVpUvKCgxWBlls/V8MU7JyUCb/lZ3D1C0s7CzEegPS+9pGl3USt2nQ9jRTZ+3s/
N4bnZCYbW+JqijZ7tzzq1gQuBMU03g9+rh+BNR5dK60QWiTTxsdrtvdH92Q0nb4LOvrxShKyXpVI
J7RZJ1je9ngqIwr9xJMhTnZhEo0yOqvSmTYgMsg0K8fprIifpOg+NmjkKxQcgwRH5dSUA8FBJEAd
3XB8JxbKvIytp2+dHm2yNdDw7FqcljauWpW/CVU/j2bUbsF87JlbZXiD5Y8qz8hjSO36RKkyXYOd
oUrdORSN+8TGNXrXgCkkhd7qEVE+tBl0rhpYHByoFXqfeI9b4myFwCcxbNFfJGOn6ShKC/FpWfnZ
8vuGbE51iQfNu/gg/ewvSZMH+8kbrumAOnZKw3fRY/FXps4TOTFPTSBvyJkg2FJG0PaKD43dg5Go
J7uEjJK9HqPCc/p+E00jZMym3xi5L48gns99hSq1doJ0G1uoj4cwbTaTrK1dRDGw65wfiMLjrYMw
ZaUH/g/DjvqDlbCgTQI3Qlc/zoHBMB5KzbmXOdrHrqflLgOJtMDu3nJquIdUNNeEiGUompKld9/g
iCqO0gm880SpcBwBxxf+SzHelkEd3NvxAZnRBkE0ExYGGJUrMTeWvkrNms4gqTedZvrHzCzvleqs
a1f03SU2PoUaUkTtgDwlLUPmTLRf6xyAKVFqZxsd9pkrbtjEyIgzUeIb8VS+aZropbXLcI1DV6xD
J7MvevFdG2q19zro/GNDB9ulvGQqKzzV3ppEbHmjm/5FYbTcBFHlM+rGV7KP3D2aFCA3UrvtM+Fw
aWO1S1cEiOrHDFMxOYqP4OLza2ZQMHZtuz8gxd/R8qtXdDJmUUaDRDnw116SUBumf3KQTbUbnPQ9
tzuxT1sUylGfBnsvTr42M67T6W6CQZLX8BZhM9/ViH+90H1QPTcuYxypmcOBNd3ojCdFW1UESOBX
ezMgDR/6GApXiBA/M810qxf1fWpOn8KnCZ1k5yDCPO3RwI2k/uHaYA8LckdMH2g2iqHDEGff2W93
EyTOsSwikLIQj7ZuTknAKYoz3WoK3eOwwSAb7pvodbCtVQL+cYvfgRM4udtBD58zbtpoukjJkti0
VqTwIE2ty3H9oBD+rCZSpDfSHpIb7SGomp2T59HRLNNbUVOsaqX9vQtDOFZGHGx9u8p3soUwMiat
eWS2i1ouJSbSju9UbSPxp0u4FX0Al9aeTQfuurc1YsPFre2pZh0nzPu6ItBJoknIl9LCnUc9Ct3x
13JSmFdt1NZYPkAsw94VFemrJsGBaTFRSBx/yIDIsSHxSaMk3TkTo0s+gHrDTwKzfOC3rBosPvXk
vGQfg9en+yRXhPmStJDQCAujYrx4ERbdNsL9NHjkuzrJTdJqEGuMRtsgLsJP1B6jkF0u5uY4UXze
ES8KsUpIEXat9jF5pr2LBpzQBSqFjdV/JE7vrZm1EbNK9iNxeOBmB7ivikwsvcEnFI+kfMeAV9M8
exe29qzp/tnoMeYgDAcjT9JIo3Uv1QCsVmcZYsQ4fJXhbHPPPIekAzx6WfeACUzupsFSW0vIZNuh
KUA9SH/LHZzH0dfrnVuQ8OHUunmLAKj7Mlr0RsCmAiUm2hEhg11i4zfGPRDv7EZ3MGZbJpoJUUP5
CJy8RgY23fkJIWteW10Mv2b4SN1aTbFDuruRFQx2nKJRPF0aZhkrP3C8kytwDyQKjvhQotQxPbzM
TqWRmeOxMIQfdhBTeSii9qiNQbbRPbCFVd2pVR7izMRI1IDFmTZ2J6cbywbO3tmZSYBoe478nmeC
O5Q7T0uf3dFNaWtVz7o+Ghs3ALTsdENFB2ggmEg3GeEmFqpm4ripCb2O7Ir0BncoN1+/2fU2UYxt
ecnsQJwtpRSI5Ppi11wmciji2z5t9oS/3BBZB69Mw0E7R4SjnA6Qthw6H6WOrTXYlTxWZTzZWd/2
+V6Ug+KJXmg710BTGNOzkP1E7HUR3lNZID5FzF2Bqjo7TXbw5k4Xk/p46+K32htttNeIO6WISnxp
hYX5KIkNTcG7rwdPMBCILlyFpnttS2Gi1dIiMsBCyypXYxQ8+c5sUyBHdG/7xED1IRk2qu145KI6
hWRwkUS30BKI5VWUqBbrcleV2nCh5ahj5Zfk+BZya/eqm/cyu60jpgFeIjcaQShBqj26EcYmvSHA
TdPIUbLbKb209bhnbRNsaEGQlTFUJM3Nxbal4Oymadw+NhMDIChNivcOYrguVaCrgxGjfUmkgh+i
R1Pz+qNV7g+CqjR0TccgYZm7fLq8EvM61zHbtQMAe5vW3ePg+NPJbYm1qvBlM8rgWJamba5lSGUz
mzF1dmm9xcmIPyyn5WhRNlXcxA56ox/kTLxbNtNsxKF18y3J+hr7afddm2BorZkbUIlhCb+lGIHt
bmZUZQR/HHAOkTtnlBCcETyinUJ20yZoq0y33DeoFahNiIZUlgRhwSqRkCO1BBhToI1bo2neG+bg
kLvJ2lx2kgWa4nIE61cgxJgL74hhZjoCkG+V2Ts/qPVToKlnP8Hiv7CTFoqS4dWYHcdgv7wLSiq5
U6ft4r+D7iAg/oG8W36wbDLBlKuMqLTNFZtlU//5ajQt7Uj4j+r86BwiizoVODh8PT5XxHgfO+4n
eesa1MoS0rJiGx+YxLUGl9veGWJWMbC7vWO5GP2Cw4I7WoBLy8bqGyo3v97bAVzDwLdflv7HwpLC
HY04zJ8v+yFSaEyWgpmnumOscrX/2UVaSu/Ly1pweBMdO9Iy3nTjxeiMiuyxPxuLy8t0To2spsrd
LKc1mat/rmwDonOW7fKBIYq7CTwnaKnhNagoNzE+KcnNr35tFgqZmotPQs8ALeImoT8+rheGkjXX
aZbq+U+kEhUKHYjg9tdHCXWqlfBa5lnzan05FnI5LMuxIkH9Ik1IFSZm22aiP6VIoZkIH3Ux8PGU
Mil5z5t62bifVUsnGVP+yPMMtVISsEYp8qo7Dd2wdpnsHHzd6U6/Nt7M1aM+UOwSb3rOtFI7lWGo
nWhQMuYirs9KQ2g7lzCWjds5aqvb9QfAuV5fT32FbLF2DktEtT+XmZbNEmD98xXMPniGk4krRmte
m7masmwc3HfGFqfYjokj976W2F7MciDhKn5TO2pvfKWC/SAmMkARjD54Tj+SSscPu/lit3ChrxE4
mNBK5vpLm6Ih0uFqbJb7hD3fItT8bcsrMmdKKp7z+64JvkQu3YHlpCznYjlRXULGkJ07j7UVU3Lz
58paRX3IiQx7v5yZ38Zv3fesqep4WP/6AYi3clbnm22F1H8ZyMNS+BPoMYDmYoFeDgjP8T8O1XKU
vKGkUpTFbXhkOfHzECy/5fL7LuzHX785t22yYlR4zMZuU3az/puMGmqXNHghLR0QGt8brIgdMefk
mIq5N3mMnAPxSkIuDprO3jYN1lXSNLSc+C0Ys2ApJ8AJYHQ+dM6KC2l3SPvxKxQabrBu4K3yHHt8
ojwLoViTXH9tBk/BSzKiM4YzpFlpSzGJ1reC8+kgpDEjiQ3fDfGzwYytbszAv1M2azct5EEPZjCI
Kfxqpn0UyIaKpnisxI4nZstaDIWRkzB5N7JkN3n5dehwceffDcf4oqM5g/OA1LPvo5dM/xKHpNim
bvk16PKvNGfJdbe4BIwsviEmKz0UYrgneVIWVbzrh+wSBX21ynTTYmphvbQ1K09oANza63qHXB2N
0CSTXUAySe+PTH2c7ikuofvCjLo2Vu8egjR8rgysifNEVRcJiI0kcshS4/ka6OhRXCdH7WGuDWz4
XuY+xVamrylEnN13kjYpqGbZYWzd/kG2+OVHtzvVQqBM/j6Y9+70UKZptPPhPa2qLLmEcnhnQQLo
StNuNAS7mDEzVCOC1brrVlQi0DZC+wyoOWicMfWIN/U2T+9GN/nhj9GEdzecRXrBt5r0sxUQ0GGt
t8nFlYO7Jp/mIOPyAT+VNy/1TB80kmsXHK7mLnHwpYaDBVIrS7d+n13boqJNGHcExXzxHXp6qMOu
8N7WjVJcEsZIiwVOFHNm3Ojl8yz7Nay5Zx8zr3KT6Dg1RbZBZCWSb7Xsnmrbfes4CFNIhlrb4wP0
bPmIoPDkZvpDlTYwEEZrW6rpe2Kypu5ij1yQvr4XeOJi26bTknoYutPoSzvQuO/M5xFqJ+gR8LCZ
/FDKUpvWqo6tGaLMqtu7rAQFW+wmMZwbD3Juln7WUUOYRuOFG+JxEnOQlypOtzVJhbjRxNqACr2N
JYSLUq8fslIjU+4AqCRA0hW9IzF7iCHNrIfEvqYjPUY3yS+Oj04pB7CXjWfIVrukIwW0E8P3vDVu
wB0/T7jvEsN79eyWHhHXEbIHedStBDFo5d6lZbYnVfwGyX6/Yk66V3b7tSiyB/YS4BzG4MCIifjA
NwsJJN0N+Is2o46/25+7nAUrdyeaSKPCp9PfDalg4phs9YPRoYhFmOnsiPNA9UpKphTSWcMHv4uG
+iu0x5Mj0Tf4df1VBaG/6uvk2JgEb2SuC4oUGPWqGZLubEZVtM8n7VXlwM5JMOZRcCQJ/IMYdofo
EFzHYdV90812Joa3W2kSktlM3A7sFgcHcdd3be2SlUhwTKKACwbMlbU0OgM9fKrpEq/hUkLHjrNN
DFNjbakOTZTC8TFQllNYTs5tXY8btwkOCExoVYgG3EavV3uXRIY2zj9T4oHXnV1+dQWeeFC+hJgb
H83o1VBCu5uSKRYtbxjZ6Sx6QSborIOu2vQCbVISPYw49s9t1kWrOfYtIYOmzELvoCfIWh1HO8V9
pV10M7ggJUEJ2+vxXQkcbe3haayl8+Dh4kDlbXYbx0I7mw7OLh7tT2YWwdZqu2rNNeqYgXEaMjL/
onvWxdMFvMml8JCsaXb7abUeQq+KgoSyvg2S7vak9FdoYcV2msS5xcAGFUZD5RrWjPIfAnMDmcXT
sHXpuSdJSfo5xnLLvUoMOIOPVlFMtrkTROl4Mf93qZN+4vj5cxSNd3VONTZLrG6vN8I4MYH9wlOj
ZkhRCByBAwc9SzWnv9BDfPDi6d3WrfxqIqxAq6bZN00qIQgAI08xDRBoJ1eq6Qg26oJjhhSSKsNM
8HI/4xiJF8sQua61qN3A/UG1L41tKMuvuJ/EhdvaJho4mzJQn5Q9UDwO5QbfRwlA2n8kur0F44vm
M8WrsnibMvURUkVZVf2nG48FEtsLyTbI70R6H4Vdskk6m8Zipl8a1d6KKv3BI+ZScyPbZUzv7aj5
2nbuB4/0bm0N6NYRcZ2MTD/G8Q9cyeO2n4gXtUnpHWLmZC1xN4BGaqpXKCvEjKqkDCIFdg5UxxS8
YuweJOBSltQCCH7YZ707oyMaR2rcZZjVwrLQe5PboBsxH9XenVbJTTm61lq3W+4H0YNKZHZj5yij
7cz2kdX3DpQ99MbOXcrCet3gHNpoYnZ/oCJur4U/rA0h3tTgwAnu2n5fZPKgTx/K5ZLPDGzXRYbQ
3Wgk6jm1KhpovCb1c7I02lNVhK+FTqAnGBGvkuuw6/NbwMrjvS99slmJFdhaA0agKRrclbBuRQue
oqvAkScmziRU9chM7Yc6hntFRkt8qOTBsqr+QjD9e+hJMt1KHrgiAzkgnnK0oqwawE9FBTe0oO3u
6GquW1Ue+giGkZkNN2PQiavFqI6mfj/F/XgRVo/gfzTbXUjgAClsoLvO6BFZ/dv4hIy06lb4+l8i
uc0aQIkUvNFKolCWxkPA0E+NnZU6O+n03xMreSraa527ZOjRSdikRA0jSDSBg3v44LOJChwa2Nxt
9pGPaXns9gBf9BNlMuiVgDJmRZG3iZR9j5HgLszGdpOKFzQG3In+bDo7HdFpSe4fjLx8EtzY+k3v
wEx0GpOKF8Whsg2KLbXgaB8rfzui5yzT4DMb/PJMS1Hf44qBstEieKz64aBZ6ZXH3DoJW+8mQuOy
Sof8Me7eo+bsm5Xc4viLgEuSSeRb1rNq4C+XY7xunOSbhy1iRS9CHca0e52M4Z15E+kp6Zue9Kse
TNe9TxyRhSRuraJ7C3sqPI3+xxCKI5XKi5a5CLKcifmx+CYlRIImn/Op5XHS0W1GDUpa4TyAxukQ
zzcbacXvpSneQbrxXG0gegyCpWbLqCPM4GpGXbxtZr/K0BYBlhaurRTxKwUCZu8a2j4jDcVKA0bW
j3ApKJk+WBV5w6rKtjKzto3hHX276HdmCptrmuZSUp/hyDOLbevU+NAa62hb4F9S2Z7xbtqn0Ba3
jgFLNHNjlBWZh50mKsrbJk12eoKnhtVAg18qZYaikuoSYnsExQKx0QnrHZnuedflG13/XpWEH3ic
x6wMTWh5xrAFofltjriN44BZ25qqEzkcOqIJdy6Yt8Z4caqbfqJo4aniKUvBXlba2K6XJnAzpqgy
yrmbvrxf+sHmvPT6gu4aTdVSR8iiuEU1yvtfG1CW3C4kd3otd07DaJS08XtrZm+Hm6Vvr+l09dF+
sGZDyEB+eQzeeybYD/k9PZGBOD+kWstHvzYk/qJSddx4jVi9PcWDTOtDJ1R70uNrPGWvLqWMbQmL
7uTOXF/8kN0pb8BTrHN3kus46niuAG6mIhCArmnpOpxIx+pZY0aXiQD7/fK5br/GpoDjkNn9yZpx
xW7LRHAa5QxmQl4yVHVLw43OyPLWsRsPclIJzPNPXUmoV1mJv4laEhFNR9pdyPbzCc3ZrCNZxCOL
jOTXJgW0sZnMyfgpUhCzdXvwrQejSZmpRemT7E21kzMSfNlUJYhpQHH8WrZ28OeFcxxjXgnnzfLq
12eF3t8RR0bbzAGvkc8rcETU3ckj1Qrj0fz+14e5CjdIdo2DPqeBplNDArVdwttncYTsLuTp7tMs
UjJuV9jkOfFzOavKccL4VRxTaouluW3pbiHYLw+kbf+h41leifnt8mr+G5XpNgcL6/umbmCzNOGd
awE1lE3bMfDb2D3pJi6E2FZizYTNPGW2aZ7K+VWHW+ZIyMa6q13j5Ce9AE/Ue9rOUcnt8hmxb/y1
+afGIEDS4AGj9dN+GJZFCvyM3Xe10DgJvzOOSfW+vFk+Fg2y34Qz1iwBB/NG/flq+ezXWya89TYp
kZUu+6cVg8W43Rj1VCOVKqyfm+XjsWn8I3aztp5khsQ9TPZlistHhLxN551d9jiZ4+8gARj4t9hH
EE8GcTFslrfLxq4asMOKJEOexFnKaYJOuXz/X3ZiPkhYGpxsNc77sfxkZCBEPlPmsE/k1nefRKVu
vW4sySEuA9ZccLf0lwyDwGrCSgacUdmrmPxkOc6OnsHyD8TbWaqE4kTQPHN6StoaTk8SKpqLYUqA
4G78LRnSd+ZAkFlHqJtmZoN3jT6kzJ+LhlGSEHgaFgBopkQn2n1swWUlHK4hL85M81lLaDQPu6jO
tgaFip01inPDiqYhJ3af4JLeKC3cfOq44sW0n3wRMTkJzhR9YW2Io4qM58LoPqAXUwXvXJhfMbic
EdcwnVJGbuecggbFKqitR03DSVXZKlr/f9HI/4loxLJt9195HC9R/b3IsSX8NWHrj3/1h3LEtf+D
zsOUhvxF3PgjYcsz/+O6aEc8T1h/6ED+VI+QsAVpQ7hAkoXpONZf1CPmfwTkLub5SE9012MP/2/U
I7M25FfwHygOTzrS4mlp8d8Z9u+JheZcU2GZZp8XciE+0+GWCHCCSNVBVsNIY6sLbySlT2AW1hEG
6rDOseFHwA/3reivf9Hc3P383r+xQf6eQ/hzdxDS6ITvSd21jVnq8pcQOsrDJpWgDF+dxGY2liEw
DPN7h2wEA/w3r/TLtXQz7LsdMgm6jD/lUX9jlfz1+yGj/ONoOMLm6Hqe5brmvHt/+XovtqfaM+d4
psF/LdyufeT5dLCRsp973U+3vU0/syubC6WVP6g3/+t3G4iFfv9yhgpjRUpbd3Cz/f3LVdiHQZsY
UIWzXn4r/DHZ28BLmPjiMlaIbLQ4OFN8TApnQkIW/7CzFP0A/jyWSA3yY3jqQQgqkv7KdPgvJ+bv
oYjLiWGsSsabq6N1Wnb+L0emrxJEPZoS55SC8Tauq1doCLS1QCrvsjrSUOASIhWIYKOBV8QTkdHN
D+B7duZjWmjjEZ0CM2x39+/7Jeb8t9/GL1cDsnjWs+6sp/r7QRtAbWfOEIlzSFTbHp0xTOcGajCC
ok89SYJnoUO3NFNtE0+CIFm6b6e0yuSJx320Tw51TH/PqjsAodV4HkcECrSISWt3gvhWNyCBdhsx
tOrRKnBdjo4A0RJEyEqITLd5oty3xatdUab3EnFAfVIRNxYUb0yjnjVmXg9aUt5xkSWQRpjZNrFx
b+sxpGKzPLXeeN8G/medC3WP1xhhYu1axzB2XjXbfNEBTV3+/WgZxj+Olq1zWdnkWjo2mpbf0vRi
I/SRWPjiHBUF6iO60RtbUkrEp0ELPfWj1TSwBIgKnj+k2HwvfMBk/687MucOEjsoDC6o3y40uAB6
CndYnKXLFK/VwyvsLethaod9aTaPhMjtZTnWcG/EsWmyY+PCcvz3g/HPkQMFDmGehAqKFk/+BiGC
bKZY1bbijPLgUzMPwpnbCu14FJ53B8dhxzn6b7e3f95t+U7bJAKFP3kk/DZa9S4WrExhZ1q6PAyq
oONbm49F4N4VPgHwsadP5xmkCkNhtns6V52KhKoM64tS8r9cOuY/7zfUj1AumjaqBcv4PVoRMgHF
Ss2wzkXSXIqkty5Ez1+RAq11IHIPs+dZOlq0ydAWrtMIQcrU5VdjKKZjPeXRxgpL44riESEvThv8
m2O69ez0wdJzeSxGptTEEfhHtykumapHzEDcvA0Yglxu7erfT6b5zzs31ACeYxQFeGH+PrJ90zB9
8nrEuRdjcc6n0r+lx4VYZ0DUNsQ60iDPvRCzqq2r2dOT1pIIp9F+s4qyeqinaYWtkahwGsw7d3Jg
SfdkKRRl2B3b3jp30tRukINA7w49IAIG5F9KkQhjSEdNHabMTMLGlSwh68Zerf7L7fcfwCzGixAW
yoN5uDr6b5dLknowJ5KScZNItElayQJYZ3f7vIUG1c08zWL770f0tzje+Y5v8zQi3NBwmIaYv18f
qDlVoZzKAqLgDQ8ZOoI78EB3RlkhwZKKchdc/T2ZFC5CGTYu7UL7R4J48L88lI2/P3t40AtB/Lrj
CWYozj+v1DLERVwhoDg1fqLtIkN/FNST9w4k/3U4RMPe7GPMfDRhV1kA1s6soTgFkO8Orlm3ey8N
NkGggsecRJafqLr/9aEt/35HnfcNzK2jM+mbT5E1K4D/OmMoYR0hEEaMU3nZGrmlszUkWeXM7PFa
A7ACshOjUXXdq+6Y9dlo2k2Z+e7t/FwJ+tTcmhWE3aBDZtrLCFbtQARaF1jEKFXnxJfeXhUM4xzu
xmGWUnrMyiDS1t52MPmH8SgF/jP/PBitvAxVGlwhqRs3bmQT0t64Hnx2n3wvl+KH621zoFSNKgGC
xq6OuVonG4IqAGz9LNpnybCrVJFtmR4lm3GKzE1MIdwg4uwgglK/6w+RgfTt38cZp3C+0/56hksk
0A7PcC5cT7eQMdu/je7cHWIB2VmcgsDAGyttODjhtCsoBtA1zm6hSkM+JcMCdi1ZkRP7vi5s2JbM
0EI62H/WC6pZsxK5dB30ohpPmUUgZ0w3KYXCfoqaPt4x7XrLRHac4gRc+kAZISxZ5Y5zAJzn2PdD
r0f7NEloVmLP3OAwXydQsE65S8pIb/c3VRATixN0Jieb1X+Iw3+tSNRb0y+Ag7rYpuIsHwlamqse
y/shTknK8VjX6oszunRc0unQ6lhTSb51SnZiX1rFOQoxULmR8k6UIn386zd5P+18+A1n8sRykNx2
s2N6wBDqkzMNems9je6B+0Z0T94gzUWLfPcof0nLpDsSjf1QuPKB+1p4mKdFKu3eRoLOxjSsH0Oz
AhqKc2HrVdoAItX2bxM5L4wzcddwD73tNSJdSVIFJqCX/ZH5/76Kw/qS1S50ZBk428RKQYuNtXdp
AoU32oOoXUtzIE2Qnls1pWLtDOQv6KDfTzA/aKWYXx00JAzglqAymEA1D+HHNH2L8/irJQ/phFce
wXS6cbpouNSiLxBC6C9FFxDHbchvbdOi6q5jogQ0yoMFsSv72knzzeDo2qrJOuu0Q5VhrQTBDUfZ
Ide27GtNH3IaCDbLVb1OG8957IPJg4jiAzNrmr1HqO1pnMbnOI/6yxBbB1Pq4VHP7A8QPxhSQ6/a
pk4N1LSIop0woOA5YRPcYamvKcZEWJLq8C3Jx1vh5oeM1NoHh/Z33VtM5Jv2waY9efFTsmYD6edb
up8O0/jwSSSVcx8aPq3bgIlHlql9P9gN3AnYN1FO59SugweIZZ8+itxtLxPUzWHqEZVD2aqW6XTN
gy8JQl/UQ+Q5EkRw0/gZfYfJdb/2JWCAOL9Wce+cZ8/wnolqu058B+F22gEmGkf11HYtJdNy32o+
wcb1+OBm4V4W4XCjSZu+JcX+qdRLIPcZ9hkPtnzjaAgZyhuzmvKtnsrpwFhDDaNa5jMG58byAC2G
Zo5gOEn7TRW05c8Rji9u22Q+I9XjlVH5n6Tr1OdiKn54Ac9gD2bsXe8WN9zJUCKGk7cPrDmApdbH
k0cdmMCpd41L49m3XgkXeoCZaF6mnpmFxUp6X4YiPvd5d9VacnAryH+1FewDKNd3jd2gBiUtd4oz
Y+PZHxGtBwrdYKVrSmdIkrvimAXTuQbuDFcwDnf2FENNjKtvgnikg4KweqiD9Jtfx2iebQ9Aj6ju
+AVJpoiVc/RN/5vw/PE8E4U10ZH93ho6in8LLhFnFUVrGz0FgFeGPDqBWx+/CB/yNXSLoG2dH81F
Tl0I6L7WoRUz8RaOpW5RPG8mm+ybVM+ttV19er2hXdFZfatp3t8Kh6pZO70HcFdOeYucQiYWBJdI
fY30Y5pWzktdqLfI8Dd1IcNbotdgN5OdsRldL7n6cFP63iFjouYLh9lP0VTcAiHR8VRo0xsw0+Ne
1zhbeubR1AQ6vM4dLb4UlfZFsRzey96BiZXWBPV5xfeMKQWwLmhRhlHeYdmoj52bXLIi8q9mSKHK
nPJHAoT8ne1ZqNymt5DMm21c4TEwNCc9Vp3YoOJ+gzYTt1m99/LaoSK9UkGDLmHNIbUv0CgPY+1f
Y2+o7y1vl/uuubObrl0LiWan7gtch3XDMrQwjaecDJbGCZ5aw+rwc2fPSuAX1ozE/1IJ8RHosCbd
aUxYRrMnXd5a92kJToySufel9ZLixvK5I8XU4Tfo7ulnWRpYUAfYkUrpivnVy8AMjeCMQCEDbdF5
dt4T6PCI643G9mCI2xlOPsAJ2lRDjUIyl+NTcBn0jtm10GnWg4CiUZe8AXVf96i9d7SpNSiZ8ljX
xEp2jXGHtp1/LiBg17V71aarIsJgtyzOclbGO7OB+IUKBFyf4QLxUW0O5hEsI/PFx6kGgjUMojp6
3J3uUeQ0BcEWRubK85hMd3mjOGRmTrs2i5ChxfUTxTGC2rKZup14b35mFw8ZSqF13MQ92lVkE8j3
rJdOGN2ujGHRadycLIqfl8ysP6YRrEfeW90x91F2a6yGoAtVLUFp+541wyYMxbgt7GRgkJj3gVaP
a1uylvBMP+TSpaRLL0Jsyzx9AjqfXqz6MnZKO3g0pzcoagOkA1PJarEc7qCszcLWYB3WvryUpvaM
cArzgIYalTaI3A9tyTI+mSNSlIOGhyS7tY3mYYA9fhp0x7o1iQJCSFrvzKr3vlb1+LVLaeUNeNpB
0VavCIm7rwGZNDNbxN7qQZLh7dX9QzKR7lLOiwtX9PWPMYYGCzRZP9OfRnEzUDWqRP6ZgWDfuJq0
LlXo3CPQz27d2gCN35TDLmvdS9c16p55+MTXeSS/+nKXlio8E0hXbQIDq4gG+N8Z8pMWsn6xwP3p
hIvR/NNoe1j0z1wLjCSpD0dsCawurWYjPK3bR5Oh74a5gTWIGHrXMFwQttEbjEnmtfuWXvRACi+m
aiA/lasulavRlgGAGoH+W6up60/ch3VUETvPGR3W4x0ctQJOgeHZt6qoKmwFREXEIpx9sYZ+Nrv0
xmvVj8q08G2At0obc6/CUbsOtdiKJG5vat+OELUkRJh33k1cWRT6prLYDzkR1XPuJUJj3ebhb8ZI
+nPQnSO3xaBL3INfZMO2ywpynGpTbTSPhggCMH+XWRH0spSCw6qqNIiE8zfGVUhokB2hsJOvZHD3
l9j3SENjcNGiiuUlnBCg8OQ1L4LAqgxUP6BVeQzDnNiM1k6uA0/wvWXXYDSVq6OHQkZDNQrJgvcB
tuUTqUt/rF3x1uX2j7KMWe4KnZ5z3GxIanlPND9iSZL9D2PnudtImm3ZV5kXiJ7wBhjcHwxHT1FU
Spn6E5DL8N7H088KVlepu+ZO4wIJJknRM/iZc/ZemwxtYXgAd67B4yPfKZItr0I95QbNchSV4Vzo
PRsVtfslC9aumw7CzPGdS9UX7fVXxZL5dWFB3ART4ktTzNyhfpTw6lx1yH/2ZRqhBIkZpssQuqz+
OOXThEpIIy2yiF51/bAWw6ZIiXykg4jGtN8TJBiyBPJ30+hf0O3uDBGzTjxZiEXzkEUcngeIhZtm
aW8TP1m61UUMuuS1NavUz+nWo7MbaApO3S6zwsCDuY6CEU1AEBHxVMMbpPN/EmRz2oqFhzCr88yn
YSSppJmUZ5P/Z4mvbezmVw1xlxdH087U6pCGcof+aijfxHx+66Vk28/Sh+YiOEYtJ2a3YR5DB9Qr
cXqVus2bZwGpLsoay7JjrF12o33KmQbWDt2Tm0j1goQ13Ux8GaV6j0mTa0x0sA/JXT7PQ0QLvO4q
FsaphsGX1naRCHwtiNNhSGGaCovrINZklM29K5HBFCgCPogKPTRyvGaNgW7ilHyF+lhPgKtSuPuw
V8PGgcDA6ld3yrYvnUxUWyLByzPhP53bDR7qIpOPoruBksE4UMvDjpiymLwbFSJZK4EUAQj4EHYD
2o9l2kqrw24ZwJ3pobaqedjsdO0W2imTbFBQFMecUpGryTZ4DIhtadWNlHQ0wqeAJBpJcNn0lV08
spbNIjuxYjI6l0uN+0hJf/Wp+JpHuemp+qTbXS/YilZcBKPxAT/QwrIY0NmpOawRTc9qERaB9t70
dfzFjndL6hXNVTUg7KBRn5kYHliLfiKGKhmTmLlDY+3y49CjaXo1wU37cqt6SqPVAInqx6yQijUi
t3ZTM/JYoW+mDu9oCZQYPYZHxX5bCfUX1LoYRFnqM2y+NAg4EACRjYL60+1CQdoQlXITI0aLfE0A
W4zyAKEKZZ2S3thV7JeRPq1RkfXBC/WLUJkZx3QE0tglkxaIEZOWBS8Pq2OQfpqR9jVOGnOGIhpe
Oyf+PBlPcVDPblojRwqSAIBOhOgmDI+ipNDc61AYDybKM/b417xKz6ihEZykGeMHWhFVsD4Q9qPr
aSjT0/aBowK82RQ+plpHGaLdlJGUVHEMfoyN8qlUZEcpPYXznOy6po4Hp5a9yUqBWumroBHYY1gy
/bSdTiRB/64UD3gnAYJYguakKP4F3R4X4gVTTSkJJNZIgSrfM2FeYdJhu03lz3TAjAEYSwNqTatW
qDEaFe2xpDU6dtKvQdYaW++yY8hC0CYvdFsYVongpzIYaafoZfG7uj2bAYbiYLRCO1PbqyzzmEJQ
ResL2WkB76IV0fQNQ7AReLiF0Dq1as65nrFbN64Aa1pHV+gco3Laa/ovrZFEoO3ldJmHbZDIxEYk
iOBI1gaNTIrThkMXYWOSnuUhzN1GYjuuUqxy1Vzdm+wmGCre41dsZi3etOkti7F6CAi1c1NmdukV
awOCoGtZ52vkPovNKioFjB4X4SOxIkSup0q/oXsru22oH5OG2TWX6NdmxosiNfZU+0PYSISEIwXX
h7dG+5nJ3adgpSxPUH4whckoNpwQjVSroL5jl6P45SId46ZfYA12nSP06V4do62Rh8+FWP2WQobn
fqpY5Fpsh3HvdWZ2DpnlAjkH6GPpD0I3wxLPyAqkPL01dASysmg9joTuZm0x0LMOxhsJSHBK4nlx
ZYsqkbLUjauZULxGATG1RLK1IklpbSuzRQKm+krFE0lAoJDAK5sQb4c+20qhaVDCmkRcd4XgZCSU
23VtzJ4xxhBHyvpLs0zppOvlcWAY3pNyVQL/MjxxoMcuiyXUZcI5zjxOcr6fQ0aVnKMwf1DmaNl9
X49UYtwIyywx6pQxOyoRJZLM7+J+8X7CpgT8qAFGz62UFpC1irVlaofOHzJwYJUCuZXV7DDv62Dc
det1zf26uYs+oyKPYEg24RnA1zYU8cwYdRSe7yeIWv95Tsd4Q+IPDibQ0j+UUf+pZsqw7fWJolPW
jtYuCoUjPR8uGmN9TCvIpOQxV9CrPVQxMilcWfWaeWXV4/QTMuh+8YBeICHmERSbafdCigw5F1/Z
FYM2lJbRsyrCkHS+QomM+Lz6bIsENVOadHYbDFcTrFbB/sco1dSrBORUFmL+NCIhb26Zv0XdwCy3
HQo09RqiWErbp0YD4jWgp8hoHjJw5qpj6MKnpjVH8srX/CrqYxrTTKr1N4RUlz6LRF8tI4+HvVCU
wWGIVsK2VinNhi5t6sWJbG2aYQagqLzNcasTP5f8hm+JHEGt+QGtNcZIYfVfR3hOqVLblEQppDdG
swOXHT2a0oCTVIkeIC2mUhydRrWAWkNFVMG1elxHynFG3h1r6B0UYhwPQjgiocTftNNSdoPl0uY2
RQ/zMFV9dzTbGo1FX1zaJV7OuJhKn0lq8sFXAlxNYgHRv7TFzw2CE0DOrhUn7ZDly+eslNGN7sXJ
kLvoiLJf2DYVpJRpDqyL3oM2bpurmBrWtmFpsVlyybhJGpNJgCHCESJMw62GWU/TmKzDbNwmK8Ux
TWeLEbubfKNAaTlX/ESjOtyLsQRgE1iIIBAb0HZoRAeMjT5JV+WDSKkMNDD06Rx3WZAsriGPL3kk
4O7TRe3YFsVNr+sLkUjpscTI1NaGfhqrOPJMeQUZhTLa9KWGnFA/FGJruFFgSlctekRmWLtjEIcv
Q5ufzUqK3svK68yJopseG05V4xQV5G5w+bX8ImE32+YZvsBsIjnQmLNmWxo/EqNjeB+n5cRzZbBn
0QczD4R93NyyZJfJKuKWqPxo6qa9qFkZb5fBhDcMcNOQtekVWMDzIhM2UzdSfuCtR36Vy4M7TSGM
RIVEjzj1G1PV2aGo+mHCdGOwuU1VKzyN8wPETYNf4xi6tCStFTbV2/BzApuO4LhptWZ+rFjed2Ff
H8qwfJFL3B/xBGbVMFLhSFLczZqhXgtljUef+b/rsvxY5tRPwlUUOVnhS1MFb4Ipx3u9NB/nUW2O
CC5+SJkmHaSJcCWdGt2+WoQf4hyVj8isdmy3TYIJJdW+bz7lEs1WN+gnKkUhSntCaHOAPnaqhLVP
brp4qsRBPGVqIp1aMSs39GPxr7figpdmvfJ+m7HQhpN5A2EORlhvr5EqRrdxTFFD0gOmYMUSAH8p
K5Mi766DpXY7pkLIbtMaLNeXqnZEl6y4uU7wlJWraEMHnI1HpR+pjgBVMMwnqRKavZpQxlgIdgPl
PbsQPrvtOOpPVqDAVW/yGYAcsSSURf1qrK2NKdMD51XS15JHcVclbJ+zQLbBOBrrcfwYLdJPcfqZ
kL8M7ydubWJqj60oDnwHJC/MFUhVgeA8RyHqKmbAEtmHuvhRlZhfI6+WQU4mtoRw8G1lrmZ9MnDz
MvqMlZJJdXZkOAK083HnxlqB39xyeuRdbMg2IwjTNTEs+lB0mFyLIMx7hIPIvnRra7ZIxVS513di
+FwNmE/vJ/yOHhc1+VAFk5HUnMhZEim1LCY1+n4EenY/RxogNfwqkVu3oG6wSUBsHkQ2/Y6lEHg0
GSS5UOHmU8lMSprRgt5yyASb1dh+kdr4MAxrU459P+5hrS8x2JoSSr5Bohc0EQQJ74oNBvUTUzli
w8gPIkMzhtXJsyJplysR3g8ry1ZOV0VbR7/No/7RhgaCT/0+viJwrifNH6TqOjYkF0wM1zjFp0sM
NGq7pr8ELR+zMqB+w2nPdpLxq1VGdv99so+UljWeQhZh1H+RqD7tDLU9CAuqb52luqPn2i5NqUbX
Yflba1IBry2S4pwXo/QqiCbTJ+VrgJutjH7RN9nerKwf1WLE1xgOkqmFSJRrfV/OvOJJE0iYwQwC
0Qg6edaEJ0kHZ13laLsTIWGVVay02TKAhRi5YWag1GfkhNUezPuonoDqNtmJQhO+mg6ZsUgpYiOm
1rMyCPJhxCY9NeJaAdkYQqi7lkFx3yQ6mD6ZdUFzPW4wxL8O7CV3SUxhXcoYogYO7mQmdLFX3X7S
kMK2QET6DNm8nIg2hJMaUQtlsFme92w7CZNIlgdFIqFnan2q/H6oq48VLS0bj3LtCvgr1rQzrYst
t09W7JuqR34u0MfQKtVJWJOIs5DZkkEqSiAoQO5lEfN5c0Ilmu+ySXJo3sK7rDKfloJpRzmqb3n6
oDQnsFujpKezDKW+iNFIpVBZf4oUiRA4U8Kt15LPlBPAXb0ZqRydo+m6RLO6RY34IKFC9lHOtLSJ
zXOcq2t2LbEfPQZAoRx7uywb2thS4lZIDl2KISSHxzkxkiJ5nTpEhB4zEW0r5ptK/6rVvPfIKr0q
7LPZ+ACiF8oXnYnBCwn/MCUVx3bwi8TY0a0la7QpDoQbmDfapmRcspeK9MTJAAfLvpoHo5mSyjXc
k/I6pEHgSdV7SzF8qwMULSMroP76GKpD5nRy8NnowpcWQvQZAkyLLPxeY/Q8G8Fica1mtNJqg31Q
HBmgvioyNKnyRlJ+I88qdEM9+DXm+uIkg1l4U0OVYMQYQ0VpVMmNpk/T5cY2ExUXpOpzEIa/cAON
mE2Rkha6GRKSGEtOacWMCuxWQVkwJwY0U5XAgYg2oJSZoAixb29bRT4bc/LcRQodj7R5TJr+Y5lA
ZFi/x5jVQk3bSY5HzAdkJDFSeGZCUQQAzyL+XJqYEn6MPDtLMUxX5owzc4DPVOqYzPL0wAZen8YP
q1pLHHSknVFFT9zUuS+UIct0YEqJCPVWZcbLYDdgoTxKlCg8ZGQ/tKnInLHNnsFFV0BPUnZDGotm
q7p7iSCGpJl+XQT1dQZxynhgEhcSF+6sq6VryUqzOtZGZw5WiLiyHt7Cby2ZRYcQhczVZxXguAob
qZAOtRooPs3XNUWU9KQaBa5mtp8YwYABd0QRdwn8BNIAvVSiCDSyH7cMFuAowNudaHr1uPwQ8vJq
LaYPWq/btt0o7usKJna1Bi8P4gFja3Si+NUwPcT0SKlq04ibGiRgUnKb2MIfRrwWq2lkZum9V6yE
NalurVE1WeIwrGp4Wmp1r8V4yICd/DLCrvuRxJF20aPh0g9WeJXbYGtBsH7KbJPGahM0+nHMGBMC
yDg+qRbYXUUW8cBQhsPI2k42QpI08x1Cy+rY1n5haT8K03zTM9J9zdnY1mlnXABsbCzq9N4SN4kn
ZmwsINQ4ltRml3gZDnmvTDci4THhkmizhEJwiNTCPKp9xPpKdUbFCvylVy1icFkoVTmJwCkFUOr3
7I7ySuZYrN2ShDWvngkypm/A8ddLP7JgnNxWTZ0iJUptUMObtsRfvaBQyiGS8oQC+qzhmvVhE9Su
WOUfBaSDLUW8Fhqt+YZkCydopYjPcriCY2Li24iI3Vb4BfvUrGm4Tw8FCy54o1ReVOsFpi0cLTl8
VabyJR8baU1ODbesSj/kkndTDj02xBzfWrosrd8lWKvKjmTRUpcexLAS/cLIic6qWK5A4PCkwc2i
NPYKC9udSZRCXpA9YFFqsoO4FGkF0yUaeKInLSw+S6P/UGsx9aGknrRSN49KPGxhdme7BnOXXSqZ
nUWl4stSNrqKxgxND8mEP1LBNltF5AV33xT4pO2iDxV7FE240w0ALXQx7/SjO5v24NVkLPYVM0vs
WSdZTWwb9IekEeCfnc95JliYHQO+HqqXsVbR4ZpUgrNyX1fYf+Z1isWhcbSY0a1XWfzMAU57WosE
e1o14KlZ8vvYesTARppruGaCTKbuIky12zo/FRrEn3lO92h1QncQ0MiXRU9bkn64FMFBs0Im3SCa
DU+J5V/BwDcH4G2fyVOFziDdiYycthnTFKWgmwJE2y2YgDdgDVUC1FuJNTQVQadN2m1QC9FeceFL
ixn9zIQsvOeqJ5RHZClS0rmxRXSppKCm1AuMYWaq0ZUdtFfJk8Wmt4cFeZS16NXBipJDanS7Ymh+
Npig/WHtDaoiES5akPye47neVKPyPhHVvO3NZa+u0JNpxZ90cFDqsM6OTaqiUpxUYiZWXIogpMIt
wJyakqm9AlUoR+cX3cAIVHwZAll6U6Uey25CwW+g8i8E9J+6Jm+r0iMTQLgIJLVKSsPkjXrGXnPT
hd6I6Z6NFFsJV1+DsLq2re0Ip92mhKbiUAZNNqLQoa+Q0JrVbK9bHVR9afa7JGVDJbAtCmVa4gI6
JZvaOBsEI4q9OGfzGULglpsUkA8F4wdEVE8iqjSItPI5G1XANh0ruESuSTYgrVv/KU85UcasVY4q
/XVhSn6xyzaZXS3RCxrtdw1sACD6amKMt/nKz2lWko4EUmde2TpMoAQKd766Une0lb8jSO1RbnCO
ZyubJwLSMwDrGVZqjwK+R105PvVK9GlXtg8aOPqGaMk3zQz5R18ZQMZKA1pWLlAAIAiiPmMlyKBK
7CsvWilCktgelhY2fIkuw9FW1lDPJ4eepturBk9drUSiZWUTBSulqABXhC5mG4IvUlaOkb4SjShI
NLQe2LsmK+/IWMlHID8twHPQkCKwSOLKR0pWUtK8MpNGTWTRuXKUMDwdUS10bgFiSdBhLSnswmx5
5S8tK4nJWplMzUpnGlZOU7MSm7oEdtO0UpzS4Tmx9Rayk7EynqaV9mSAfRoj+E99DwlKXplQ80qH
qlZOlAkwKlzJUTkIqbThc6tXqhRkWLsCM9UKw0vMxwenBgIV5C0nARM3TtYPbUneJYIBWBf2TL3Y
wr5P7tfd/WF/u07IRAzVuIA2ppgKLnSfl2kF4cahXO4TA6oRYhvO3q+8n9QGrrO21YmwW0EvJRLN
ALTZ/k5eFRY8WswYXP6+0ljhIzVzV8ZKm7P3W7bY4jdRR5M9Nwz23yOjBXaYZqZ7z73zYjkEazRT
euf03p85ur+c+1kxL/KV5/AHLFVeCS33k3qY/ySo3i9D9ukJ8Ug+vpGpiyaCf8NKAxAQzrxMeOXK
E/m+gVhjqO3kygTxCJTk/mqlO8jkfvZ+EsnwVY1+OA5Y2ljW4/nLV5ve3QI48vPP8nT+AwtNW/VW
pwBMtBUSbQEOtnSdUuh66X7VaCql14bqDWpEzggKQCJM03IXU2HtKMIvuV8q80qyos1a5+Gbvmif
97vfycQVUbu+VDy1qkL1ZGJxLFhIHu4qu//9b0LFP7ChNP3mhgDn7m8X/+upzPn3f9b7/HWbu3Xk
+9Ip/mjKtvzd/cdb+V/l+S3/av9+o397ZJ79n6/Oeeve/u0Cm+e4Q9v+RaHmq+2z7k8Dy3rL/+kf
/9fX/8TCg8DbRG74H7ivxWf8VvwN/Xq/z58GHvUfKE8VzaDtbooqFoO/8K+m+Y9Vl4o6VTI1cnbX
P/2Jf5X+YWgWQl3D0CR15b/+hX9VjH+sCl7ktcig8C0QtPvn+3/4QxX5n/CvaIBX0fi/yidNCfE2
D2cRbKmb/4/0uZcpKy7RJOzmwCXaz6e6At0gifMLHYx0g+qSVU5vnMHpEAma8DMF3geQkZxNClGy
o0yqr2ag/iKRbq/QYeSF1+rnPQrLtnkjqAvRVCq/61idHTzWVzak6lrDe6uNKPJGVr52qZrdoSxp
YGdrNmeSYzke9Ug8stFyl5LZl2BZUpOmnx3V6qOYUmfqleFAIxfaM138NK/Z8RksVZS8PFpZQU16
5uc5U4MmMrKh4iKeNIuamMCak25E8j7LXW0L6tTaxIIROcfMXKG1ExrEIJaKqIacNoeYJ1gVFCE6
BGJ2IPckybMHnjXjtSQjx5tZ94RVkx1qQd1wE7LuwtGncpVs+kEqTxKyGLQXVaIWn5qu/UoyHNS5
WLkpueDDi0XQPPut7NCXCUwFFVKHDHvXSnLDn1kLoRKtGRZDlY94IjVukDSCHyQ3s0bFpWmGhLHK
Ce58w3D+lQ5EO8nGMc9SfyikC0HCsl/rC/2esX7WCAetqnTL7yk6gf3vzmrSH8HOURyNI+JN1Ix4
LfWdBLHuEqkoBQyiH7YAH2/CLY+k0IuBzSHoY4rrCnzF1M5mPCZnK5jEa90T7HmxZDl8waVDs3BM
U0cx5I9eNYz9SAVWqdEXTRY1dwoBfr4Yj3NMK3rOVf1SZ9c04QkHKXF0FHEuHMjwAYEakNBOeBSU
QrLrMv3U0d5vhmWlD2rQMRKBtWts5I8lXMpNJEnLFvu0AqSJBB5ypa8tQibWJomI6Sr7CEorY06r
wAXD0ZNGKvytIbTb2BR+xAVBvkWjXKOInI1+yGcvngniJKpvMwHcd9vncir1nZzNj50ySA5e6XYX
GFLryGzW0OmSaQTcUlDg70yt5sjaPB7wmIYknUqUdgJ6/52o30ZsDC9YdYgNdEycrk6VlaoXrPEC
AxZO2oorYDaqQHb0GS3yWaUSN26JRkOnWd7aBUFsQHF7h0odHIvRUonUdKoeMzijlAIDfANRwwBc
KCTbRrmaEQe9nEmZMJhiUWuGZJ41eFpDmboW2h+zJyhklgUffAjO+7K+GCYJxlOBhK3PybnCX3iU
ytTT2kwj0RNB5igSeROL7Vu86PCZWFmzl7UNq3+lBnRJZoVaXpzQrumqR8EMtWNWX4mmMc9pQgw1
eJEV8SgmzmB8pWRY7kY2LMEyyL6EZBEmTvguZJGXtnPEaj//ENKUHEBh9oup2cp8367cIzaibrtR
tIYQCtOOKTKBU6GWIkkID6QEudxad9URYBy0Xn+Y8dtvS7VEfVd2uocMYOxY+y519zOZ60NCqWqb
IdBlr/BRZKaKFlYHaA3NtZhoyYxhd+21/isVQ/ztMiKfLKbmrSF9DgwoaB27CJLR1Mf6pPBxqYAT
iGemE7woYbLpjrLcnkPEnEU4nzsyD9hCa56YL9vUCNCylUuKroABSNVC05XMZUsX7iQoYKIBa0Zu
NvR7SaQ4WEngCIVcZH9J/h5Hx24qpm0SwiuhhjnCrq2vUWEQ3WVS46ZjRjFfObH5CdwYfNRaOSEg
WSHD1vilBX0AOCQ/jMJLJvcxMrL0RVBZnmtxNFDKxJq8pOpVsCiqdsoc/kw7fQMPjUoJrvBLpJdP
kWj9jBA5uHgjKvRQg+lPTf0W1vJ5iKPRHdLy2ZwrY9sO0BijtNg2I4KPshyvlsWumzxcwqmFwFOF
zryVQDbDOB99pQwfgqV/nGKIOKEu4iJo8HlZjONSzzYgRfG/6ZcOKtrvUIqDfSn3P6ouV69a/GV2
E0BQUCoVgkGXJDPNT9T+50IJuF30n1aVnEoxexQm8bET60/VpPwao6uiO20ismbKi0lE3M/Thb0H
dFASTsJqolcuQKYiWK60UYSFC2XfhNpfJZ7HNq4uvWT8KCJpOZlSO6OdiQRfqX+R4xFTbBKOFD0F
HEzLG/64yl+k6ItuynRMjN/SEuron3aFgPnPZL87V5JbJFJ/NZSsRAZ/IXJ5eVQDxlA5Dag693Cy
+2TeNktBMDKEDD8etQuMKw22MJxNMcvGzdJgxm/BSYcquBQ2HOE472RBFC96t5K8NcC6WQ+hZiWi
R+JSH1tzeQvUItmnVfqMYmY8W5VGeBFB0Fo1VY851pKUWoavqowGOgU3Mw61E2WJKzxz3c5bmhe9
VZWbohHAc4nVV4VMm302OFBqB8FG1vs3vdGb/Yw53szl5MRSO9mgvu19rQdGmBXswbqg9XSNDo8U
WOhXxPF9USBKw1F6VvSGGof1Phjh5Ha1qflGIleelqNMLMriAV3dXgqZb2NrQZrSvydzD5hchV9Q
o8o7MCgBFlCYx/PoAFrmNiMBdsCmAwntmSr6BRbs3NVPYsoSR8ihImvK4lZSrG0mNgOOXCxPdcVG
CY/BQ5UzFwpzq3tyKQaILJ+iypJti8K1gywzOTXdQA1H0HdTk6eQssBWVSsafEmwAU/Sb5m4HN+s
9JPRiduwN3RnpgwQLWSvpjkTdL21Fom2ibKmU6JBdHWURH6CZw6jbhphRTAvhYDtUJp/tg2b39XJ
n8RhekKO7eSsnw6zIT6EM74QeRnUM0qweWcM8ht7LLCwRm+cwoFdlNoKkq8ZqWWLavcJ23g61vkI
DSmDYa/xTpKnsqbtIpUNAP++9Eqp/EH//rWrkDmkCBaw7iqwC639XHbZLe4axWE0NKXRdCohfyGV
UPWModqIc8bGfigQP4sTYzZ9PlcWlveYHFlbSoozpkad2b1jzx4jBOsk2ZPxjW2QsFnNc/Ugov4v
zVzfxB2qH6mSVOocBLImA+WvMED9VC4f0UjJRGalt8mgESdyitzPQMmRVcV+rNLar2ZxDSSWfgl9
17KIQ3ZipbQh4ODi0kWCa8XoiTvoNwEA2UWqdSKTqfj1g3ih1e1liPI3TBH9btDikRACkmx78KqI
yJZtuRCYoNTiJcnBrVu3OO2EnRJ3lDyk2UX1QGpMe8gTylLdjChrWQYHqXa0sebnhYF+0tBaW5Bz
zMz0BkmCY4cX2GvKhJpOySrQmOpd16BN6IJTRMzYOVXF12gF35KQyyBA4JFNGymecW1otT8JIrS5
4iYbbDSnwiT8RWnY4xvzuiGVRfIYq4q6xpRHn7kggdvKGnB0ffAUkyYbB+C8kU4PThauvBgTsDZg
oIiosiDu9/p6QnG022N8pvBwv3w/YY0NTKR5VMY1KahRgb3UsLz33Ddx6Umi6i5jclE0lfaHOU5w
edY/F3EnwikXL3UPo5VZBNbneu6/u/jfXQdi0MCNEdNnXu+bNVR+qlyv7P/vo9xvF9SSTEYLOak2
K6LhX26NaQZw9Pe9O9bwToTPFQXPX3/5l7PfLyrUITMiic6c73sLgiwAVSZ6UTTX/KDvW3/f5m9v
+vsmhKiy86pgVfMTeJ1rNE3ff/zjHdzvm6LK2uSKYP3xxPfrygb7ENB0yhoq2VUW+ta6K5Wtdj8U
GoWW0f0P5XoE3M+1WU2HPWA6+/5D0zDcGOtRRtxVbktdBzL7nicU3aOEmhW4ez8JkuKAPj/zyRKj
OsNQ9y8n9+ssZYqcsEhllA8JQkCUY/dMyXvGYLpCY/8I/DTk1VNc1JGX5dkPef1CITSWdrcGfn4n
AX5H/H1fp6rmVkyG3p8N1i0HEFyQv60CkgzdrlEDpH/nDOvrb0fWUoonWOyMTVTIyNqRTgxx3G/k
Mhzs+2N+n9yzAe/87O/rSpC0mbFoPhJ/ZPZrPGNIA8QLxhTLCSTj7+uHYbK8uZSPdxpyb9DMExB0
YFThTlakP0ZSUXpA7sC1/hGqef+LgndPkYdme3/B1fpZ38/97aJM2goAzQNH9FFbbYTrK8hagAV3
GHC6Fq/u5+4w4PvFqBpIm4yS2NH/wvNiifgno/eP6zjunKDf+Onugdbi/qGMNw+UUzc58YKq9yJa
Gz8bWWRFj407eukRCuPpZdoXm3BHsLXTOggPZlTgW3rHieY9LPuX0fM7FykYIipoVejdjlZAKMgu
uPlDus+PmWn7eJxc7QpG2DuSnGj3DjDTeeMve0Sfm8b9tT7ZkcG5LjcPaeO8JKZ9nOx091IYzouJ
BfQyf3BF7/CE1CZvGmWO8hMHtpASN7Hx8+NLcFtjUFnoxOCATHvZxztWwVdem+SzBLj6PDZD2G+S
wDe1g1jDHh0aRVjT4EM1TmXd8gUvMZ8FQjTe3fgzrk8q6mfVo3rXLg+l9sHHM6fw+ZadhdyTdfTr
NF8Ka6Tb1m0jeV+3bhe45eyJggdTa8hda77Uy4OOMyx0p2UnyjqLnDPPHZyyLnSRUW3Gh9HjK5Hw
9il2nRyzdEs1fPhdmDY1C1S/ZDaIaM3HF15HeuxNn5eBWrVBRET+laczKeySkbcFcZC2MKpnOt6c
4aIF7HfZLUT+RlQIMEe66iUqfHE8WDNSmw1fAksC3TqZbJg/FI0J16MKJOtb6XUIqJszUtnViPzN
adLbCCm2VmwV1llGTsWZxf/6ZNNZypC5b8qfi+ohzCTXg2fHfyXoTrzTaZ5T0ckc8bIwr516jC3x
jsMCxxsZYC5d5zAgZp3o2pt5ASduXrIAqtPk8p/6Urqyz3gnX1HlaLUTZM7S+ekzjeX4WblQ3yfG
266SjfoIJlOyh1O0R1m+2avmZny621ns0XwXP8R+i016BJX+Lj5kNK5GZ/iqI7t45dPJ5+fgkVER
59GZUHVa8V70NDhxas/v2/ZJ9NyJkfVIPRfJhuBa+VdVOrKwg2PwSNjDe5GfklH38vRZaryGyJG0
PomPtHgdMijo+wcfLBY1vq/FPlenSD505+JHRgzS7jfBCUBRfg27Kbt28tbwynynMWKQeU33gSN6
iCaHZoybK7ChSePFoPJ7+q3wyjflMXnjEOg1wRONnSohb3D723DOPyvorc+IDyEr5grtQ2JONsmz
Xl0tWN5p9UTnMayvbfGLu3cY5XHPIMu/4G/BscC3jlOLg3eaXoUMYuaF45GvrLdflr344fPH/ie1
kldcGYONbBzAV4qCvLKzZVv8tjLYw0v7KFW0Zi88d4K3jqLgb77+il70Gh1pU0JUK4ipdhg5kbE+
pcY3u6rgTtEzb46H5AcR8cUa7WOHWk1dj+hUsWfB48BfML2qUDvhJGtsVbx2PNAsYzCY5d/CwF6+
f+NIbhva8I4lHKPwxEGZGY4CfkL1uLJH51sVB5PsuPunVKT71PxRV09W9QEOEyOkb+Vu3ezKZgfU
y6Cw1Xg8ZExue/PeBsw+DYqGm9J4uXwcWNwP4FMKyZfGeSv1b0rwMCgsAZddXl/TGT3t9FoXv0Rc
FFn5IFcI/hZpXxPURYzRZkQbyO9bKmYqK7uBvXgk+TxEVH6+QE0un1vSEhoWYg6/PWqBUF/5Taae
ueF77xV7sNX/y955LLeObGv6Xc4cN+DN4EwAgqAnJVGOE4SkLcF7j6e/H1jVZ1dV942OnndEhUrS
pkggkbly5Vq/+QJlhr4Gjr/zxbqZZ56wXG8Y1975iBzz3NqnKHzUvOmLFaxL6F0uAYGwMNSblqrr
JrPOg+p+KA+Kh8NF6hDKk8OMZBmqbssTNrx+17tL7CbGvjOV+AxP2nVfxNWRQ9EEd4aom/9o/OBy
KYf8hTrThHakg5opdxpYH3gQyU/CN7KXzB4eG56UX8g2uACma0w6yclP01p90s/GMbyHpgjaFQUD
eE87JiFXgm/YG92+E2NA3Y0qhjerb50EAcP1z9N6AJ1wJXIi8FtvoRswWkb3zCWovBgN5t7Fyu/N
HNfTGuL69EX0IZSOrLVuBbQt2SIjupO8ZedAx6h3I4eGb+bmLwTLbsXhHtwU57OQXct3Dc+MDvrZ
RD59x6wXnpFgyn+EG2oKyBb0Ox4WZRz5DGdZDdxsi/Yxf5/Ft3f1STh+j74rfjF03YqroHvKSmI5
Lm8fv1JJIexqaHlDMGHWSytC9f3jFaA+2H4ccNr5MG4uoy88wya0hzeIkzfjge2P54iXt2aHH8MX
33jDilXNLoKkQZKuWztnH2ZjF3nQy06oIh5vSzvhGdNg02ZuwCEp4Yqa59hYsZnNDzNPlKnFtQJf
cLIDB3umQ22bPA6F4SKVTLbLLTvi1wczj+3CcOgT76oD+5d55ilZD6z6mZ24Wc9OcjAeMt6P/cB7
NW4cww4lbxyiJ5mCBnMUTzwLR+FZ2vGQ+O81fhmdLwZBfxoxJMDljY2EEedb7p/bYvKzhfbIarNU
98Ay4UPa0gPbC+Q3rXhJX+QnHmNxYHv2n4xjC2cdDZpHLj0mZDFWxpHdT3tgldFaD1bxR5jvZZ6f
IwcovGz4xNljK0NEY+KiB4iApCfcJ3jCI6GSOitiQXbz9s4fk6NkTGkr2xMqg20+bzDeYw8kQL4Q
BqUdK49+yYE7Iwa8sblrx3fuQrlxNwEsSiq6NoPT0ile81HG7b1uDmDPhBtfqHhOgBxXC5t5lW2n
wDUeOoEJXbo8F3Qm1XX4kWv7hn1y27rIO5Er+C49Hy7A8BjhrF4pD8R//gqhBvQrxzXTLP3hstj8
F4ybHc+brt6U/qX5Yln7BlJMTj5v2bIn1NNbl4+2jr0rRFuyKOHAX076ZjSfllmquqnkyUz0AwJx
frWlaIzpXK6uh0v6Qy3eJNsLHjE4n71pHp+oH4QUXrtn9k0gs2Z1w0fF1jQk1YENHqJLDIhs8EAJ
Zdse/oKLx1m3XWr6zPrWWuGlrmDCEDuZUaMNeRQeAX6A2WCINVQmAddT/OiplYRNw+vqbq32+j4N
QawrHOG3yH3R1KpEUAgXsAitfi1pH6RYg8ZYrxw/zCcO6ahd2ISGRTnDgYsEfHA8BcbzZarecmTO
sKy5wUecRaoBTiCAZRIK2AxO0rZb7DQOy+Aj/rWkaIjCP72mGZXFNWlT6bKtmii9P8nSQc/OhCiD
ssTwNe4kVM6jpQhQOnRE3tlOB95miGJA2VgNsKuNleuvC+tYFi/aUbd2JQ+RhojkAaXM85M1wgtd
poFZHMt6qQ07z0Ej2bN5Cmv8KS5k5uLgycUxZLqSEaPmvAICWRD8yVx5Po8BmClXyfZh9o0HofDC
1go1gBMlExiBddZpsKL1Q06zTLADwFo+/OmLOct2Tp7N3M02sEmHS62um3eU8H0yf82WRC/V1tXb
1G3Frb/mQXfdJlbXo7pmD8xz3HBOLT8+jOZJEh3EkzHL0xXX8zyCXFs/Cs+INjDTijfiFTNgFBGI
AP23xgcDFS0uKyqParSy3MQrBgdg8xJWJhCojiRvaQpywiBbGR3xlxl5QGgF8Tr0ey6YEwdzywvx
1eO8w/ZK7mbLpW1eAW4vADAS4I7tcyOd0hrhDzslTyERBgaOmstxxLYgWGWH5mtsfrKc5t8D3b1c
YzBbbSdfpVu1YlEaHox47DXCet/a4AlmjYCs7hSof4vnUSqOl4qKdOtjOPK5WIDAzX6vMBKMPwKc
2TjKRBY8DKRlXxKPPww4ooIoepzrPUNhbrNbWWxHY6dqoGWAegPTcHC3SPdzco4eBJfc0tWYXBsS
Wyzt+n1b45ASwWGk/XVs3luWO+4IQLEwZ3vUN7QsFrdFwUGX4oTa1xdLrohdFnFsoAjBe0Pdixer
ChudhNkC/Lal8oXVxCv1JphIUeCgkFV9tT9sU8beyl2gJMKRYMLDDVUP05MCq0Fhk0pOdhyOFB9p
djYPYuTM2Y3mbrWj00L3JFyLFBBJXTLBmQNb7F1Vd0NngshOS2ygXKtvJ7QIB1twAK8ZMGCUi/iO
gj9TaGQpZ3bf/TLh6VwqwQvVNd6RMb8IL60IxO9loNOt7WLhDXUgQMWjchQqrP7QLPeEF/z7YAvn
a19ZqUR+RJDHt1GTHZTGm5UIssf61nWi0HunOchEx8XO5F/oHoHKzNfAkdTuoQ3PlvhBQ51b0SOv
zDcB2TP43sLVxXXimNdHy2nW4ememMic2uzgZp1YOMajpXnZd/A8XdjwMPMxo70KEJbKLmxmLKD6
HYUYECxCZHf5AQ0bXfAEZ/oVUKR/7NQVlmpsg3b+KnRId9n+1d9w6B67dRdCDi30dCfGmD8I7UCz
50F7bCgMg1+HzIJiPa1POEg3g/hT3cD38aw5OYUQVMhhQbM62qP/AAlV+ZUqTvbi31SBkJHZtWnH
T8GR+q72aHVg+z8BxGHDXFYeHC/xSZptpQdbfZRu/sF6bCvJKVrAbbXbb2Igu8qNx6z228gz5YPf
El/GHfGHqYD5HqmqgM3rpjIOWnuCjGTX+6l/iLRLMFzn9E3t3SKcvDDEvBK4qFLZEb40Ko4nOqCD
g9Q49Tn9mpVV95C/DzdgzHO0YgcmSu6h5a6iwwTe2QZkdmBXlnOnb+36k/+H5/QsP7cXGjEYZiZQ
E4BZ9IgPn4A9YNutDs5IvIhdAZbPKmpdBMsRqw4/iBgwmGI0JAfc1BygCznYfgfNiq3ugckkwlSY
+93m9XhAmYDo5raHQCISIj1CevBhesdgM18TNxk4W4Y5pl5PY4+/6SrQb6AXVlWFNutuE5fkypz3
nDn8aATzIhqsqXKrOsXNWoPG5Lk7HKxeAnNlHvVniiwuLgNALFSNE8ZOZta+wlBH3DOn007hjj6q
tRZRuuB8tcFjnBzFX+kCagjHCI7YOtkHJPTWWdjvp2xLG0N/CPa42T3L3aYCn+wlqGlTmDsTTdV3
RBX2Gi5YmyxxlQ0OnY+WWNvhAXECdYWIsbDXztKKijdRIeFl46HI6XV+KHYEwTp36rd8m9P8Wfnv
lSdWVAC8AuTlrvTUQ7dFO7G6PPknbRUejLNAScE2zoCNofLY41O06QQ3JAuVD9nPyPHuXI2r8Rq5
6RpMXDC/6e/BrXtuxZUY7pCmflYZ8Q1X3DgLzBA8Qguh3mZbfZUetYBvpuRUyPvCRHPmiQcNC4Xo
YcNXzuFT4AWCT/kGz6YiINnyiuNQ3WNi4VjE/FMJV3hruM1b/LoQoN/pkAWexCgr2ygmfu8LFRyG
XeFWWt3K6IpsBqtYeqzUy4TSi2HPKi5sP2RdJnIlbEo1bBc0ejn8ZyI/KaL9ztGJ7Y8MQcCjcHGv
AfRRjw7ihW/L/wsNQV2SolV8MN18N7tB5jTb2kEAccQFc7RT6ipcCzYjiPvADJ/RB3C6w/BmAEEg
pzVfMX3yFsfRLpq8+hWMQhG4aur0SHagSLCnmcWpipYOrbbFlhSivd09qCj8HmULCwkH2DPWa2Lu
oiWRdxuog7UBY4fVGj+TbnJCn94SeTVPSHLYpWtYl1l6oNQvbvPlzA6SxI34EOhEqGgOK+E4rT+Y
BeBuSXtxNeaAGt9yJE4duDKncDP8ovXHqSlH84W+iR08pxCgnwy3fbX0HRALO3rpjDWcKvVY2P77
Er2D55bWkI3151vyE712nwlVGMrvK7QpqJ6srE0y2T6s6mkrNodkujU/6AjBnKKlR656RJ8gqxzW
xY/ewPO1QReQcRwk8JtYcjI4uHMTZiijhC4ckC1tJvBBlA9AAJEhEOVBdJQI2b6VT2HiNN5AB2Nj
bknyn2YsmJ3sEVQshGS//Cge0E9CckFP9uCfKA5Zp/AMLVfKN+mryV41OKYG68L2f8WAhpFaMLtD
o2jQcMNV3q3GXfTerQQqRcpyeglfekDo8grT2/hRAMbE8RlRnPKFkupXGz+QaQkewnFdC+PsZBU7
qaEkXNJmmjeEjmQH997HJrvfDifp1XzvBNurPI73wHYZ0P6pfdXfQ6IoLfF1EWgOu5I2boL4knSg
1zQPqED3zQhwCvzJTnLxrWGD06oH5XEkn3hGDl3uj8mHzLkXJhNTBCuONToYjg8qF9Ij7eXX8rP8
LL6so7arOdlT1zgDFwAtoFRPKQu6G53eHl1Sle8YHZGIbPtinZQ9swNJRuoYnnYeywcYWtGu3YnS
j39oP6Pn8rV0l6zs7F9zBaGpc1DZvoIQYLLS/e+qgUisL8GALQnTsVx+NlHd+G5RNHDmTbCnNGC4
Mi4vrkpws8kACMCbyOs/W3u2UVeBZrQJabrtx027GcEiOMs4bogkwQPp7dE6QRi6luvilBhvM2W0
tYiwDTxQwBtPj9YpuNGvCvHWEt/FJ2psLx80gPQl2r6Er6RQMU+ZjzUKIh22WNa6IAcIbMJ+/2qc
tGJFXfysEMlR/aT4acdriLyNlx211xGVFbu4KY/Fs7/tsEJ5jXbjlZn4XcWXPq8oaL+owc54vKoC
9/aFgsqzZBsnrNjnxhFOyU44wR7ImAr+BZ4XpnUexLzCCW4ZkEX7vGjaoJAJNWqvO/qO5IzqBmpR
7YDuElx/6wom+9AKwSVYGkBBNnL2v387KEsvqJ7IIREWhaBWYPzT4jAxaFq2gxJkAPDqaX0MOKje
f4dD7L4Ex4PIg5nvwmnOaYUuqK7FF5vIP2BZ9Z9/yZbvfv+oBviCx+IVPwX005bu3P3v71/uL23V
mHeaEg0+LG7t+Bz87e8TuZa2wYCLCI2dFl7SH1+C5cf77/xyIEUPTe0DPXjK5hyHjS78y0v/8Zf3
99AKcNi/362o/WKdJs2TppmA/+oQ8RgRSgdmjvcvQbV8xv1bjYa95N6/NY0EQqkh5rnXjOH+98v7
/1zm799ZgVD9+Rb3X95fg49QtGGrWf9+3f33v3/847swQ1ruH/+SqKECQoat6fc/mErLh9x/Lgby
MqkssUdbbuMvH3+/bRChqBcJE8uqCUggWdNZafUuyCiKX0sNN8qndV9aFPSqbBv31UbTjHBNZ1/0
oEAdg4yeVxRTu5qVq5QI5KPDUyNBiS05/iWKuhX6VoPlwjkKQhmajBgF4k4eBcKnmbTHRpVvltF6
Uw6OshUpowkWuFrlNVSQIlNoWViCBWBEpf4zCZD5wPLmjmjFM7Vm0+szSaJi3KvrvsfCpAZWgHaj
tUGXh5CcvKbDYpDZaNt2qsHgidfyjvVBuGPh7jwrlkQULGL45KhK+6RnYuXmsHJilEtiBGRVcssq
ucTZWxCQp1DlQNJqhQb8VmhGUkWEa8MhrddWHXFeic5hk6F9aRC7lOAyf4imujPQ/7G1WNipWO6V
kfAh6vNDjrujH3wOGE4hqsO5mYBjyee5zhE8SCyTLimuKnrXHo1OogA6U9TxjdsIXBTLjfwC1Cxw
irrUOByBjuQEQPeVXUSz3oMAsF6pUtAphl44hulp8I3vqR3lVVLKv0CSHMXAeAsSIKxyN3tj8iVJ
O4R2v3D/zaAaQrRvQkSBs+4Hga9P2sj5vkN9yyvQnPVC1D0xep4roImaxnG6lYHptvkrpE565dKu
hjkFmGSbZfRZZv8wRvJjU/eXCWUmDP9AR+W7KaEjVC9KVe06axMs83RyMcI9/EEGXX7uLK83rzCu
IWkb2Mtosyfp5j6g5tlqN4bpswH0B+XlLMnxJ8RsJx3RCZrRCZFVWDBUPTLGTIml7zLuPpsAW8Jx
Vsn22ONrQC6M2KQbh9aQagR3tHAfzqbtt0jiTUBnbatS9FU5PlRBqX7NCe0iX3vM2uktK2vqoFZH
NVVJwRnl3xgJZXbYIU7cFEgJF/kGxVJvzCiDaR1nKpwXZ5XEMo6R+A+r+FeRORhaiKsgG54RsSTo
tRp6Wn0zbvskPozggdAthU4moBibiWl5ihrxfS7lBG0jE8K8wnkyk1/GTiq2TTbfEn0mpMgSWBmM
L4EBYAqdDe+c9ek+BY6UgrxceJSWon4zk1xJal/8wfxoJ/3s05VGBEp2ZnF8Hsd+j6afW+sVyN0+
w9hGPE5G8GSE+S5D1ouKFeUPZZAfxxfsDyFFWb28jelllnIrO0GkPit4otuVJn9UX6Ji/VRJhpZK
wXCN0IBDY9rLmoSgGSQP3KsmNq/e37catHyhGmcUu3ZSKJxwRFyD8PVPgF/3Vtx+S4Mlr3wOD2mp
P4MmrwFigr7F7Ps499qHngNfQN+7hHWKKglStEIt0rWYil/xlLmTr3TnRCxMhFdOgJ/PEmwVW6on
a63iLuArQ3wYujcNsT4bgeSdluo6KmZ0t0N8v0Cjo+mYZj+1AaPTGtjFTfOhRuPUwbZIzPsftZmf
QDtj0giRDX9BeGxxEe91vXmNOk4XmTygqQSil441zQ70RxAhe0mlTPNayF6lILyErE1GV3uLdKtc
SwIVGcRJkbylV6nDHe3i2zRIr30I/Euu2wDBUU7McHEhJ0wK5SEMA/1m2CIYc9RMaa9HcsOJRjxl
YUqmOgSX4ruvy19+S59HowGZ7RRY7KhlRoYTGoFjQE3sdKNxUSak1qbJS0pIxwX31p1ldjckZqha
ot9kC8SeTZ36VMzGCE5eddPK5rnKhxNjfppreVOR0I5dTNdUEF8Dk6JXYl39obpk8+wJZXmJVDia
Qs7GUBuzaPtZ9KOO+EeMqh0oOuSIIrzgx5IADUbEPBXhcFsSskkgTB1Bw8lK1hf1q8XKvE+/hAIS
vj+3PyoCp3aVVttATT4TgrfTKuGnifzcFmjwuMcRFQ1ja5VWBRanCeIqxKTJaJ+aLvppI3m6SC2z
fw5Aq6vWQAmCXRDYQ7HOTLy9I0QxF1+Pt2QsB6dpcSdE9gCZ5RIES/atQVF2funqQioO39P2Uw9n
lrooIyk2iVjaZrMLUH8nZw+CX5+CEVUw0NULqpSCulQgOSb79cYfUro1bfYihN2nJivlCuEb9til
VqfWqz5LcR0u8MyspuE5wo2F7NRC3ILh9gHOlfQ9ywkAu+wKKRzm0TA8EREUOLoogxVUzMuWIghU
uPVYFhclp/cFFDe3VX94FUdcXSPV3NYFelb5iMoHFn+vYi2SsYs5s7ZrKYTUyVWc5S98b1xk+wDz
IEVDsbbUyJ5SwCWGBAERn1FEVmIq6S2nz5CKmFtkMXgjP0XxVMWmbWgcRdkJ3cHAQBOnOtoMgW+B
NRnR10o0/xhQcrQyQJ+GMn1ZKdUpsaFkhP7qg9BT0E/MU9YVd0Uui6ulT5Ln48Kukyi0l/lj11TN
uldFtGoaSgCmvBN9FMGkaBxXOCraei3h5AE4zG268ktK9D88Cf4/pew6ld///tfHrwx2bdS0dfTV
/tXfSRZVE3+G/5lSdvyop/Qj//V/+KM/OWWG9l8itBkRIxZVZKMQcQ0Yvpv23/8SDAt7J1FTLE0T
8V2Q8UL4k1KmWP9lyIqEA4JsKrolqVgRLOzW8N//glJmmnjcGrpmqAbeQcr/C6VM+rvbBJg0UdRN
EfiiBUtN1u+Es794/eQictZZmMybcu6GVdfPwMLpFAJFdpJJyJxiZLdOUl+DhmVpTj8O/i5NYGOY
FdI4k/7LCumj5tD4McD7v9lS/MNwYbk4QzFM/Fq4TZjncO7+arjQplbYCrM+bQQWpww5jwKylDta
O5wnrFVsEtGXiRaLmvWU0YwQ1QfaFX95nn+S8P5qE7U8hb9R7rgI0+JpqKqmq5L8T5+oVmvEvtLC
EYuFKvLEfsJfpKReMy3OoIZ/LaE5ZbCtyfi+P+MiL12tVyhrvoqYbLPtoJtmSU8FPQQ5hosiQr/H
Kji9pS2Fc9A/VsM1C2BU/6CB/o0F+vcL1/73S5d0UbZMBQEPBtNazBj+8nC7bjKjnm1hoyn4q1vd
a2+kpSsrCoUa6n7xyEHGzKK9EcK6Cjh0rAiPvT6/RyJ32QrpZRgH2CXLWM8JBT4OqdT1WgoksrpJ
tMJcKUP23EvidZRDzq8W5aueClo/KSimtXsj52MAhj60Vj9sSvDX9lglXiAupYCOnVmu0IOKkCy0
541k1Coy2J3sigq9hqmAHYaeJrop5SN7qEy1XYLLsEjrhMgqTQY2qFaQrhQIEdDmHDOncIugtS9m
w8ryFx2eflo3JkoZNSpAq0DLt2pXPgWBcBHGoFy4iohCZFToZBDVCMIS8CN5k9TcfIpvsj2i82dQ
XmoRD1oZfYbBuQiOataSlQbHXu/CaqVoy0gur67picDtLxfD6XbuMIcRAnp+5NlOo+ICLiXBHhUP
xFREZPQwa3eV9C3AcGcThpgFpz5Okr0c/ODOdqdZwQnC3sJDneuGGtBbYc4kVssE92WTiRVRtuFE
Cdo1Lm9IzTJ2yd7Qyy+0Z6HzxSa+HkJg2aic8Od0JFQNpDSS1ysjAyc4R/QslXI5fb6oXVCtIgM7
Tou9Wy2UA1SNRQigvFR6aC3QJbr5sY7IyZKgw8pxmhtsOiU0zyr1nqpCp6EdStoUi6hDSVE+aWkH
NqX8raOLwFTyeV9TciafXsZ9lQq9+CPEfIjJh7AcAlO7Vhhx2KYxvDZ6fNPwNygXezGk0msRK+kK
ARQ/s66dghFDFWpOacD8rOmRToG4mXgTG12A/dCjLtzEoz0q8SuaEkCv+ZdM4jH1w0ALWn0CjE0j
C/Hibk5LlINnGSlaMvsQqEugC1RohwYzsUUCJ1ZfhCBxK92H1JAvbTLkNTGld9qKsQMLzKXM4Y9R
IvEeA3hWAdYIWgjtCOUM3URbsaAjn+DHgkgePNX2nA4cOMnANZyBaZwlYXXyJSZiPgAHkEAItSrd
5zQXUX/LRzIdQGwob67udxBEBsfhfHpSh7F38JxBHxWtELqj0SVZnjvMkZ9B7zdqPZCzDNdhznB0
llApC3h0BRqUc5N7UklYqoUmeRyQuMAwZBRCY5sPQ4efdr3OlQ6zGKW8NNUou4ZhriySmD7iHSYT
4WesLNwO3SZUiA1QnrM6og2R9U5SF8B6hvk9RrWZ0zztsxGBnTmy6CSPvD5wu2muPNnQSkpEiGNa
AqDDOX2JNYlO1KB8yhKN0AqNk3WQFfT+4Zf0w3fQ1WDHUkEB/zq8INndoIFJsTucIU2JRenGvsHd
KczeyALagrTVc5vhZR2l/CEWLZtaoF1dNRaPFL8NxouRK0SgBE0mwzpWydvaATKyju1m1DNheMxG
CMvkHvwqC9ETwZfPgfCCbOlXpyGIkKrmoa56WvuSY7TpmsP0CzWOipWiUJpcnk2JeTJinult4iC4
EkzEAWKMAuiLlR2LBIyHhbwk0RWZERTZS+koSupnjZ4HBchJdk3WTjeVNaGa5Ryfe2PA6nohQ6oJ
S/v+RLqWwAwx251HdLNGAN0jMWLKCe1oFQEtpbQTbUypBBgZcHe5D3FVpr05prw7hqoULMg8c55R
Icc/aGUv01RnHrcMCvLgHBNxBy+e5wGRZzr885DcUEAu3fsHkaVwnxw1O0UGpFZjqSNGL41ZnZWY
7eU+TdgbELgBCzTLDf2qmaXRQ3eTrI94CHeIK77dp8g8EM1SMfhpOOBmyJXa0RxA6kPgzogekWUx
aXPkNyutk/UgJT+Iz8JYatg8ungcbUlOWOJSesawdWEDaAj6JhLi0oyvomdcL9531tlPemCUwPEp
SaysZa8QkESkVvEVKCJqo1GYOcvcV/yMQIDiJffAgJoikkFzC9xgUF+bVALDNPrgpJhf/qKEApPr
R/BDEfFQhLSUMVlz0PxsIx98GJz3qu+e7rNIsQgrajB/KGGCbZnpGj67hCjzOKtlgjcJ/Qd1zg6T
LAHCrCir6AXA2o7jJbQQbGBjIhludjcZY6zlvLKue/0959EhyqM52RKii3pGFpvakTjlu7zSgGIs
/1Zm5S4Jqq88NCwK9mmMeAwQV6jEZkYonuFZiBZjKrTLG/UVxZzoRV8+eSo4GnbJOVPyW8m2avc+
ENbev/YiT0XL4CUW0MvYGwjJosZuWC4bh9VX6zbF7AVeBIRXmsOSMJ8lNS8dznm/VJ/X9GX13DC2
vonumNElpVvd1ZnkALnL7qYjH1arAILFESWXyDJQHSB6SyrBrrPCb2yK1ki1DiukSWPAKcpa9bXn
nrtHkDG73fMAYWTejyLbJM+EsopMvM9PU1B0IN5gvSnjK2iExo4ThQXfJD9wct5L1bhkmuBoRXuY
ih69GaILXlI/+XiViwIHlcq/CSOTC8fSJXU+9LDOXbZatkGqgAFYlq4kkMkzuCBxckKyFnTp/Ksi
Bh89hhP3GxFAXFKCRGCPXWgWSaSr2vwCLxBZnfPnsmBMI1n2DKKNXTYM7h8piEQ3vof2g/QYeLeG
adGalM1K3XKN+FwqvqfLyjoMWebQxZ/6dn6h4YlSMBAS9aQkSMqXGFWpIgqOxqiR3VvVBkXDVdMg
9VLXTKTOF4CJoQenJSB1TlMl/OJQQksiZal0fpt4qSnvSxWd8E4dX4MUf/ZyCatSyEOiFES1vChv
FmZfMAr4Q/mkNwV9uHAmnjEWTScmd5e0xd8JAV0DVnFGfqVoXEI87sLRQG18WbIyMvdBrFVOm7CW
hYA3Uw0gLyZAC10lkLYcRRwSMYrzmvBtqWA1km7EtAO52d5fUl2H+jK1CSml9acuIJ/0xzDZWjWL
+VNEQkay8cN5Y62VVrjCwGg75fJbW2+MCS9W0QgeqCcnDpny5CEimjmj2lD2Ta+lkM5rZeIm8yLY
hBhLNjJRWdCgiVKuW7fINFoZ45mEBNB+QnsjToJzoYv0ejMmTN5kX03XPWKzRJIWscwVg3GNtVeB
dKNX5pPcvTdLYI9jaR+ZheHgVDp53fCS4HoFZODHT1k6s0obRBk7vDaJSaHcnlsSPRum9I+5fH7W
JxZtcFsXB5wB9OzS1RhyxeCAhc90jJBKRR+5iO/7aHFpsZjdGDTOVT25pV1qAkxhHxJqoEdxKFAb
FGVwjep+ovYmqmiIBxJztVFAIzQFKWJS3O7Tz+pVYHYCTfve1efqI5sB247m0ViC6j2fK8bsck+D
Ivk9HdD/vQfjWDKv9xzkHsTjhs1VisUHXwGihH0ueU9S3+QAKg6PsusavGCyBZ3PElFy80qL5DLm
zS0Gh6TLXm+MpzF8VkpkQGbSDESlqD9jdmL7TfJ1z30NvZVdH1iqiUlf1vdLA6IqNsQDgIFR+gP/
ktVNwp02yTtymWzaPSmkLvq7iNJbJCW30K+Jl3r2gKCtM8QNeilAPOuLOYPh7Cb2P5OTdhwjtDom
LdxaUtR5Cf8oqW2CSs/RDFiyDROBckNCxI0AW9f9Jmy0W4J1iauiFZuizZnHjHUfpTcD7zRKQNSg
lrO7BNbTvKIid8VfhRjZ6vt20m733XEWOLjC7D5BGN5VpOAcKCK8srSLqqZgjslqMBz+RYKyMpYs
Ps38qxxwy8u9j0N4sAJsTZa8wcrQnQgaFlUR/5Alcgxh36OSiSw2NyQtWwB2SgcqHyQB1aFu6Ics
yX8QaR9y/t1h3mHPhb7PU/mCobyQ0PJn7hv6EHmRH1n2/RVptFKXanXfkcXkHZibqj4a6CxS9ZxJ
WqK3JV+gzHFNTQ7dfUQ+rOjJKlvGxhzmYySAL9HG/rNob0nFhnl/zHP4kHQTPOI4mNc0TS4B1XFB
TQ9DSOypuvwmN1wrIotepJSG10RWsS6bL5ovEgKhBOv4ZzkiraipENCehplod5/Hyz5cqepGnLgs
vH5WWZJdesQKBulhEkcQ7DEp0iR336SaN1XXu3XTK+tMS3+QKoEFBOtuqpdz7gBlOgr6EAVOeFjC
+DiEibod2kMpZtERdZi9UPIg1MJcoxsjbAShekdw+bkVzY/Qsk4G/JNUZ30VEji0VE9/4SvZezEz
d00PgRBT9VdEQeCvh0Pv0d9cDn/ickqJClnE4gFHHjrnLXw2C066AQ/c8unuYRh5TyqXGoDUcFwv
NBBmqhT8cegsgrWehZQxZxJCqUQKRfPfjGI6dArGTKZAaiHr/rPOBglAFFGOJmGTnPE0KXAOQ1gU
SlklT14ZSYeutLqV6Kto5UiCtQkD5Zyn1k/vGxNwUny6EtqP1if63MAFe1YNrPL12IMlHcFFslkf
ApNMrJnTrRwMOd53M4tdQ0Y4or7KyEwf8KBNUgr/ahg9co2gXEW9tGwza59YjMh+LZzM1ighBqDD
7SNtJyADmC9kYgSZC/DFoPst/MJ2CTXi3XDJkZkU3T4zJVTJ9dNvzudv4qeYL+AF/LokrDqLaEVo
KHbIzzhqZmgblFjDtVr1NHX56PtF+DLJyuZO1b3/svPlkJWKgeKdq5v20bnqA30tTh3kHRIxCBIt
cFIFDmoyY+lg33m69y+iJLtRioTK71/98RITKjoQiAWucP8noQn5Q1GOOAH7wE6r8a9vc3/J7xf/
frN+gVOMy5f77+4/3r/7/Tvr/s6/f/n7Nf/j7/7xrlGWU6miUvPn7WX3m+zpTi8a///rs++X1xgG
2r1tgr7Kf67MF9NdGE8FVUMBT8L7myetpWZ/HRTrFzrA4xYzcPrAIu6hii4kDao6Kt4atQK0pu6D
Yqf0g9/scbPPd/efA0N/6EqzAlAJs9jyG9kb0tFD06LbieGta412zVgOO78DDDc2/gj+JUWHy6Dl
Ssmg1XdcN87lyy/vX6oKUATaNIKNqiPtdwpJnOISdI4akN9BGpu7+3eEU2MXlegd0nrdaFJzaUtf
XRdTIO9owcq7kILMzgc2K09WvxawGHKbuvpKSH1LnwPHNuhBJI8dpy+Ee3QpwyEmBWg34KvOuuUG
RY4imQBx2NfzTWHh2BIq/03YmS23rWTb9osQgT4Tr2IvUhJlUbKlF4RlW+ibRA98/RkJV0XcW/tE
nYcd25YpEiQTmWvNNRv0MiUmoIlbM24L3Nfc8IPfvZYDOvdNg1FKlMp2E8Frtmz0Bp5PppqbJg9D
RSuPwHaBx26G2UHZeBeE2DjYoVEz40VLFj96LT77cYnSgg/ynnsVV0jcyIqlpescvFuaDc/1UIk7
qy0fDUk0YdnAocaFRiSvkRndj3mHyVDYp2xosti21oJnJ0rj2YgfMn9EbZNk21xgvR5m19qBmWhJ
q0dqvtDSwPywM9JYGdujxgmjp8lMnp0eRoRRM66q+uPS2y+9zDI8ymG+99hy7nEW+2PP7i9ZCndj
KERcw1j8Dtp+gFbd/VLFYZgGMvRUjqm1Vx+qpLt6af/Y1jBtyTu7RDGUSUIkeYg3buueMRZjgoeS
GNCBgEfcosZpO/a/c2sevqF1cXaOGxp0d2KnYi7ZZ0HgU3usQitHe4WQoYOe2uRO9TQVAuMiiwpw
jpACNol119VWdizS4ND5LdRtSEBgO6Lc2k1MsJjvU7QQtW160Lux2mY07MIZiNu0RG/74nUQ0YNi
/mHHhH2XA8ojRQWayBYiTQDvbYxcTeGfHwfcKo4inYnFUtZe9filuZ3g9aJ3pYZg57bDOQi6alMN
znwacqzs6xG7KD2HdoYPyyVizADFHYMXOwGGJhuIpNwBe7VsvNSdI3ddLeEvl+pYO7LAUZwmsw67
31wB/Qr+NIfMqc8e9iLl4NONJAyggTQkrjAHF/pvFphyG8VNx2Uwmkuy0xIl3S0NbOh2i7gM3bYM
ayr8rPoJHmci2JG7wey8U6AQnA4dY+e2xuu4Oka1/eFyNB4yKrFSjSaWYhn6ZUR5AwFD95lKdsCp
2N5F1jk2pXwcwK5ZQDGzfBMunUr2NvEKHkbmYsRyzGs78gWJhpNeDs0pcp/IjdqXrdGx7lcC8fjm
d/EVGOHVD+Whd9gs/FhdsTl4INvkFoZAIo0MqVeTp9YY55vRmp80rkAqfnrucXe3Ysb6geivdTuB
ZVkj+U41Vr/JIE9loD5hIB1hL8So0qC5AqE+ii4g/XrElK5rRg9r+xOdyifQ0Ge8oMSynLOB1yxH
7aP/6MZpj2KaOYk1JhzGeOm04cXIiaAmhu6unIzntsh+Wj1ezW0bsWwxPvKtx3KCcNn5wFVYZi1Q
FfF9oS4/Nkp8J6ILbr5HQhknf8kA+aSIKyrQ8xIexf1qz5esBEUolmkXBugB0mWCbxH618apm6Pq
nf1sx7euLgjSniBh9Bp7DKyncRge5nTs7xc2bichBhfgmxsVcrmXypMkG34JoTn045LserSu7YBR
ENjCKfZa4sRM81LmafxgY+OUTmjnuiK7jl3GDN6wepIwUQM9O4PrvSBhR4Pnw76Pw6vZBYBNUZ7v
ILS8ea73OpUbGdK9VO2AQ3+9IaADRXxwpZLbBoOPsY7nIaOShyVpf4bLAwlXN1W5B7a6WzKiVWZu
n1Thd8FwbwMVAp4/eK/yjp3vwNOttBHqxhkMCBEUJFkVZdsIimytDbn0pHw+dgmcAUYFaUiPSGTc
JSZ9z66Hmyt9qCsCiQ4tTsYhJr3pmcyEXw5SjCRE34sdkexnJt13UG6LjUIFRybQRuFKNSpqFbf/
lcYT2ISCtdMVwaVX3qersQwDhBFonUmJse2yHVOyR0JNkb/Vt863PsrCfmK25d+13Skcis+ACaGn
l7QVpfvLII34glnKzmjD7RiFnNLFpasZjbfvFgmdkzCuSd08Sdd5iFV2mw22jaCqHnTuyWB/xjZl
sK2aY2lab2NkPwtf7SPkH54TzcBanrojBjWGWpY8Ti3B7SS4iro/ukMHPWXc4HZyTBb7hzXVVyuP
LnYyPtk++IEHa2O7VFjtu902yYtnYWJsHVGrdRyxWkOSEVFhlXjxxcBUbrpsySf+5tBz3Q3cl/mC
1DGedmnTvBmmcy7AI0rXfdNfjX6qRIxHxc4mQcbs5iGVP9wMpVMlkdw2w3so/V+TEreWIJ6ePXkS
rzlfRz/V7zP30LgsO2m9emH86bXk5CE8DSFjpwURg1YuTtGC5IIE1QAWn5XhvOS74wMY/J3rWnsJ
BN5D5ze0Ucagzfi1iScBf3G0dafoJ3jKt/nbHOX0jGbqbkE8ibQkWmWIDgQ/fzMKJhRsS92BFGNa
1fOCU9Z25IOfc3a2ROAOWUBmjjAkukpAnRzJv5eqDyPtYenHBuHioGIpyJIrScJaLIQlTO4fHMM7
YOUw2Rci0TgDUxMdhcq+Td78B0zsO6XKVtX1ryY5y5RlWHJc4VkgT3NlZUTMwQhH15gjHwywtl4U
UcZWNtDZyucZgEOMsHx7VFR9g6NvmaVqk1vi6s6liak82VE4fl5Cocidc72zD7xmEd9tcDOP7rlL
pdiVmG5PnEmz3y5wY8IPNak/NfoTv0Nu1FiRvzUxDioM7zzNJlqfkt2g7PSUqd4S9fTZZurTbzn1
S5dFaGaMWD1A5fpSIGK1QLllPGNaKC5TO37FQ43Yz7I3RLeHd+RS0EZ50ftosNbGBV9vfNM2Ez4n
xJcibpTegtitaza9iEkW8dXJEOmrg8E43sb2oZhc2ou4xJhuoqUqmvzNHR1x9i2Q49T4BsL97BsO
ig0i0D1/AqO14dO483hvpda3mSJJIy/ZFv4DgDLtYIzgfcZBE7rVOZ0y98DuB6kzfPMiHNy7enjv
SwLjwJcQjUxwuRigxhNfaXKtquXdnMqRtEPO9Bo/WXcksNrgxMaQ1aiq74PNGhnT4nsfAJxmju/t
iYBP7nzgNg7XB3t2WPNj/z7jdNvr6HpRYRyyQHzYlInxGuVIvotcvRrD/OAn8WthdlCaxHQ3L4Qd
daN2L0My7hNPOttPWQhuIgg20GQlxGn00O4yfAUBuMrWY9Z1B9vrprzgOhbyFU9K38kggFJfU+v5
xK/eYbeKFQYcIcz3DyMKUdeu3wdIf90GZtynWpi88t8ML4J6HWWqzQRuxI9veDGZviOaG/ewTO+Y
8YKKYcpLCggZS457Z5Kzo39Ncnbb//q3ZNLBiowmyTbglGP4jDKIBWLyEj5Pr58tqejEa3x24p/N
YGz//at2XLMbQRbRDwmYXU1kNvFylRcc9VOQ2QCbOdzMot/NPB2VvP6rTV6Uk7wuy1U/b6SIsuf/
+sEhr9HHEsmKlbETclWTU74teHsk2Q26b4OGqAY7C8psb3Eg1TEkV/7sEEO0/ln/G//VAbobVo5T
IxPRj6FItVS/a1IAC/NzRKplwHCO1//XjHfpKqDjHBqDxYgyIuD39UNqS+z1n/XtiOMT1p0Bkdwk
ZVR7QpVs94l9aGOB2A2d+aUvrOxmEgN5hjQZnwmZApsb9h2/YaXQQG0cgwIgnJIb51BDadOP0K9X
o/6IK7x/eQ2v1SLFIvxwkuCoXxxF+259AwyunYw8p+5pQjqrn05fl35ZQ78dWLzre+c5lHeI6Lb0
b8fSfGqYZFsFiAkPbUbsdP719vRH+O+3SlLh1p6o5sDNFM5CPmrehMEalEZym4a9Sllt/KxlAjaL
Yqv/rB9TMe83/U+TtsWtQDN4aJv9fXgSmQczCTchT5cR9kMwJwRrinZouLHY6x9F/HPVkvfMQ+ou
2S49HQrCFdfKf+mnMqHdFzCcfUD3uWk+4Q1e9VPqxwTVY7486UfoayqrP/Hjvy8q4of6gqPKO+mX
4iUeRmLhSprntLXWl9NPRzT2kadxMIWiRfkWLKRUIZGEJemXRDw3PzAqRIVbltfJBlhsItwAHaZ6
JdRdnGPVdrCZdERO8iUoth3uqnREArYYfn2II9PguJ+v6wC/7ki88OTNmFiuBYm4S1zcotQOzmZB
+gUTcxtrkxgbZNYSWLRZshRl3D2kYTgdoCN81UF7nCYtvq5MREbEu/t4p6JN01HY6UVFP1MAPQ4b
+5lu4bMYJhxihHhaaRCuYqEOSKU1fNvroYirbq6ObrEL0W6bdsbOwG1RXGLPjPHmyYnKF3zObuEi
Yetg7qKocYAbctIYhmf9HyRle1drmpimgmEvebXTdtkPe0vgPbNwiGzGOP4yw6HaJ+KXEeDk3Xjz
9y5stEUAELWZgHwvVGyeA93AacSrs6TvTinkxsfTOKdhGNHHDvXH7HUvWUQ9tHiA7L7NtMmZOTPc
gTbOPImp9E74wSJnTAkbihSgsV9Te8rIvK1wt3RB07EyFFtj2xTFhUBxZlV6AgNgRwC6yzwmcY4I
NJJj0FTxBoyV5Q0oPBfztesxp0rz6iHKKWx9PTIz0YFs2jL75Tb4aVQR3aM9cv3ln0pWDGud/B3+
xM40OiomhvsnHMGPZsEAyU5gA5vhTnX197K2ygsJT4hccQducPZAaJlxviOQcnvzpc7BtBmmfYQV
zquLKqH4M6SoojA5KuJ60DFTtFI7E9kLdlDGAN02vL67jnSmJeyYxKI3TgNAFQQxB8evyr0NR96s
iZevG/PcBIAR85ggStbDTM+uLiuEn5PLzGWuzCtsDJGV1CP8v2GfTC1IaQiWbekx9GjBe8urF0w9
p79cGynws+pLf9dYgbdzp7BHa4OKWwzJoSSHbVsWdUuFxdy510u+NoRPP+6le09d/NnDW9fgW+3J
Ux3JImYeIo8lPt0PgmqJsYr3ZIr7oDLelnD6lUgCB5Mg3a/3mJrgX/gZbvSTjXUZ4UflyaS+9pCp
QWeARDI51eNvWkHdVwp4jNys0Nw0HawsH9IlGbdtJM9FwroYTf8tnyS+lCPAaY+bxRBQtyzJU1hV
8yGZ+U2RehvPpKKCEXZzNDNjZI9Ok303kWeimQyH0lO3ogRqjkdh3NlziAWETUjXcMrJnd8m372w
khiEBS/+1Cz70sK9bZx+UXHqkJPZPsBpOHctrhGTjZEMwwnkOhf6QG8zTwupdmN5dYjpZN5N0Aak
wF2MD2cfqmvfxhfLT79k/hAElEYqb1zctUCd9b0QYtEPAWJ6hevSb2qfPQD6MApLmgjL7C6BRYIv
OOEUw94qsLdAoQDLYh2n6oHiypIqKq6HIm9DTOuHPzoPFvW+yKGIdCPlkU5HgkJ2KoBt4iA28cOg
NHL9kVGXzvfKk/uenBI9LlqHBg1O6br8+MgomPD/ZWKg/2a61dVbUK/AIGTYw+CGG7iv7Udo2W9e
SgNXGgeTkWM2kFXsqx3HATJ2n5nP2KNSEkwEKoQsXbXPwutkks7coLVfFnhxpUNVpl9kxBe+DK3v
eV194KH+kuEPQitKLaPn7iPDsqUrQYe4gRFIMyGT+T4szD96frYSc5aBfZgXPXsOvAmw4odoDpnT
0qO5MWKU5ELvAYqk+9wpAn9zBnlWafZhWyQm16wFomXfDZ0D2jLUtvtU7PNRcD9Pu7gjk5jMJNrl
JUDD29GBmtP3OGrfYw0DeQNMHqQUGDZpjgwklJu1gBERPLppphpfxRgpAhmmHNkRxMogSn5DEENB
onnzUNYJQ0BvSAUut34z4v2IMbmr8uBSGHJfe/bFzYZvC6NvoEMWiD/wJhL9JZGxTgRV0ewqhYZG
Vs5L3QbqniHbNqn6CbMpmB7IMPJT4LtPTuV9pL79q+7bTzNlhuws1ADo2Dd4e3+MgUt/Absdpe86
ZlRFfB+HNk6iPTaOcHq6TZQ10d0gNU9Lj5n6hu7B7eVeMJMqGM41UfuWTcEh9fjkGsFMW3RfZSpv
f8lTY/uzrL+M8TmpYPD35yzXvFg98ssT/2GxrXtT0zpbzfTMsK3rEgvcpB4g1LRkW4VR+aEndqSE
wMBheLMjNvBLDwV9Wb+19viSWeTB6H5jmFm9AMGILmr/mXXzDcNtYqTwQFtnZz0skboKfjTj8mOc
2ICqlNmnCrDI8qwaZ7I8Pfx3QrMD4fw/CM2Wb/k0JrjbSwfe+f/PCm5sbjQ4sARZ1XAo5n4dijL5
lTItt5ygLwvk0GPRAiO6hEClC6lr+lZPez6k0mDqrulRZsfGN3Gwa66SIg0Dc83qamgmo4goi8JA
nNa/eeGkl3v+wWei7uPIP9hx5z/MDh2OWd+nGJszRGccGegBnurVPQ3otyXic/vvb9z7J53879t2
yGnhvQf6g/l/6dCVg/9yqrojbdoxZ+OYFushEJBHDY5mLJsesvqrmie5tS3PwwzYIufL0pwLHfjh
08nBCqBcqeDfzZrmE8ME2DFZ+qII+alaXYAtwadUpG0NElU7n956igKwYWloIEnjWLPj4mVoQm4E
KMihkXzpsinW6zTTxKbJ4fv4y7XXBIeyBApC8XqlynpHv4UTIDtc4du0RPFwkqZKjll8rv+oZHnC
yt39Pz40J/hfVgtv1HZ8SeRK8J8fmhQyE4PhtEcjcSDA1eFtYUYpdEm0znKn5qWzGYutZMqVHsHU
5VS5wHH6aKFhuYgKOVrp4TtXGo/EDexXcgz6bhgA+Gkz858r2rj8nHUtn5zPEorN+BmYlIRRFl7l
Oq+DzRx3oUXS5IZoxNMra567YeJQjRH57KMYUFrfgf99zYh/rhkdB+SiwpAwGf8hQYh6ldlBErVH
02ztfYL5XyjRmBHBDZYbMd9CTrWS6U07BRPEqGcl6RkOX2VSaBK4ZpOHc/jk1cvFUWLH5ndcfLY6
9IRtrfVCumCY1Pw8wTSo9KESuRhGSz6ZMghuZV7wghZwCxwI9h/jHBYjMyJsgVbqkEfAJkVkigGF
SQbr2O5GQQZYRBBklE4wPPLpiKb7mC7zykNKR1fdey0uNFLBLdRnmxtbwcFL3FNV8L5kNGCehday
J8nxLqEFPwQN7M/swwzhHkXzawY1YRHYPqynK+OqmoI8w7xCrwrkxlt43ABg7knBxNr+92/ENsU/
NzDh2IhWHIQZDuEG/yEL8XrDqfMZP8u0Qnw5UKweOplOxEjD2UG95y++c9d1gqNUYXLuK3vbDPEX
Z3LdQ2y2O4yV9OKrNc+qVJiQBcUDgcY+YmV+yUjK741N818yv/q7KbXWyfXx8xkUPj+W/dMcl98i
iT7gnu3HNrnZQf4lMzaOwngB+OBAbWxmKLDKssY3N20lHoi1+FiKGsdMFfJ9+O9K8zjdEGzIGOJk
F8859hDGa9jFWEjU/fgUCHITlu5sKEzWs4GI+wa3v9IavbMH3TXLnOLYMCaJeerLUEz3YTA0/KS0
TiHucEmhnlqwuqMz5RmFV2uFFDF4EPZwZ7f1CNyYm1glcihOdvUBSf5DKLz9cjY8zQxb6WxOBwPd
c37rHb/JqZF0keY3+VceRPtOsjd5LnfoyqRa/92mkHMa49kcoi+SFsmmcvA7aX+vBWVU1FffYILZ
ELF5t+osNHGrEd4NwfRF98Wko/wQaXMKqvCVnfJDt6Z00ThjamwozrsfI9rSkBCIzCOWuyFo7W4J
mgMw5EUtVFyBQY2wVLhpLNW7JgZR8W9wqKJM87Ivd0AKTYyKbcY+TSIceqI4gT6D33MZvUVNflyZ
ql38s4r6T8PWzxXTQwTuRpRIIryiwEPHNQhLYaUsMRM7s69wp6YTTVR5aXxxywwYvJrVpSvONm9t
TQbR/jj5ReYxUlgcBs2//LZe9x0lOcd3ZtHTRzbqmMAhlYAIIgbq0AQ6N2bslJmghyWXa6OTxvTF
hnvv1hhDwudXLbmquhWmkt21ECOxpHaeZVj9CPUuJBZe3OzUW6LsH+sNHjd1vPXK6TlOsdwg4R4B
jLKvdToRztLQ47cADxETvUQ232U0Xj3HYLOh7yHfPD149OTSaCjlCso/K6AtsoT5bVLVtzqprrPW
TXSMkjva46Dl8DdD/GETN7wZgOfbEKODxtEOgrrt7gyAk8ECClgo7y1NAasMfjGdTnEyXvroJ0i/
YazLNo7PljaTtZkZ5Y481z4M/7RzknPDh+wuNSSJsvwxIk9VEiFbNjK4ZjL+2meVde6hp3m4NZIx
jtWkPZ7mWZI+beNzIgUZFeMyoNUmrWchW+dbVQ6cJyY+bO4SXz16y5OR+fg4hiYDQDlexnn59LLZ
fskWsORsuBgxWrAFEUsnXmWMzxQNuIkwAMQpge9pxgUaYRyg6q4EkO0SHBDj1t6MtjNgOxDIbYaw
ou/zg98ZJJj4fYFXGsGvttPRqboM7nSAxz0kzfIoWm+3EoNwyHXxvEj5JnakUoT3sMrunaxW+8zA
3WlJ/G0zmc7dZCwPNqj5IR5wiHEw7cMDwL5fAmyYSxeLscW+Gr1FuoxbLxuUwrjtIqp28B+aleLw
VtF+9NqvyeanHjkqaAUs5x5KmnMvRPuvPzE2tLKwuDds83mxfHsPfe1Ym469jX3n5gcV9rnd26gS
H3wJKgrJjvhgrX9EWp33mN5XcTbBV1TG2RbNGcrDdFThYpwTkYr7Zvla/9Lqn6x/QlHHELRBAJ2V
c7rjHPcgAEq09Ko+uq4IsBBd0oMsne+JCrLLFKGtdZaCBObCYzQ1m3iZVQ89/c+xGhesPkV6zFO8
CZMcN6KEVIVzbpTGphoSPKwrzzvHg32FRIfiXV/lehWOaHWGV/tVhXBYwqpsID8kjFTkbCFmt9gy
RgdHPzkc7GiOTz7KZ79T+PyH2A95CS9nVsm5NM3uWOcA5xbDw51jweNtYQieZfGmiNtzbC86ZaLx
z7UuQkKrgk83tdMBsRkuxl13HD15EBaQSkbdyaBlegtSk+zpeTvZ9m/cAbJd2tvN2VVdc55i65eC
nL4vpqo/x/XUY5teRPvKn3fZNFgn4ZYMc0AJz6Ptik0aMTZkL34JI/mWJQOmm6EJnSVEdFT4+B7S
QzpOeh7nZ6+bH8uW2yUOrCueRFKCmMAfNFqMKF+iEmtcmdwvXAD+FSXAUGgdIDkNh9bK76N+7g5m
4dMlK7W0954hWpAMhzA5hiibdLaupc7vhGCfYtkQwj1GuQBGiFj7nrYwQ2RyL9mpOXgwNl6fI4LK
exyRZWxs0WFNnsSPCQxxihUgUJqx5K6kNCtb635lAGctSpSqwsM7Js6waSNgdREfVwkXmdUgwNnw
FfnwdSCs4eqlSzWtzYBe/TuP/Ve3WHBIWX8wk69H6OJoM86LuvbHEMF2lIz7YHLnH3JmmyI0fmtq
PYNXAbSnbgfKgw0PtVs+TckhRlA1o0gfm+xzjqLzSs8ubWw6BYU047qGmxHR2uhjsSSd/XqVK2Fa
Q0RLWFyJ7oDUiCGF9Wi5CpIJ9frSB4y/2ttaJzUzx8cYFQciLogqQru+MXq6M2AaC8AbS7LlWR+f
K4cc8Qus/oa9n3eRglJ8W0LQ36LNPkZNDTahnVOmN7dFFR+aD6vZ5+Rff0mETYwSMQRBEpAgggyr
BaNDUPMxIqANYizeozxTPULNqfJLG4LddIgQMXjCD0BtMqUzAePpru95nQ7qc6YgnRm9orXiJ6tI
ZiFK/O5j5fYPMZ27SPYiByMosvFg9ZhFdgmy/SLDqtSJH5p8rPY6OkxrtlaC8NQgI2h0yvUAz34n
FMoyiJRfTh3BKWnBOQuH/haTD+ys/eLe6lC+ppXWoAY2CdIK94jgRuAvs0r7SneLNsQfbx7M3SJP
vhbyE92IEVRv3LIJxMH30Q4088cgYah02PbYs7oq4R7L2Udo4h3XBlpotnHfCizHqqexaDFSa2Fx
daI55SuapvWAgXEiuP5q5uA3RUSohM6Y6kmICchFyp0XcvBgzWl1DQm6wZ2pAqLsyZX0nYtnw5ui
0x9alC/8PxnBKmeBEyODUPyuVLZXISiajRF46GQMZJBkROGfIR6pi/WKWGIHLJIy8i6160eKaMwv
tVJtCulPxJB/F0F3SJPmB9I0DLD4kOcuG7dmOqIk4qJbggegq7gT1VMZURf5CAacflmQ6BYfrYHN
f258X18gIhZk5XE75YQ/g9fetGjHZX9gt1Xfde254gehSyWivGir6/NWNS8Zo2tEMtS+BaBNmtLW
xwbW0w3WgXIU3/LZeVRG95AIWNBhA9O5bYKbGSWQapnf+gEfXWDWCGfSR4+AVgjy4JK9dxu9PCZ0
/LtpwYe2BR9HN/L1RF5iw0PggeR04fY0i9+AW/D5Ry0Cw5uRb8j/I4eg2g1+Elw6LUVNtBQpNB0u
zWVOt7aIBk8RiPhBDtFvI3qo0JyDVr+aTvhVGwvOO/AnK+Q720kQPIwE8zqWXGs4p8Smx6LbEO/9
lDNvZfdB6kKIU2JEn+QQIOelSuXA3vmz+FhG9XGs5uDdLIovy0YsoO/bzoqffVmQc1j/ycLsZGkA
pAD5pXozT9nc/B5ATh19jRP1by16DCSDpeMS8ZtJS7qPYqnC+6WpT4VDwFznuyaNxnE0uHWCEO9i
wyCSdnAQN/bKPXgxbF1nSr9WRETCdIiMsN0IgMCty9B9/bER48A4WC8ykz/lhDVe4u50vRQP/c4c
JBExGqpapUNV9FF6LgrJPhsA9c6ZVr//3csivuixSj+CKfspo/hPGePI1ssaJXVPeKcIy/1k7eeY
Th6SONthi24CR5nJGSmqiVCoehocjVK0OgJ2UGKvRSu6H9ctiTfTXlOT8SJkwCn4M3M10ypofX3q
/EyyGcGgVnis/VEdc2pHMSEJBLORsBrcVuHUqsCw9KJSs/FaEvdQIqdeAbgVt7ZX4USLKKUbUd9g
qACvFGvCkcKv0DizOxKj63CjZgCRx37CU2rK4r8DgFWfY6JzJLkWyF+QdL52HS7mnUm7H81T4+Px
rSv7wTJctM/PfvBInuOhqMhss+CenJIWT5vWl0xxkvw+meOSo+W1d32+DO+cutHJcglMclpBwKnv
049B/EekazwOi/+tq8tw42lVmdHhQ9Q6v2a9y2b0oGNHwK/RQDynX0NP5tfcRPh0Tvs6htJqJr7A
S3GLZRNvUsMoZjJzEpXBDjntlGPPapU0+sVIt7degpuy446hendjE306N7cxuU/tVHK6siOlBc2i
clHtCwBas6U4yLAhVCGGOrMFAQPVRb8E5cmpTYEZDkIixBr3q0B0jI6uR9qt7LZIPY0ST2+6mrXJ
tQd0e4649EbGnB30vSmqdwcDmqhaHtuRG3VV3YaCeaWnsGl2PvtgugVYs207F4FaMpXuKTWxwsn8
3xUyiH1XiEtdQqCdBUB+PZvOqQo/3SoGezBtlL7hcbXpwP4Q31X3LY88zLvHAWGJRny8CPNf0cry
AjZ9LwK0BxNbaDOPX1VmwP8UGTddlW7y/JomsIQkVVOlJYarZnlVnsSLOrGj3QJXva8jt3nmrJPd
/L4E1iU1l+ehWHARllQcbZBplkK5VUH6vsJWKEU5V3EGwjb/aYK3PVbi1qnpjXhq7Mb92xgODw2p
71L3rz1QBawxNFva1yGMjGpXaJWXHjf7CrEsF7/2k4aJX8NoEOQaVxmQT1JBOFd3KA6CvydfWjfX
tmd6zDRzrxWI692VOfPeVe1ZljbUpQwfYN5KlapT0MOhC7u7XJd3qmN7Xm+5Qk9k1qGGHhT1w6fw
LYy1Ie8e8vktd+ndOxaXk14Tz/xd9tyXhhHvB5+dk4S9j0gjx1LAdTUDaB/6SJYZUbrYCq0jzL8j
aavBMl1sfK2J6hfjEhreyzrpXb9DqBbM6nFLUg3D/KYmEkYwm2jFjUETJ4uukXC603Mt5HLwr0/T
VGBQDGZvmMafwR1+dOH4DBzGwCGL0m18THxuDyIzvXU1GE1S79b7YsUQDAYsjHx4QvDJw2yKb7pm
hrSZbdfJxTrA6ryfoexeVi1RgLSZmBMyHpa03U54gAEkLm/El0NpCON9ST0M9si1uoCGZKJ4G0aN
PH0GBKWIWuauJ6pzBTE7qoIVVJ2WS6QXZN3TO+taunfwU6AHPRlNeQ2k1vay8Vo5m29LzYQ/I4wH
2N4UQtPR0SeehPKJlDu/6noMr65tgXWN1gviDaGxL11pWZSe66ecxu73kbpTTgA+q8TLehULSahR
ZjKXbA1OMVyzqHassD/PbvSlZ31JDD9lUY/1kB7W5/L0VHepmaSmjbrR+H+VBpLoyRD3km+emFGE
xQV9hN71ge0OeZscVgxognWy4s1TZEE4ZSahpy7wz3zy70ICx/t6n6I9VGO37PUIE6oZMy/J11I0
V+TNP1qa20UFr0gfGFyAZcCotx+yPP6x3kPKssa9mBoEK1jTR9W8kx0KE+1RoyVx/lSx/GV0XYW0
UgvwtZpXGL9zQApUTMEBbQllhr4z5ZB/ABxhqoUprXY36BloW/O0yyiUptTWH8bbOuJYCkwJav9l
jl/7P95c4SHscvaE4hFdzkdJS43VPLdFy5BXlfmXI8qPpBivCYFmvhlZ6/zbFXvlwD1e9ZOG5FC1
a07Ooi0vszYTKERW7uvp4KIHqFz6Br1Y54TavtPolC5bmJEl27klUVirCnU9l2grBJLpr53WKK60
Ec8p9rlOpq0VQ23oU6g1jaMjqo2PKmhXJiGwccqq1TcWY597b3Kf7Yh5mWnM495F7DzW7tGJqq+V
MADFnplp2W1HJ+q2H01jWDDKi2uy9BQokf+BFuaoPzJ2uh9mMO91O5Noba3bFtdYUB3r4bfe9dK6
38H2L2mOIudunPLfGoMce2rIVcHN+fEW4aWDkwPrWmZIg020PrpOr4F+e3SiS+idRl8mm/UtxAN+
9gEZaaoi/ciLX9YJxro2JxneVl+LDJk1ZyTs3y46VngCZLXZbzLP/ghm2qWc+yqpwNNltHybDAZn
yubjXg2DaENqG71q1Bo+ZGA0LS5qc1oIdRdZ6tuc+4qOl+av52sJavSxvYcDLEJilsVarKCEupYk
VpQy/tKfqH612GnoyLSio7W1oR6bVOHahFMs2iWQiCoQZKI38v0K85s0phiNN8XvPk8eBJXTklGi
Udvu8zRBVVyydhirvJkWMEyIRrQggR677u+qR4ArADp8XUh4tmvh37Gc1z2j1br0NIXQlKGfvEPH
cg6baQ8svuNyafQYpv+VxVPZTL2gdZZguRYOS40PTFpN5P1o02MkFXS7uMVp5wtgIsY7WuFQNN0f
k4EHaZDBBmPmtCm+oI4C7oakl1gBeAodmKsFtx75tXDJUjQg2QIbY/jlpylGpMXHuidmacLL9el+
nYf4Jqr/XDBSogRby0wzllD5vV+yQgLRF5fUJfhEyjK8Z6ZJbIHhbzUGvloWyMTb00c9rlYFlhbF
xzMob+UhliqoIdf7J3YEAg5gXtyQC0cbE1507eX+D3tnshw5cmbdV+kXQBkABxzANuaZDM7kBpZk
kpjnGU/fx6O67C/pt26Z9lpIlqpUZgUjAu7fcO+5DvvQMpgv45D4yyaqUfE5z1PVkBvgPt+GCbc5
htZMAUog8/EGx6jTCbVt0qD2xA/UJxyjpHzQQwvnEKbFVYR8c2YuG2m6waZ5mi2ubsKwmTNBQ+/K
n8kCgJRoWE8r234M2YAvco2MmJbvQJ5zseteb2yKZNcpzEvmFGetg+zPmvKXO3zfXOo+4MvG8HjP
O2Y1Lk0qHOVTiFPXdXuughlflzeY1VIJA1o6IsbwpEL1HPAACU9jyDkk/IrrGkI4lOrQ6EjIIziI
7bvuMH3sKXfHoXxpOZLVZCWDPMq3cVfRGTkeoj/Ewz+3Brqdm0chupd+gONr8vkkSUraCK5hbP/t
m8bWdujEahzIgGNiuWgGGgxHJt8JyTFTqlMCAi23HCX1VYN61GXvU5T9MkOOCLZz/XKYdc46JFum
gzhDw6QTVWurRMg1pPIY+fqEpM66ZkrxkQ79papJ553M6GK5aLDqGR1cpsRTZUDxDuczZzi77rla
gklaZCUyfauYkq50z1/dJBetdOk87eAkKVKWlcd57M/fDoUt2hxcL7mTkxatmjh9zt6yCjeGXUMB
qh3+vjG2VzyhCLsSub6Jh0KJlm4KaE8bn0PJSlOyXAg3YKfVGP2vuG2WXcRLduoPYbKQtZHkLtVN
rnZiN/JOJFmAkEfbsnXRfjSLGCE1QOGjrqhKXm9wlSipzgS/Pqp7s0KDzuC+O0KowkauWviY7ZBj
8Jg3QfpVdK+3I/R2nuXxRyRpCkSJltJ6Tb1o60fMBySk2cVY12eH3euGNv9DC+21kZXXsPru3e5X
WbFXd2M+s9SkZAOumyxHBwOmSE6NpcRJHDQ3VAjFeElEy5L564fq7vLA27kRYUsIdUQuGfIE22o+
mX2o8AAN8xr0yxur9I6a5m8zI/m8QTkyjRMuU6NpPASLWok+At998loqMF9Qgbkc52r65QAFuGk6
hjk8DG70huKQ4d64uI05S1Y9S/yEW693ot0NDHVTekHUJtkYJL0SDqjlXyIR0bpB8o3kicrI7/yF
VSXfN7CQLblRvEIQ4iReu9j6jpv0WQGM1LWpFyRneQSgu0VzRkT5+7auQ+23nZrydXapg6DukBHJ
VCLqmHIqzVDforZs2OyG6uEDpvmERXN/WwAbDhs7BjRILL17WIB3PnK/NaYMjtoAzXtLMgt38ThS
3oNxRJ+q7Ga9owhWVIeZkvh1VnaWiQegONe+b8NhUyo78dgzniLKVoI3K2w+d6NBCZ/XZG/QHKAg
IgNHZz+Hqajb9IjfgInzfWIx2i/tXgJdBf3NIv6hC1HPqnefLze6HhaQWVueGBOelFYJ98LuVvvd
erdCu0QZ2bouO81URpCgEdsnBWmTDcJsAaAJiW60Ha1k28by1TA5klGbfoJ95oA3CAVtTFak1CGi
dh9cetpD1JevrQGRlfXO0pPtBa0ZQniFElNd2qiQSPj9LCLU3tXMF/4r6ACN4acarxfNE8lXRA4o
IWurSGO3NWrXmb9tK89Xnf07tUcchQonoTobNR2NuAHzBh6DGMlGUd1nym87yj6rpCAW0pC4d++m
Tid6fUYqIOjPLLs6QOvkGM2dX+qBiDOkaSa+GlVF3wRwSUOl5czRe3UX1zQUmfpBQ1UBtN2dtpN1
lq/90YUSYjTXG78rmbmuI3eDbt6lAyRfhzMS7jnS8KYQIc+yT+DuhHHaZGW1hD7LYF0+qen4XDi/
c63+pYhWqmdk8fGMpwX2cHWvmCJFZJ9mhh4MkakZR4vtqfcItvQNFyE+TE5yjjvOlfts1p9u7MNU
vXzSUEdd09dVgoe4UTQ6SCIkNgpkus2RIeav25TFGDk5wmamEa2fC+b8GE8JwAoisVJv4TQnJS+5
f3DVM1kUvmCBggiGVkuk5H7qt636TUKpGs/bkzsrup7qwW6zJ2YUB0H1klrZl1DzU/Uuu+V8zkr3
4MChj2f5lQ0VNhkkunr2MylanGP9NqPxqj4eYctkE7Le5LhnGSD5HvJpaAyZ2NlUDvUhn6lVPWDh
40Jnjad+26REG3FpLCpVWam3+VYRq3H6rb8eHR76G61I/b8n6HCoxSmZbx1gC14B53FynNRBoW5w
PEdJC3mvG2NEEqC5u0lTvk0m20Jb2xn9MF3DB77kd7vh4NVqScENp4Z3YlaltqvG97Au7+SIX02p
POcOxXVduQ+3m6RH5QPuSKeUZ78fl1QifEXfJcDCDMK15Qcw2ziiunOSd+/qrLnd/bY/XwTCozU6
UWvaKBRbhxxnYQbRjw8HY2Hr0dEoYRtGefnWFo+TsJ9uBClV9Eoxf6S5BzGehjEfRLSYg+C1vehN
+F5q4nd5tTaJVcC2LvlAVVVxu2w0FzfoNG2QRLq+KlXV9MK8NMASFlbf7+N82GOTukOi/9IMwOxx
1z/lw0OYsUnGEvFUmaZgkUiQI4XNrb7VcktbZv4iauznoq6GP6dxhsEwwLZxNpqB+FMF+R+i8b8g
GruuQOL2vwONV9/pr+FX/f13oPGff+bvPGNPCENKW1c4Y/H/eMb2H44Ll9hVxGJd/iPPGAWdaTuQ
+ZnkCoM/9BfP2P0Dh6hhc+TapitM/d/iGVvO/w80tqVhuJZuuJ7Ly9P/UeSZxH0YGzNOyz4p5Mrt
y8Ns9NXGRReBWZPrXkklAiWaENzmAFYAcK8HJaowqKBXWaU6lYaYMdtAd4dufYHphnxSoytWU+JU
R1AN6WKjO2G7Lps2OPZEOOkugqNSabSGwmyPTYZrJQlPXVMQVo1MTEKLaO1WLm/r/MgNSB7SSB0z
KnLiWA9sG0deBps0tag0l5HELJrIVR7qJGnNhLxHU/Gd4GPfWg0GCZcfcZnATOjz5s0a7UtR8mMx
GKq79MPSWOX6Vrcdx6pdTeyeIDM5LxPQOQZjPiGJNUg3eAPrmuJ+7dchpAafOKbc3voZ/VARp0c9
YPLIYd6i9A8J5JmCbT5b29KJqnNtsH2bXIXIwfDf6TNqtrbaWE1ybwbBB6BUdjJRR34JkUtxVh9g
s6BvmJ4AnKPlckDJsjGl1HNZmVqxQw5IVRN2EBANwUoJFrDHPMcmycQsidBIEvQGzntU0kifRS1L
EEhNuK4t43vOnWEZOyWx9CbxKpO3HKeuWd3Gy3UTfSDMYvrHxC3B11Xgh11OUduu5bDOvLbckOtB
U95u+A79JENRLAUnGRbh9rEMSrGQBp/9Rjfbl4xJzmoe0abac3AMpWRwFPy2NVhXuY/JxgjNa92b
VzvpGub7bFaGLuzBiBaLzV2YmJc6GVh0AoicrJgS5TD3Oo45o8jOXRQzqJCKzxASMymVBmw60ksi
zo+r3waCk4VdTc4qkZJyNWb4w79ICk7cyGnPbVHB/DLNa44ydmLD4HNDgLogkGTMH3tURkvaM3dZ
t+2SbjJepAlpUVPQ7BM3uJpudiqmDEbXZ11m92WVHFhfKyOAj04k5kNJJhIppb+HKUi4A4iDZJ8K
Qc558lHZCstZFI9dkq1hxKUvSe8vx8WcteOyFCFBBoleM1rVdp1apgM6AMdxh6D2bhSsb51YMnDh
J++Bukmb0A34d4uSGJxN1hNKrVW0LJ0ekF2YMjjTVONhLuuuKJd9G+A25hmHADMi2xmsjawcgnpq
lOraQPoIvWqQ4d4ysI1uRQ6hzalIaSn1iaC94AnhBkbBFqYGW6Cf2H3w2vDYDBjWC+gPvqUd2sAn
WpR+8jy5j13dDHcUfadMl1v6+EepTe0DSOMNfEtoczVJ9iVggSFiZ7rys4xI1MHe+WwuFq7dIsOU
3i6eHqdJgJkeDRySCZO38OykJACmjD6KESNVmyrgiVfShGTxSfqk1QUioWACUcfrrwjGJWGsSThq
EmTH+/KzTm3/3r6INGwPntBAfiXhplRnmxZhsy18hvp4WaZhRCCt9w8ZjOeVgkf3bJqoYRDStYcm
F0x96hryb1GuLE0JiGV1raZ0PIkZYpnZehg1W/KnQ5HXDDtLi91fwO4PPeDcpw9u5eG6iPSlnkzN
xlcQTadjGM2OjZzM2dv4GKIqmis/Ch+LsCI9IswfmzaEyNFmP6lS/7RKBzQhCHKig5ahDxoeySXZ
ARJnGmctDA2grnHvKIiENw2XfrqaSI3aPzVHjMJLZEgucqRY6ZIy036ZzfwxUoqlXmmXbKVikkrP
hObT2OdInJiGBZtAqZ5SpX8qlRIKm+GXUNqoSKmkTKWXAkBP9ziuQn+C8Di+xEpZJZXGqkdsxfi2
3U3IrxylwyKEiYBTpc2KlUrLVHqtEuGWk73USsdlKkWXrrRdhVJ5ZUrvNSP8spQCLLlpwZQqzEYe
hukqJFiXrKJksLedO5BYp9Rkk9KVeUphliutWYbozFTqs1JJ4hqlSIuUNi1ApKblqNVypVtDC6gt
yTch31mp2hKlb9MkSrccyVurtG9aXZyFUsO5ShfHW4EaCKVcqDRzDuI5T6nohNLTTUpZJzxJiq9O
8a5Ud6HS30UtSrzbq6jVS7n9qpp/QqXbu/2PrEXLxxftz1eZK51fohR/DaJ1JQbsb2LAP3+pFIJu
+2IrxWCAdLBQGkKtC3eTUhXWlnkdBXCtlAmGUiBKpUC8/SpXqkRL6RPb2NZXBYZ7TLZo2pSK0Yzf
cGDofNHTbVop+5dplQt9su4DpYGcEEOmShUZKH0k6A4aTWfcDkgnK6WhvJVV/ylA/0UBagpiLf6v
CvTyPfzX4btuvqe/16D/88f+KkLFH55uSmhilhC2h6Hn70WobfPPoQ+ahqt+438yNSzjDyHxjLmm
7ZmOIyzr7zUo2Re0fPyObhm6If+tTA3T4a/6J4uVzZjdNTyiWBzLcP+pCDW5bDLR2TXDrXFZh5N2
npUiOvCYwcY1eXANCVPMeISKCw6faBehg0dZdmgIYO4Sv2LN0j5A5ddXcQvFMG8GiMkDhvmkTulS
XTYA+JDjTTOWTMg6+WFlo3/0I/1SF6O9MaZZHOAc7g29SfaMCcuteIuHjAyqBpgCkngGyLhTVkbb
k/PWeRni0ileeJGYHqtfvhF/1oA9r4TaQUFpnAvrn+FU1MmLicFvOWhedUybnnEt0rJlGiPOCgfN
2uIQu3e5WC/sAZ9Ukz/ZfbOtRwqOAGSMpusvnm2qSF6EnOE4/UQ5QUCKm4YfwCzHgBh169BaTbWo
Or/ZBmN210ee/9Tl1pc2xB+V8Ari29z+HsvkqqzaYt+mPZZu7FvdlBzY93FhAAhbntFYMNYRMfls
mF0ZbzQrtykQa49FtpmKAK2clT/FM2iHClYw5nN2qVbF6RrE2bYOhuepqzOOSCAkQ741B/7mUnLk
BCpM5rZELAr90GvBW1CC91ELjVqamPedp6KK4XgM0SkL4Wtz9Gh5GG1lWW+yjtuoirAHEkDZrpUA
wcYoD/KImXjeIXxn1sb8QCe7luO+9zz+MW8iDhY8hGmQ9yv48R9WxHJHJ3Cvm+JdO1j8AskRwv22
W7qIKYoYEIozZpubdzX1k2Mq5HvrdZRD8DWHtniAHsD7lqngvrpv1z2hn1bGKP+29R6IbQCqr6n5
MqpwL+YlIhNWXUxz37bTDrY//YaHnK4BcKU81qu5ftG1kQ8l3E8tr1MIUOIjpcHczS95WNLLzync
M0cwq3OwjYGqGSL/bMyOPBGheBoGA57GREjUZKMcEAY0QpZhBzMZoQU7+XYCs4CQ4RnmyoNX13IT
TxTqEYHBKmhB9FRW88CjUfKliwzB7DOK2N/9iYDu7EMRzi/myFetttIt3+FxY6akhTH+bmf30GZx
uw4QtYiQtmL03G2A73FDlzLlLLwtcJsrExvwykHlg8tZu5ui5C2f7wqmcce0IiyNGICLsOdxaeOO
H0YGSolHK1kNEd/5fviU8q2Mjf6x015tY47VhzofrI6o5ooEdypul9Q83qRkDt+6hqhFAZYJAWEg
95YooNJhdQpjs3ipnGTjBI3cjtGQ78aCj0BW6CoLo36kxG5P1EIlAjV3A1W7vpqMr7Pa6Lcya69F
3ZlbFiMk4Frod52s5d5LE7IApA71Wyu3PhZVYsbIl0qQFfqF2HqVXA4lX55szYiHOGnTmHd1Vp4I
AFuEPduOVIzecoIouG47YCQF0ZVzukIT9gGC5loLDpKoTh+ngd0fL8VZBvdThjSjdPPm0aUdcibK
d/RnKbHP+AFdPtKV3nTfsvA9KKsYYAYIXIvWHGzMDdLb+shn5nF4SgNaymhEY4XQmAYs8jgWG/A6
bCCgq5TXEYbeAjQQ6tYs/Yx6ysVsIr4wSGAQBtVT0iCn822yvmlAoY7XrHb5FLqVw74Rr9KobQhL
7kG37ayfwC2ijT/wObtgQqbROMxOTUJi5KWnqW0EqSQhAm+nf0xTyAIpESvrvkaklhbuiyYHvqKu
MV+Brw+D9p3oyXMwowg0tH4vMnAEYdPo69zZovP9dslgLP3cxq6krd0w+tTGjNVzmO5gyZl7qSb/
ZpF81g2R2AMOjZ6xre5o/Z/iQLvkAarN5K4guWhphT7P6ZgVKxujdBKNx7RWlE/1f8ItmPEO5btA
ucEJyACWaBsrlzp5heXHWlOJsxv9MIUJyTPs0KBMFau7IHtyO2bGg5hOnuCrkOOF2ue+R2w66WvE
nFRMLA0P3ghUyGHw45VVlP6mI/VmUURMfBlGQ4SMgu9YK3dA3RRw8HcQ9uegrJjyanq/0gzYbe7U
4j0mqGGQEYJjFPVtzwo6CTqOLQ0BIeD1S6ILEtIoezcycn9odsyTLMx+O+fyvSl1eWLEa27wU4Le
Fr5+wUtDUZs16zoTaGhlapz8CBFxJ/p0k5ltdW/C627yVNsFdXlFFFjeYYaNoPvBLWsyVqtm0668
2bmOnU7gNb95coOKiMk6udZN6SDyJJaz0BhRI2G99vgioGIyRHKiBI2k+3vUxIEZhX+e2hBIbGf+
kAdpn9QkhgBpEhrMqGrOVZPXhznhaGp5PHMTTIkdRQKbEw6RYnzXUWVsktlWX4NdFpI2N8YIYJny
LNF+MiJg+e3FzQVHSLuG5KrhQuSscw6I0njuC3kJZackt0zFAcDdxB6x+uvGrH8c61+9TqBqz5KD
lSejh1nJwbt6JPekiKDltAmmjXM3BfWW0owfGDgWcmvSdduMvbauDcvbwzh3IRSXFjvm4K/HAkAI
+M81+YUz9DxEnvFIeuxovKfg0LcyhWFNqieRtC9mA0V18BgPTWwBipqjRuev5VtMakU0XrqcMZQh
/S/XYgSeE3u1FAMSYHJ80FxYDvB9BinIvFhk99FDqyFkE92jM5IdJlNwCoAdEKXav2bTfeIa6lck
mg2E3QzRquvGcU3qDRwLYghWhDV0KzIiCWdpjB8uZoab0yVmIbCpFVidwN1JrQCYNJlY3Op3IVq+
GJy2iV+eGiNBaOgqu9tkfGZ+8lpYnkk0ObYWrjIR5u2BxQdR9hRI9lA5oLYRPhtpunJ0c5sL6R+M
kMijoUWdjD4GMrtGhNN7E6nA3xitcguDBKrNRUxRuBm8iR+MN5f2csIpWWjTKi2t11JjejOQzQuq
1bb3o3tXz219LgybJpx0QfQeDYcctQmJTBwM69Azu3Va7hlwSKvWViG9InchdhwZOIuylMVJmyQf
aEenqstK4MXyhj2XIiTAIiru6gY+SjpPgADd9sudrUdZ+v29wTyzbhjBZHCG2gnYjhlBUzai4TiU
ISFN9qngbgYdEj+AeuAtgtO8q/VUbIN2QxS2t2CqEd2D6e8OMC04UQOCb+pyBWR8eKpd4Z2SSvwG
kjg/4l2dSBF57MZD3AT90+2/GIs9T+MUXwanAWs55hhDpwCycQB/S+rmvAmYj27LGm1mRBiJLfmb
UFXlV6UgsQtkRoW0Dc7AiDeiysXeL1ubxBSdS9v2n7gSi4vl+4Qj9GG1Du3RwVFgOvvEQmrixlh+
8rl19sI37XNbze9whbw10nxt3WDVfVD6SC/L7CfdnuwnP0GXnLN2/PMfeSEAqkHPj2hv0Wq11lMS
8HA0VdHvijDXV81QmdtJ06a1SDtz04Xt+GxoPL4G3rMNwS0jdbj1ZU+wSUJcw9JswZ1VX03pMQeA
n3PO9RI+Vymji5dBYKbn7535lMCkR5bA40qm8MC8rQtQIPQ4yknNcJ1iXmt8botT5ZKRbRi4MS3Z
P6dpimxa1BOzVmMDS+uKfPnO6WCRabN2KIc6Vt6PYNfYclrOQ/tEeOLSq5rmRY74vOpkL3NSvYeO
kdLclf7KJ6EmRYQNG29g0a5V4Y4rLtoMKnw0KozXQVHEwgFdrkkH4HfFm0yggGqCq4RZ6q41t/VM
5mxQk9bKKrHwjnlWESZteHvDy5+Zg4/bBIxtUIY7u5NgX3iHDMqFXV6b3YWG45oHwI0MXBaV1+sr
NJgYeRDoWy4irbJzNmHkWpvYYhPZ9s5TNqJDG6Ia2xrz263NGKpG1XioTOMz5aBYZRYeXCY7Bat5
69jx3LQ5A0tsc+UGZI7FRL8yUKjMc/wWdTEFokKscLBW6yDSNUwYLlCgjlyHgbQRBAa/448GAumV
WsQBtKhv3aQ+2TgybaiWjmPHq1ZVKL1WnmrTecpBet1Vc44Pw/6kOGdeOXvoH8YOSPLw2SSluHLc
HGvC4ZYJJMOldNt84RlBfaKbGgklpO4xxa7XIL1lrNo9J/nJQmJSR8kjIKsEQKG5Ne1p71KbLFzP
pjkGm20jXdR1usmsIeW7YdJEAtZGy4brGOmAOE0e3TGHgiqmhfUW2NZZBFGz7aUsVi1GYaZm86qm
isPeHD/aofHmlnwimL0kJmyHnUMAcrIPzvk8Ui726aNf4NytfVY0NCvR2Dz2uQ96emp/B9y78wCD
rM0gSfeO+eZWNKhJKaH/jqilmjBMdlHvfExlTxc7mt2+7YN5bVsBLve2W3lpNmAHSCQbHboIPXX1
k0khwU8XICw14+4UzeQSDpqzb9xNCh35gZxudQ2S5jsATQfQ80NCwMZs5n6LhhkhZVpAB/ztQB5l
YMzSgvydcRdLq985vOKVIZGY+QDgFllLQOASOz/dTkh7WzjOevCGbOl1/nMSuGDJk3o/zrZDBzV4
x1rJPju0YSaXxFM/u1s8SCnSOgdOXs9AsPTKoxeUJ2lk7R1U6neXNS46ZPMC8M/ZAZW5m9JU2zdN
e/Z1hKwSS9HKAlpJ2LST3Q2zvKtGmj7GpL8oD74SB/UJmsDQkztnLFgkzeVRd5qnIIkG5DaEGQ1E
ZLK06CD+EGq9mEntsSGJbAceLpgZHBcROrVFnmVcczXsorgy2PeQn6E3KSPDgLievIySrZFk3RrB
Ph4Pp3VA/JhnYFXMWoH/Maw+WmF3FpV7iGJERrkpw0tudgNg9QwPAI4W+uvZ3XdDN64YLQFT9imp
3UrDQE6Vl7RnqVXnkPsIYh5a8yg0zr7mCKQZEm0mMgK4DWxetJJntEOKbYlqRYH1ncfl56yNyZ4D
WC5Nnlh8UFRhAynOyy7u0R96+pNdfbk1EkR/7vIda/SVnDFOayUvTs/zbdHIett33ZLlG5BRpAnB
rL+bOZrQEVkEfjBhbhKcbgsG4tzMviWO+GLuA7MzllWdvpO7UU6yWDIGLjYSv5z7wCZN7iwd+SGZ
ToqeObIsIYyMLZ5y4jbtorWos+egPoz9uqxImJyaIzB2f0kVZuiMCYEjwEiM+qFdVcB+nbTxtrMX
BtQpBOcUjXHG0GlcL800bmlcX7i5fuAlKciEdyW3Hich2U5xw8PtB9jhxcCcanTzXVN4ArQY9npN
tx6zGnWEY1GSz3poLM3xFeCavu3acWsYTNDqNqdgmL8tkyk4GeQfPgV4ruXelnLkV98W+FsFF/sV
L/GH3UOodWGcLURKM2E36KLEbH319OFd3NVrwS53qYeflpEZC9Mlor7TKNFc5akTTbSZW0pDWj8y
ooNs03d3ttM9tnVxlOkIQJ1SaBWjeMa+Yt9j/OVpT6wAJnf8EjX0Mmy84IpDdTzYScbWEk+eo9fv
yV1uYTfwizpcpbJrQeF8hS1jqSb4MAR/gUedv80JizKGkkhGMd87ucIQKVFHT/cqTUlzEEBNc6uc
toRx1prY+HWO4mVDR4lTCnveSpCxhplDA/UZf84hLbOpM4pBP37MZests86HQWNGjNEgAU02sato
RV9vXVxc4Q/RxIXwHuKxgqlb2e0qtXifb60EvHf+VirGsHpuCVjfjIXjrVkzHML5OpiMbbSi05ZN
iuQGKm9GaAsAG4JRqSbqrdWyXVB1fwmPagsW70h7Zm98wskddqBCzdD0ucbwxqgmc/JyV+ipCisI
h3VTDcaC1Al4O631GavYo3bQD1BvsG2boGTdbO+kj5phv9VTWCzRvEL8rch1kSa4MSrxqa+JBteD
YDdn8tFrE22FSNtEQVQZuwCE5uQ6wRE+z70/VVzbYYW+usnKVcTKM6VxIuxiyreBH3wNaRce/CZ9
tLopPZpxfG1Joej60DzhM8cbSeO9ZkoC635k6MI2eXrIRPTakf3GaH26pE15bKLRPRbQBoEWopbp
jO7gk02wDDOwl1Y5Pkazux74joCQy5HZQr52Dfv4nw1G3kbt9C82GI7jQRz63yU0yyLPv7/a6Ktr
/77B+POP/bXAMJDKeCwaCJaWwIyUIOavVHBB9jciGZ3ka8uAUgaR668VhvmHbkMccyRwyH9cYVj6
H8hdpO0K2wYG5XrGv7PCuO1J/mGD4TpCsAwxLVgztq6b/7TBsM1Jemh2CVpI9V3YcsKyjThZtFqE
ruZAK9r2rdV+klo8uDq95G2anXc8oEmM6C13UbdFWuOytcxfy4LAitZ9cnuXSUFe+se++hm7FFa/
ElqSkhQVDNb1aJ/qXF5OzPM3kScIVwgpg6PQ4AhHt7e+HrUyY6b5mXhEEhuM+WKE2rUE8ozowPnV
jMmzA/k2NZjN6MFwRg6TLZx7fW37XEOmSlmtQFIG+FZxYWbMnDe+MH6xAy15loC7jc/s7eOlGVlX
b3roU4b6GJq0OX+qyfkNa3mRdvzZDR5b/fA81D4T2/yA1OGSGJReZZtxUXRAnygK3+awfAr94qHH
cQqjHdPcuG50SsPMd14sEd53FMY9+4mltMs3+uQfCLIM1wreZkci9CjtY20bJ1O5WJOA1xw49ZtV
rEt6e5ExxvWbdTzkl9ar19Blt65tXXovfkt7fxsYCghOUM4qyH8LyFV17e4jAt+BrhcMe/gjsW8T
jedxMLfM/ZAPcL1hF8UBupCST9VKdkxUEHNmlK8VryElXAqxcbrTiQEOzAEvGjnWJUwca5QAj9ov
TK8x0hfEG6yF2DRkxyjPkJj6rDXk7Zuisd2R8weVKjch1XASpiBBx2AvCaOjKLWus5POfJwm7Bh3
H1tUT7dP229InyxfcQ1gxErV7mx0X+GZUIqj0seuml4bhm92hTI6ozJUgSFJyVScQQqk1XGBLjZD
YzgwL0I8AqQX9yJN4U2PSTTkc9KgVvQdrjE27D+NmL11GqMojYJL5PDV4T9bTCL2onOI2WsL57Vu
XWJr0uDLT1lBKfkum/8c0+E5EAWmJlYCYTcg5MYbHmbcvlaLc8pwpnutN77M+stIIu3BJKnCIOye
8qwEuhPikpVYov0DDJ5kUzuo5L0RHT3Xm2jQjg62sycDbR/2CEPUw+J7HlOXsF/PlUESCQxyh7bH
mMQ1AysBzcJ7ond5RVZ9SSI+Xy6+TLevhJAS5mEEV8KpCKmm9FoxDV1w6fJjlpsA3w+J3eW4N9Ov
EXVPCSJ9JXMTvUxLUvaDPlCY655z4RKl0+HS61Lv22d1FWUPpSnUFGObWvqP9CXKIIXKDyokROHI
zt+2L+OEZt5LxMI0eVdqs3i1hx0WHvZwCU+C/moQwMZ3lObW0KAj1TD9+Yo4PSKgLOOzCvKaodYQ
vBlqL9MWNAC6ckfVTf02xNJYaPssIL8SOgjuNh46kqa2lcpkEHwdIvHkeKic+pLgRWNmwPqJiY6w
7mzJBpepKa9CN4Ifq1bQNFx8EXl548ZIjHs3RDYHNormqi+pjMm7QJ+3r6wRvFLmH1tBjFIa8vvS
jT9v1QlnIwDZyn/LWQhjLXLg6zhPZi005lXdmt9BoMTyYhERCEGRx3ZQ5IzsA4YXVPDp2nOaNyfh
33ureDhrGUFPJ5fTM0HLwXrmPi85gQB3kq+UDYDUkwyEWWTByKr2WcnBkjuZt0QXlZoApErWyxh8
2Gpirlc2tQfoMRhVgqqD/hmXxLwMDAlrZvKeqZ7ZrqwWJH1eEFaXDGHrX2bh/ZhjmuArSVeNYl5B
qiRkvPS3+MOObsPopA3EPXkmhzqEwSIqfiAvfGkQWK4Th8ANbJon9gBouTu2i1XDhBh75aaOI0RU
enIWvBEYpNxz4B919GxqRf2oWWRjtZq1ZIy4IM2qgCKS4OTNoD9oebHpQ/syaHyCvUVSeB5gU+0x
di3CyX3WOxL2XANtGITPs54hdMQJh4MiQzroOQXHWzbY5Jl3awxxQJh99Ppj0q97g3Fan7isvy3v
3qCjssSdllF8an5+Mkv/KzHZahmY38Iy/t3l6aPAaoXr8W2gV1nMyqhfoFHbVlP5WZLASOqrTYAy
dn0pQh691MVIZSINtShm1VkSNOZ1qqGCKzUAwslHve5+j934XDO0XrgtClIhg3sn+X37lo8ee6Ew
hKaiIpO2gzWEfBtQg5VOcReJaEPCH8dtbtX7SjBQul1YaGKj5azxQgsCc5Z9gwDQ95T/0Y4+RV/e
jVP7y+nynxCRezx370XF18Aw0t+6xrOYCbqCwMy22C3tddRbe7/BRuh6MMxSPYRsjFRgbPytPdrb
itN+8rs99gIMQ6a8MF85DwMG+5gJIoR4c1mF/prkzzXFkWp39W9c7i8uSVyw/6brLLIJkFT1HnVM
sm4yTc3AYC5Gg6wNqWSkfV1zOaUXDT06VhuE9GjdADYmr3WpH4yZ6RHLI5cwmFLXv6GCxKjYx4/W
x8Kc0EQuZfDLYmK+7Mv/Zu/MlhtJri37KzK9hyzmoa3VD5gZIEAQBEFkvoQxWcmY5/CYvr6Xs+pK
Wcxqpd1+vjIrKicSU4T78XP2XvveGr5EHZH2H7CjAMzTohmZrQw2i42X2sAB+G6n64oN6XM7dAEc
NmlyKVnIIhUyjRZMNxcAvy9tP7NUuDh0A6E/9gyQazpZUN5ZIG2aYjIPHSmSoWaYBPc4WQEg09jD
skF3VXp5k2gItxMpIZl2BEUlA5i7TQ7YaPGxHXLzMPCk4shk9ZXEDLgUYjpiFkQlVC7z1N3GdEbf
WQpzibcIe4/5qAKzjTU12niCnTIyDlaH9jZNKBvIpXtSBl5L5B0MSY5My0xdRTVuwVbDI65ER1m6
oFbGPtsqC0fXjmTc3z6uHM+gL+XCkHKVySe7z147I70HwRa3MQtb0uYYEjVKS9BW8BIn+S4zSVUK
j55jpFxIqBloknerkUwsnYi2VZcwLowIX0WLEK0ZE+A9K767g1b7sWVXm1oNXjthWeu+j9aRCBhq
L8raueL5LtepQpmFhcQCMe2UiCSYeCabTjPPvOXFTrftbt/p4x9f6qns9s3Qg8iYGo7Izdoee883
tHbrdpW2owL/EtU2u0TYoX4hs4HiePCbxtPWQ5m9ZCpSQaWVP+1sRc5rSHd141YVjqCgQdYYtnz5
/fcqJ1y8kOhg9WoOyP3IHhKaxEAG1CfXFa1foRf1tSJv/dIBthkm61ho+OrNRviWUIVf0a3yP377
8UXIvwg2yHuFb5vfPnhojgI8zUYns7Q5VEqfY7RPc/fBBLG/SVsb4ajbeKieNRsnI8YgvaHh2m1s
d9B3swNCvzWPWh5pW2Ar1iJKAxA8pEhoyyQV3jbXaUGYHfOuQj6XDy7bmGfPFoECyGrkX9Qpl1wH
YonKO+z8udNCfxJQjki7TbQw5E4KZhAyCMpFk+4jgtnTjhG4TiPEnrTwngb0fSUisWyyoKZob8P7
oMvuFUzWWyMybN8Foe97BDBFtjnuaL0ysy+eAuu7PRbBUzszyWu9/q0sm/4+gjNzPz8CaTtWNUNf
Q0Zt8ijPdvS1ckMbuhUzsbDP7rIuydZ1wwXjturodzi4tOXHL+lbUuLYIF/lX8RVRttGODOu3+Qp
ye3BT7SGCZP8FeMOq6A14NhOtU/KWDD0cL7gNmaGyMUKhc2+AYNtN+W/cIo2rosc5RJCxg+8oj6G
GMmK6LcPYqMajw4wAylTVM2U7ouTUjsGPM5HwqemBHZO/8HbAwKOV5Q5YM5Gd96WuX7PUEjZNwm5
ABJG9fE7HQEOCSohqdMjXgmw1RmYavmFaI8/ftUP1dWIA6Kvys5Zc1BhdI+Yc48sWFvrA7oeEL79
PldBIZMfNYJihNxpkyW1gFhIrEQTHvGmWXscG9a+zgv7918FZkN7uFOMxcefffwTUQd+0c4+gQXm
+uNPkFlYe7sAROY0kmDfqgfNsA7BkPTfK55nNcr2WBMUKxePyXEIaFD1nuj3Qz2g3laUe1L/ls5s
Dk9x1yrHLkcUO8hwG2PI9rUjtIvSFh7KHhsPrPytNUdHI8fa5aDxWVaDql+yONHu2xlF7NBn5XLC
hLvJZERaFxvD12oOt4yS00cACCkzqvFLLpD8VoLgi6ygQEgLSw5Fo6UhpFwGO9QP/YVTmRHuW/yt
EPmJ6N+u/effNXka//2P7377598t9EUEkxquYSNitIEif0K6Z56i46ltxK4DfbHVA0zX0XucoiuR
WBPRUNUYKseSnhmwGbN7/f88vonOEeaZ6hjqp24BgRgkynaV2LXO+GzBPWkcikkOgoQn/kaxr7cI
jYRN40ubf4Gzl7Dnn146dB0b1oKHH/bTQ1P8k9UyF2KXTZwT5YGxFd5lzCaN5h8zREhjatSGv2PR
/0e9+4vel+6A5/rh4li9dq9/+/7RNTu+5t//+fdzVP72/W93bfZa/PZj9+uPb/x3+0ujuaTZBl0k
mlUqiO//an9p/3CR76qebH39Sb9L80vXNBOnlmb/YS/7w0OGtFczLZUgGUPDdfZ//vfb+L/C7+Uf
d0776fc/3kncL5+vJxe7m2oaUkLs0YP7dCvVTSia3PPKHRsnYUBh9JUaxmac4TIpVoPy1NDAWU8G
Eo6+6PIFBkcicovkjgpA24gMfg2tsvzk1j1JZfM+1q0b+wrU2fjebZN0CTSlTdNXtB8Hp1Q3yGbR
WB6ivLxrSaCy4kf688chQVdrDeNWMjM8D11YXbqwXYP5HDPe9bXqEdUn3lDG9vAVGKMFIQVodsxU
cmo7pqoL3cgI3UyZvKP5v4r54DSuyYgTA0CNyDY1sgngC+c61WDF1Kz3rlYZi3wtU0Y9TFCuSmIf
vQIYaQ3Kr8BqQV3JRKJn4C+9qMk0ksWKNriiwb3QR+1EisauM53fesZ+jZfjgGopJTGt7DwjP+hh
x7DYXBnKwEFAXD5UvnChGA1+H6bprNTNGqD29wl8g8E4OaAkRE2ycGLliRKAuEK9P6RBCbCXd5OK
ErpL/zio2SHuskNZmDtRlHwLHpZavSPi9sSIHQ6luo/VeV966glc7TVSrB0QqBPsDdBFmybXrhSi
GyttyAclzsfODk2HjweKGD3Fl6CdzrErLnpk3UQarlFo03FzSvfoGCMBiCmW/uRVs+b9NPAy0+KA
eOhMqUrE7Z2XdhuTLR8RNeKo+WQm0z6xByBYqT94sd8kCpO05BC7KldFfKg02BToOnux6WREKENV
PRu2FvIqLfeOg64uS8e+1ZhsHGWCL2UfuulFBaCx8ExYODnXQWiXe0DQd4Gt7YPa3A1FSH5QDofL
VDvm39qO9EO/hKCM7UXDtVGhATduaZ+9hjhtw2HtudoJEOGu6iI/kSxiPfTVJj3IT1gLhqtodZC1
RBWm2bsVRu91N57l2wig4lq7XNTmfNHqbZOqb5PKcV7jSKMSXVbYHIC0VVYgSCfILzSGswc0F/HC
sJ/RAi1CMu1bg5GlNpzG2d6JKfZpoKQaBsfZOuoR72A17pE/AWmf9nFEAYb9BoEDsYCjsaEeOiC+
vcprcibjVlXVpWnF6ODHN5eDiuuux3S82AxUhsq8gSfw5wF2QJUemjp5/XiMiRHcOBmnNuY8MgC0
EnX4HrSuvciKETl69gqXFyMRyVV8KhEx2RAlgSceOJScegrNWI1vlkjem7RlkZBHtMRXp+wAY9g3
uM/zKd4F9JnLZrqOiALoz63GZIb8lB7SoSNej2tVgVQKETQZt03dn81MXBolP2BPBeHzbUTE7M3i
PHDgC8ezzkdCO+C17b+g9fK7Yb469XyVnyC+OxKY0wPj/1f5xsjrUQuHs0O+Feqca8uIrsfE1Q9U
2rykwBCr0WpAHZs7S+ejwYN3Glr11OnDtgxhv+Z3odHw85qVx+tJPWedcEwfBuuG4nbtzdYO1ec3
T1vOEWsCLlSUzqDmubZT7D7yuWUha9nQd5cYO2Yy69skIXErZhkS0mhqCfKZuddFjqKmzd5H01zH
8Y3z2FqLx4uudRt5MaEI2tSxfg06ZtX5teOdMnrnNlLSg8qfr6p51yreU1i1m8ZKfCVpNqUhWKYZ
izbjCQ3Whf7niiSnKh9PipiuToLOv2D2TyADIFDlpffCx/sWc63ZqG9Rg/0iACCBsX5pUGYazvjm
WcFzYQ0Lz0reu2LafwzTuZjpbhDg7MO/OnJUrpRTMJT3Bs4we4Akqne7moN45pKJbfUwklW0a7Cr
5C9h/Rrz3vhmJ+kjCBO/a4xdrWeHvOa5j9weExrRhnfaztRl87U1GnKQ571XdZeWyL2ZU0ASjPuZ
G0H+R7j0pqx9hWEwm4azsUJtX1uCpPsRHEe3aUyBF59bjCPBFp8v/BwLHVV6iPERLGZNZmWFmY8m
+yIXbJPwbJCQDx47W5fMV42+SlfXz3pwFfl4MQJmj7E5vunR9zb27sLRPspbUq4JskccJXx23ESt
zj2maTGt/tC9CdlU1Ap2Gs+81fTm2BPphqjdGRM0feWW1kN/irrkteMxMkLQRk8copGwuMGwudXy
18RD50fmcxMd5WPlunP8uOO08ajpDZx0xfzaKcpRw6wLjy3CUUKjCIBXRkPQeMZrzJy40hPMr7RI
SYHdZSOx0arVvbhJ/UphSxJ7or0loR3ipaE32KHkNEhHIavR9hOW2HumtCB1pwmM7ohE0bF9trvn
LJ6nXYJGNI/qdpmJ9JaP48kr02k/lfm+01qouZyQDJCJYL8YfQXFwLA2iTtlyZlBghG1mT7oZUSr
5mvJIHzM4eL3X3382TTH03bIO9iP9mOMN2AzJ2R750Fs+h+/+viimM0fv8VPxdPGU0lXwZNNhnEi
kZgQpJcecTB6ge7eEdjkYTEpi0zJgqVjRcQCAm7U/I8vQPs19Jhmtwlm6wXgC24OEfgBEuORBgj5
4PjrZU/E9arwDiI68E4M+JMaXzVHwxuSD2jZZ5YQoe7qzt5orrKeGSz0c7qGA4G4D4eTRltWubnt
u43NI0VbATUajSxNoUXt1JCp+ZNOv1cq5vuceQr8Qkq7r2T35uOLkB0dntxME6M9OhEgNooicGoc
JKMp3mR0hQrZHqL+usLkzND+Wt4OTIy1riP3tSEEel2LHkVQIb5yhF4WgDrWIL+QgdCNEvbIbpyZ
V1t2qqqKLLtcocvUWDCCOwuGQMGFPSf6W6akfl9YR9ck/CHqsV827q6sppvAJY0iN/EB7O11boFi
EmcCj84h+khutvUUUOiYNJyAn3YParL2WGyYdKxdlr9Rr4MFQIKbHJ9a+cAkYbpA6zhm4JzqgEh4
K36NzZ0ygPu3U/+Hov4vT5yfg5HwXzgeam6Xexdqk/WpToaT2o2Yx8EmZNTJRY5wvybfLyYjE9k/
XlAlRSGcKUS9RgPcLED2Q1vdAf980r0l3e65PzYsRj0LGKTgozBdv8XyWc7Lmn1ELjB9f2rz8Rwp
0OJc2hdu8oVD5gLsLcZh9Zigipjc9BUtC7AvneVxKMSdGQc0U5L3whI44627BFd72rO+8J4VWuoj
Wz+LwDpODuXKTFcowG6ltmDMhjegv68wQV8dozyYFY80ub5iMinBBqqxBVJjBgrWI7c/a0LAJBo3
eflVLqVOmvgN0w5r7jYoVPatIba51Z9l7WZX47WO1BPL0DiYS4OSroi4e1Kkfyw5QMKPRbcJ0XCY
TXvO++FtYrZTTPXaauXGaty8hHmswX+BsxXlcLUtXrEI04NrBI8VhWTnfkst5cwV1v3iaP85/ouP
GRuj/J8G7EPXPn3MQwj+vhv6Yje4xYouGuoSh+p7GLZyBzO68WTaflCFv2tL/nQu+/EcplsIIP58
rueBddUwDQvMi2t9PtfXpjEZuoncrYusK9HiBzPJDnTz+4xZmcqHkeU0gQhOoMoD+kGry9w1RrOu
EJPJOlynTDTkqHYGOIdgSlbNKcV3o+JaqPk87W9EW5AtjZrAbjYu5bwznuQeXKTurfdAX9eJLwuO
IT4IRdm2vb1l/kRTKFpkJK0G+fQWBjgndGNlUoImUAnrKjtYuUrjOfUTLrqkoNAtBpqWFqPmdZvk
h8kTK3gQ59DE2zPuy3p+0x2sRgWfZmLeM7Ne9116IE1kxbz4TCODaG0Ke5PKABzAq3zNxqxeZ029
JrN6qMGUt+k3xckOE1hSwfemMe1Jp1nrNtSkhkANe9o7o7rvuOxxCg2zuRJ1diRWxrWCG1Urd2zv
3uQ+GkptFOyGzjCPmBrf5aaN5eNB+v5/K2tvS87UQeukzOydoPANg62DbTKgRIz8loMvChq5kS3p
Jyr4MuaOu9Is1RPszdeZjL12mB7CKCA5DL3aIqqxbTIUaFmUkzTzJ3gn5FQfqkxGHTtHAZRdTM5R
nq3IGSIkJfEnJrTKZNKHRF9mcsbgRTOuujDUPtVK7KMfZXoozhpvasy9MfTWMZT8bn5f6dMeRWFM
UdOI+FBw6OlH+xC16WKIZgbCMscuiKZlByytjtODrP9KZ7iYXf+gDeuPpXYSF1I73rQyeZopITSh
Pim+LFiwyB/UIDnoHHBpBb+acXLQCnEJ3IiJEs9KsW6QRVHm9hNj9YT+e7i3LOsm68G84B9w9xaq
dctMzomASdW8P1fwV2v7PrT4WZClzcy8JSEzkIDQpXR+6yNxNoBa9UUOyCbxSST0Fa/Z6Pa8xN4D
aWYjK8KuyyiCkZ6W6DlSv6qm/ccFz9FcEcM21s3dOPB+snqZ7F0A19Zyz8gq5+hlGJwsYojy4U4e
vQqzO8sjWd9ikgnfVJk+IC84eUZIKpNruksXqHt9b4QLUrIJtk5/zWb6ENEcrvuaxX/ut33N2Yjl
WFazhArCI/qX4OqvtifjMwZIrlu6gxNctRBLGZ8z4ghySGrdtHI6ktNb0fJGzgMWi2eqMbZlYUKM
HCXVLL+n2KaTQAwLN5I8IckLq0WSzHyV7bfzOMiUQ3bOUutj2f74AY7+DYfvW98g2PGmt8QljNka
jwgjn9CuErYCvC8bENlTtaA/fEwVWA1E/CzHWNF9s2fPKRrFXKtZt/BGMe0MRAl0h8Upd+pqG4KP
VS2A3uQaH4oyvmmy1rFnbpPRzpuNptevDJIj2NgVc08tuzQlFXtXUoGrBhSRY0ELdWlHYkG023ZI
Is5r4inppiu6l6jv39XGYODLDS7Xl2gGHo9AZahU5OQInMxuv9ZZnOSa8xQq6lGtyZhpolcV/RbQ
y6uhjucxMXddlS4ize/LZi338Ix4XDiQJAih+B3mvVwCPSFzh3nO3H+t4z1pxlPP6TtL1JP8aV0U
H0IdysIQ++mD0jjrkpOrvCpw2x3lD/E4lTYcgopMnBUOvanOMKYaQCH1F6KKd1Y5veE7XTPDvOYT
oaKettk1VQcQTpzV+7h2pBJm2KLCZFmqyM1q37NOXAx7PMkbGpv0sPjF5fdzExHEgOfapgtWAD3e
p6TROKFIT4a03MkhKYqXgY8IWBFLwXhESTor076myzQ69foXj/wXZZlO4ppqsPbRkP+Mv0IGTOY2
uS3Yl7TTZJCOA1H5DiNuzumLNlCcYMIgUE7x7KPcEn/x8PSCP+/aABlcFIjIFigMP3XjB8cZjSSo
yp3eUUpxEpOVjsIl7amsGsPZNuLXFs/++Bhb+b4xOfPR9ouS6RdTAe2nsQBTEIMVgKkIFAb+nyf6
Q9YrCA+yrtug2MnSWN7qFn0bxkWuoz5MFW2TDEWFU+B1hScJz1JeXbLkkiViltHOw7ceFyal38t/
foskgeLntwilpuo4GtZ+81N6ZZWGw5xMqNg9QeGMdYsZ5qPSAk4eB8o6w7LBA4lvH8V/1dK9zKY3
+lSIQU6llbyq3vhmRByPPppnrjWfwi3a7pcqm68dB3sj4cafaNLQ+bLzaStrHdmgsb1hmybWLuJ4
IHuYasc5IhvPeZT4bs4ObXDb8VkMoYtVmbTjqD9LvbvGveqqm5rWQOCKbSGmbeO253oadlkH0xuS
hIbQOiI8T9ZRatiua8qwMQ+vSji9pbP6Yo/m0ZuMpWM0J1cT56DK32tP8OOT16ZEb0IPDUhPTxHP
3pFBISaCioN8iSVUDP0lasriF3foX10emBB0iyhk1dI/y1v1LPbyEhvtLtLbjSxQSEH2MYd/9B3H
q9Y1d//5Y2cG+Refu6kZcqbhUtW6nz53bwA6xV+iE6EcazM5Kt7YiXFNyuEMJuS0YWd+naQWZCY3
WBX9hWGAX5u5b7AUZ711p81PUVvcFeVhpjLwgMbiz3swHHkxqLTrsn46GUNAm1V/aPV9TD4nbmgs
YIKD9UD6OadFQaNK/twBfZ+hLADI7kzac7JnmnElkEXsa/q49xDlyBNST885t8C9JigB8684zgkG
G7ZMP7ayHi/ifhO331wpUdNSHE+MuVcjCijdqXbxpNtAsVzOYBoxsGYFw2mRh1DdRJMJrqLgELiB
WDAJedM68Nb0mXQoGLkIH4p0vGKavcQx4Q00qOlPGjc9o3fYYEixjC8NzfqSo5ps6cndgGjxYz61
L41gW9ZpVhVwt+voXLOJxswRwrue91iWUamaHyLXvEkW6ND7uTndj5BOFb3a6aG1cvHyTVX2ij/S
d3QK4dNYGbtosnYTq3bfuTe7106yGU4/Zz+tUbeAPPy9i1zaO13MLLuRXxePIwIn+TqUgV3QDo+D
US7lLuhoDKdd9S1wzaOj/XLz+YsTGwIxactSXYTknw9Os6OUtakYRD7Q3JYN75GPXbs6QfUiX3Jh
V7viF6vtX636DNdpRbio3C1d/v0Pi22jowqkaGWxTWlXk74nzz+/uH8+KrY/DXp5STZpc6b86unu
pweJozrtSDoj/cclJYgwSkZc2XxpxnRbhx4e6WbxmKo18fR0TlxOPpq6byMUnPQgG49ipLPXseGt
PQvWFgUvM/NjSlO4182bw0LoFITLRXxP2SzbJPnm2jxM3XMso98FM3whF+I0H68i1K99wlLdNMRk
6DNHzvzQ2mQ4OxTjfP4iSF91b6Lq7vYlzHB5iHQMgk8885hSIpMddWna4mA55xkmlkUbWD5JOLd+
bdvHybAvJSMdfIa9Wz2TrUErTdrcTyk0G28QFyT7tzAf966dHIAIHSI9XMPI38viTRZU6gww0Gru
uTz2c/gAv4aSnGmK3nAcY/a5GPvyRRNOjdkfDfRIY4rS9d1iu1AmOracfLDj+7pOKAufpJsZO1n6
y4dTGxaaPrFuhS0uectpr3Y41ahLeQLyRkJaeC4Bzmu5gsv68eMy+J+5+y/m7oal6rRe/nUG+mnu
fv0Oz6jofhy5//E9/x65m9LTYRsqZGk5Kf/3yN34h8mSgUrHxJqrcWD6t+PE+gcmFQrJ37GtEun6
XzN3HZuKR21lWoCuVMt0/ltz9z9vjrpnYd/0sLRwVnOY/n+6uV2NNmBcuhabo/fmCpRDMQmyA5bs
kJHOD2/MXxwODfnD/rSS2FjieFUe5n/4tZ/PhoHoa92AZr4ju4tEQ1foeExGKIi1Ea9rsHDqb22r
3rFr1up08Ar3VivjXZbDcY77/Gvu5H6ZgU5A6zms0Pau0nEKVx/5Yy65Z4xzLxWKRvyvBtWb5dF3
IKNCNO2yAfy4/KDEo669L0N3x3hNJwB8YtynNKf//EJ/YuG6vFDLVmnR8kk5fLx/XpeRqGWjkbre
bgpZdWS8hZEQhYC+liCZeZmClVhasf5mqgR6xwZn9+akYtdYdgEHpbiiKxnkO8nIhHB9n2WkYbuY
55d2Y63TQifB0SYJQoctzqBGdrm0l1REpa9vU+jWd+B+73qb+NA5NEG9d8bBoWeZJRUaa7wBpKb5
BA+WG8/B/CjHGtkcAaeMCswEVWQwvc1wOzbaDDUWQrWFmBsDPYEnAwePhSfnJU7Y3ababhdRWO8i
V3suYkKAwgKfr+slu8SFLshBweJbGOon066ohlMvU7iilqAWCB3T/F2S1sFGvNupDq47jZ8qMa30
ARcJL4sUTDNF9FyGyKL717624FaDAVv94rP6qSLls3JMPifZsuAO/VQeqo1ZGZCYGEFE0O21OriQ
JPPV60qk6yBXipTDP7Hp9BNNAi56pPupxPXPtrUDjoJlQnRbLYt2hGe5S2wC6q5xyL8YdH2lx4Nf
RYW9tmr3NhLLS7Wt04LrCd6M4PkHKN8azJWLJuvCjTs9ai+ElYN/wH1uJV67rGLsu7VD4zMpue7r
Xlk3w+CtZ9P7lkUmkaBNfYPpeY8RHKZYDFAAAvCCkJN9rldXQSBWXnLhORT06dTfx1r6tbWKE+oK
pBd+2RPGrdsrXcuOMMcehN7dU1JlI6Wv2pLV1EMC4R+Q38SnaNIio0voPaoanKZgQhwdJUwlPSJk
zewi2eguAgs+KIYpXDG/+Jz+Yu2Ace1pyISoRD4fHFqTJs3kDN4ups+ywlYM2z20gKHDZOn0p85M
b//5ASUc8afVynXlgZ4uuAVR8M83sdVrGEk1HtEg/qCy7dMsQ3aYyOCnKsQLSRJHQ6KIkancyCNv
oV7wCeOtSNeicO+aOHyXku063PXiy39+bn91zXoqNkWdxVT/SXaoo3ovciXzdo5+D1gw+j2wjJ0M
WJxFEoOQhpwCNt5/+2HBe3OGclyO+Ib5qcngEcngZoPi7mSuxWi5FxUp/wJe4XsLNXAdUhGmrXv5
zw+qqT81dWzN0vljtLpsUz/tUUlIWTpw4+7UDv9UHD6EA3AbmVUVVFgenEpC4rCPL81nmYWQJoQH
1SPBJaWjvmuat8977DmezH9NItrmSYk7gkUG+DbCI35MpnnbiVHsokgIweCJZMsqw+4lY1yoqsH/
TfELfcPHgpkLYFfWXwcydWqXa+rUDrQwgV2ZCRavYkjQqCfbIHrHsVuiubL8Drkd/kGc/ypha+XX
j6g9B6f70ojGGoUsY8MSvbbtNm+d+pxWBMUGYnjwAgaNHxnEc+187bAEpRbPjHhbgq5qdJ0BLc+l
6Zo4OtH4yiho5tc4IXOwSWkGOoBhKXlTk1x4MuL7TPTMpYrDAt4saYP1huBYGlMjYZto0i5GXz4L
Gb+XsbUuPJRhzNszNGuMJmRa2Uc040d6pFUbN3vC41fL3UEmrQ51XZCmslFd0BxNLkOuhArmDl50
1uS/a0D/nzMqzh4/d9tUVWOPdXTHtT3PkvfuDwcfIHq4uedm3IUeDd7B2CRF/4DUa96SV1tCb3x0
1XGiRVodDANhciTRE/iyF1kd3k2j6a36NfhKA3NDAX3SVXeaOwAkzhPkLwkbEbUKMsBhOQhgAIoq
wnuE4c8i4Ryu52m9zDaCBX3ViaRYRWZPkBVzcNJf3ziQwS3MyWFqc31puUO4yjNiIEvHWpPzt8Tc
SIJbGUabKJ+Qr9gcdrGvmJb3rSTyNUKcVQ71Ju6hP5Ztt9VTEzzUbP6WKi0cgmC6jBUKAdasdcnl
1OIkqeYnQ43uM6uACI3vxR5xYFUlCL1K02/0gYcNXR6YQzixMuGBVk6UleXOASp4SqxQy++6WQto
x00bpSjEJuqVFxvTAYnc09bNjed2Lr8EJZDMprVemgltCNPapySh+16Hy9oOlFUSOPdulmKSQ+td
z+JuRAqx6jvnkcdtl4Hj7RB43nU5Xqs6Gp6MhGN/H69dNY9XdjocmikRK0zRSyfjrTKv3QAbYUSG
VdTW+1TH5TbHxVRUjVholZesbIfnHSTRY0RhjViiMxd2qm1SAj4ZdIDLG5knjYHO7jSPJKjYqwyf
8VJVLN49In1QXXkYoii+qlQGdHIl871LnbAxSjOXJCFCcboJInRtaBtTC1aMjggY0iJ35Ua1L0K7
f2jbKt70M4j1NGlWdWKUd6ODn7SouSTiqmRi2ZjxZpARhYaRY0pLk4oES33fFJZ6V8nN2YgBIUAS
h3VWRatUy28TWoZkrKPrHGZPiVXv46S6I/QElxZgeFQq0S4X9S6rjRWKmM3gWFvQZPZiKswV4BDQ
HdZICGW2q1VCTgPS5JbIxB9xG2DfVPqnsGUYVGnNc87tigTVeIzwSt2RWLSH0ze/FthYUn4MW4m9
rQLzatXW0YY9R/RapLAMGVu4bzmLbM0qiF9kq0LudC2YhWX8TOtln2i9DJZVkcpl1TOSCWdF1glK
tRFFfC60rZProKNS9tKIUGno8c4IyXahQKCBAgJGephAofWz81DG1Z6AvYeJeOlKUV7pTj5StC7Y
bQDoGBgKmhHukxb0X3q9OIcqn3/eqOrewgvSOuqd3lOhWlQrpVXlm0IoT0bAyjwXLLFmCNQkxpeZ
xI+Ji1KydWkKKr1YknXEBBWQ4dy0Edxx7upOS3ZTGqOTWIxfDG6bxZhKAPgEYHegv5WQTp/m27ou
vzRGSSB0rCN3ymGrlQEyS4hAr17nB5H4rWa1uYPFB+1zbLetFRyzun4q6Ng9Qo6LDhUj+IWrFAeV
dFA7QefiRNc0778jwQGsrgY7VrZjO+6FXX/panEhFeprira4nv2aADhs20BL04mow64pkuXsDC+Z
Za1EF1B0d1srrY8wUGbeBKeBK8bwZiI4oory5ybrHfo73mvqQo600vEp88AP5g4oEyO3cXL1/SZj
qS8Uup1dk82rCYbGOiTbGzO5tlV0meBstysngzNQBJeB/DNA+DOTyxBegZ59SQrenci8VuoA2x9M
G6E0jMAobUl0YzdRcCU+VmSYI0pjauhp9aMZ2gow8ZWeJtFOGbt8JaZlwLlxkTiTvYh0G9+7ic6I
n/nsDi05TEZ/riMdjR03c1XSUqnNDkYB+LiuekiNLlkVbg+qixRCvOHrujUIgZidZ4fzzd1c5Oai
GmPWyLmtFjm90m3riju3izLESHAgvSh5DWL6STA3h4lFk2lCESKKmEOBaGTbjWa01aLk4tSspElj
I9uEpQKYpNtBaZ3WXaquu74GC4ofed0LA6Ku22SoOp8rb7IW6PWKJYJTX2h38SABypOyJZA6hm07
fVPir9zlaEeTIVlZnoc82HscNfbq0Euf2wpyy6jx8atquHiEIonLv823aR07a4NET6yydQMqQWzU
XL1XMaguqSMRKwsMeLNxqzwwU+ZCr3JBgce+GfdiD4HPr4zwDSZ8j/U+N5HG5DViXaqp567KY+b3
VbKqLNDBQfuiKt5bQNqsXQ0cIwLlmtoMox3ymjnr92Q+jCQ9quatR0CVs7wwMXMfEgfOWOdkO6/3
YL1wjESfIDznPUkYzlquZHjTRBuIXVjQsFwPRXQk6OsWhDda7xljr4WKGmuZGN5Wq0bgkZG++/je
YYrDFaKyTQteYBozCxIDpcGgWdMyspZznWJXCoeXyEaW2yjoa3tSaJZoqtxdI+ZnRWSbeOijXeFB
hRz5+0Jlze3Sd5r56FNAMO0IK38pEdOvatVa67WprVWzJR80zelFAMSLXXc/Nt77KB9sdktutTC7
RhWu/hrOARqL50jnuGYkS0SHXzqlxKPr3PQQRI7SPJKRes4H+qyKAwtPV2ZPeqKpW5s8/5KWylZj
zx0mIkft3h3XVgXHVPG071Gi/l/2zmu5cTTdsk+EDnhzCwL0RpREuRuElCnBe4+nP+tnta0+02dm
LiemLhiZlZmSSIL4P7P32s2+nz+LznwYRynxwHWrO6ma3gjXOnbIDodiWDuFFJGEJ93mWdF3k3Bb
jBWwYgoetlGIVzgGMq+39Ie0ggJU7PRGQuVK59rq64DF2waRZysawOaPB2MRmoYyH7zONK6Uq/iw
hQzSTud81S8Scx0RjM1Cs97dNZb/UFvef3t/CMWAIsf06LGagXuBFWM/2Hhyi8ze4Aqt9lomV1gt
qb+7pTzP+G33EYnhGAHBkTvZoojXst/bnYqKC4VLbZAYbzuH0M5tInMJzFOQYqZ18dKIbPICOcg+
DlROjpGxbWQRl5EmyqYnu7ky5BNSEg8jW0VRqZ4SNeIKzW9c4hy7OkiFTnhO+pBqxGBrUks5Bmui
iRZ7WNdQSN1QSr/7Jn4YlxwBsF18G0p2siLkZPQeyxw+BMF0okyaVo4VPYxleyva9KlO40Pel9/N
OOFs0T3FVj/v+HlyT2k/B5JC+rz8VrPwQcUprajw5gDPQatXcA2izh16k3O9v0F/+aaGOqAHoUzR
I0/kxUN5BqsqV24z2xERb2TPZR3fZSG0ya+c/IO+b94bcj/vR60v/MFq+arw6HLXgCDYqYW+G6Rs
QOCymeal2PfE2exNdQp8oy9fTCqhPYi+khd5p6StcQhzPqJSXMKHJ+ttf38oyJ3dy3F6pu4O1oHE
Jbv03MaIdNkwpKn3jZw6yyrOG9Otm/I5SbtfbUetcn9377+6XyvxAkE5ngPqbC3so02gkFgRJUGO
CY5fwXzQGPOYuR9FADtx+5sqyU1GvnxB02BFYUa7uJHf7/HnCPBe2JVtCjHQEKwDwY2nYSK3t9QJ
azaOahfeUErEG7g9/LwySvyJ061AOYpEiQ3CzHwnRMkHpBNGPB+CXZJTxMVlBLaS0m2lax04tcLw
DXX5rc/j7j7D7BLIHEMJibCFU1Fis68I/F2a/o2ujfJIRAyay8kMSupBY61x3yQ+hvYk4OXBPPuD
rJj7JaS7aYDVenfSdyqLx2rCoLeQnqRTYu4t2JiNBfptmolIr82fVBzrYvR3bxKDijg9E0+Onndb
uyR1+d5yLwNfW4lNWPtDt6vUHC+F+HZxoN1AZWFlYfcnRnj3MZeUQ0ER4azLQl1LWLMrZwli+PRH
nxYfdPvOZGcEPeEcyZJGuDx5paosR37cyY+JajNjG/lL1nyRBqKdnJLT1YwU0PvcD320hFIVKytC
DIhhF8TITlk8xUSlY6oPQYc5dpwp4fDmf9rkhRpNQSYQYQCNlm6trP8k91GAc9Rdxoj8qMbHrM9s
QEEQ7+1CJR9UHbcW89QOAQUdlLhipiUyPVzMHnIvUiqj9aAwPWg6UloNY/L0ZgYfItsGYwTG0few
vqSQs91k8BnvxVhxJCyepzVdO6v5HZjk7SFAP1TYsgV7wEYl374GdrWxZiYchly+KP3SrnT0xbyC
IwIONfCyjlN7bHS/FKHtzNwLguct0EMSPxRu7Idp2BE52bOO9+9vT8SdJo4gLptB8tGJ1OxhKV5U
maMsYTI4GuUlcUCC4OTAqBKMj4vOljRYKj4eqXaWNPsqI+lYxSKxER3YoxQjfJocphKCmmElTDEI
NQUSEV+lgFnv/apLpwjongz2c6I6GZFv87sfIVvUCeu6D0LShotn0Yg2Cpg4sn+Q3SiwnzOAfVwW
/BldW80FtbMN9f4GaJFoqcUkxsqB3Df6r6xiNuQA6mSQ9B0jnSr0p2gAtzRH5CCJlzROariSSMFE
iGPIZ9QoYoSR/OBl+kltC65xGaKjlYs5rlDXma2M45uIhrFLnzAQnJOS6fxQ0svl2G1ABkK6RGCH
kjhXThkwm4JhAztvTYUHJA63jvf1PtwmDz1nsj3uAF6T1sSERzLJMi3TXt2SM0m9MCa+OjEYLis9
3iodTPxsThkb5cau78Z6X87JR6gzhVGk46AwlACLvM9y/TGwgQozvuc4jqwDxL0IXjur1GSw104e
t16rF93WCZAwtPEmChY+tORo0H5Bfsk9IykJXx/pFBZn2inxvBNySZEHSldAADrZ412Yfo1hOuzS
nkyFzF5+cvnWiQvYiBisSU76EY8BbAhY2wuxsFB78welka9jZW1yjemcnDBWQhefMBdiZMGFx/zC
WBXp4b6TEYGnjFd4m0f7Oc7Uc7YY1zbgsqWAarO8862qp9xB4X6/xu7B4lOikbEA9iYeiIaX+/ra
tqjfo5LN88Kdtm9OGrdK4GY52WAzlI9eUQ+qqkseA3sZ1LCqxhD4h8zLYZaSrVLt5hTRoSzyt52y
/RUEwUlMcckN7+r5MRrCVznnQz2ZquRl+ESdoRVzNKrgcLB3ZmBE3sznmWfYftdV2oBojA6Gghas
Ippxm+gMSJ1k3ErcU9D5LArzB1ZteTjARHOqgDjEx9ScPpt62HPEkiY472j4j86IDkcWbExZ0LAm
2pxWn4MNyOhL6GzBLu/KetvIau0ROJbq4yasyBhnU/Aa691VbsctGYYUBUnoMsRGtE/bsVGKiPfj
xexyirEwlCH8vzdKxqIjm2/mYm2V3PocbOkXicygrBSwPyoVXK3tTILt+TjFjKIgXDb0N7h4EEJF
6Sqepw/LGEk7H9LdoGXHNFfoawrwGU42YDAy23PgqFujU/E2wZhcYkSOhDrM8bUnGcXP8vi4OLA5
gqzZOo0cHurS/FL67K0LaRZjGx7TgCUjybgeLbz1gbwMnEXGmxIsJDG09VlydKjTc5wc8iVxPAlf
k971A5Vwiotppkwxu2usM8904347L/nsI5P/Dha1tldyQEwac+aIYG1CsO4PoVz3YET+/vvGYaxZ
l+NeaksbGrPSbDQpfGz4CTCMIgC1dO4hw4RuhVh1l3tJ7Wncl9xpkWXCULQ5J/Sgkff33ztRcIFq
RG4jAGumi1pxDFjILgj/2dVZPoGbSHiJYkVLJG/MEfTMLGnKvktTDMScmMq+MkKwFOJX9weE4GxM
Obv9e6zW/SHos4geF/xOJ5K7/vEHSxQfmflPfpgwJ2xKe52EGlkm2KYrL6zHmuhkKYUYpTMW2RYB
+0lGprTG7Q5ohG0cSM5L/JJTGxNVIu//8WA4ECs0vZ/8CLHZAS/UH9qU/y9K+B9ECaqG9+eftij/
JkoQUV7bz7xqo/hfE2X/+i//Jk2Q/2Iqyj9c/X8jAah/QVpgQnhX4QRYbNz+WZaAy5JVKUQghVWX
EDP8Q5eAugH9k4bwzbBRwv6f6BL+3YZCc6Ih2sPnJLOF+/NaVpfMKaxta9lSAG/S2DxBBvHt2Jdu
9THbWiZRpWgj98jxy9rrn7tP/Vf43L2wDSS0fCakZl4TamFJr1116ANcJ5gdN6QmGQ2p7lvmxzk+
dkTUN7DDdbGrgsdswxG9Lj416BlsyckHDbzopvyuD45n7RxOyv9hnab822JLPEfUyogwwGqZjvqv
W4yG4bRC7bxs0Q299IryGPXLpra1h2TUf/VN/yNJ0ghNLn43YuXxny6I/0aMwXbrz/tNvrvOO2Wh
WLZk48/sEqBtU81HfdnaN2c8yD/lY3OBOyh/YBD4iYBx4wb+sZ70xzLw9AO9Uvokre2T8wTBfLmg
F9SvSnNSjvVe/czPyy690qO357hxx2tfrVo/Ps+fzJCw5xhPVrIhdqncTr/Kl+ioPZDrYH+Hhmn6
krO8pN/p6JsP+juRNCXQY3fh39AEw25zmQm7/Ud9y2+MlCVtB387t3zLwYzDImCF+gw3N4PF9ghU
dC3/ntxB23YWAmOvsDwpdW2vearPSrpSDrCk9pqXf5Q3io3oV/LM01lPr8UPe6PHJV7Hp2ALsy6l
9P8UGpFjf0l8mTvi97xl4ugtsw9jPK3cH/WAsbRj9JJIOyZs7ReTLdQzkpd/tUSj6x4pZx9YzHPV
b25k/EBlJc+ecUL4DBfcYVG5yZLr/LBArjuFJF/Yz+U1/WZsMMEXP5XPxmZ5ZJdTvCKjlvFkEhWQ
u+Fxfis+zTX5DwHiyp+E9eHJNHeDsoeRwKAXUDJlH3srAkjBv2gWaDVgTm8DWG3ttFCKAcgu5Ksu
r+feta7Nx3gwv8qH4NKVZ/VpJIMIeF+5jSFjdyvnkUT6c74fz+F+WLbQ9Q90pLNHMSfylj6zfU0V
zIjkWnraT+LjVGd91gDyc8evjgH0sGa/kJgei6s33KlV+RA/d9HJPuhsZcYViR+JT7zQgXzldUTe
3coBtUXEzrvyOzhVmONPy5sQknj5JVhlH9FJJXeAl7atPKlYLYQ1GLQnbrKxjnS1RbLBXvPqMJjT
PUac2XdzpZWczgzE9Qtc9sE3HsMdBVokdE4rzjSUms7zwCvB5L5bWdaxRjW4TT77XbPKL+ojSzj7
Fn7hkmwPTNzgUtzs68J8/TyLRhMnoks5dIaxv2NclmtH69rqvpT5aD2/RrZVq2TLoubN8bifIDHB
rXZyHpyXhW6m35CjNfkENfDpcLPv4Sx6CsjUzwSe1JdyZ17abE39gHMqZ74Iu+JNFW+a3npUM6o7
0gL63ae5jb2MBYjvYHDwmRYg7LkaBAO50allH8eMBgeRr8eu+YuSVDxBc134tLQJgwBeSBeLZXKa
t0G1hXPXrJqzqAh3ERuNlaJzD9TIs0ZoOPikmZExNoR+SPv/O7tFPhHBQKDcbENwwhahJP3OBmg/
0uNb9zF723kb3XRw8ZVbhKvwgmU37FzSVD7bH6nd942rnoZhN79W+8kXhrIr7TxDW2kzNzuSx6YN
yQ8tu5CL1t+c63Dq3oFjsIV4nx/lVwImWL668qNygSb5n++P/64ah2jDFNBSFIVjzviTjwGFq22M
plpv2xBzmLNs1Nx6tWmn/vO3+bebsM23EbmYIG/IZPuzbaRppLmXIRxuDQUnMd/CmafdHE7fC8YE
dyZdQV7q7//8PYm7/XeTp6LT1xu6iWJZh4f9ryePFjItnZy23SpS/krtzZxuKhJ0aKFwZWrSh8K8
KwMlF1QvSeiIeeNnqY1U22ZLJIdEwk41P5dBMGwXW+WjlpUMX8QoMNbkY9pPlymUYC3aTbtWtJmE
GjnWfXtS7XWjKtV6gZ2DfKA9dxO3jAwen1PqB2IvkgthQzW4WYHQIsE2NddB3bYvasX22SQGne1X
j5OtKCWfIPNHmpdgzVVu4XnYqhpJD3Z56wT6PzRa9eRkBVqPimiX1JLchpJ/53TtcbIKBnYiioO0
vndnKHehcSFUzVpnxq8+HFd1wbC/IVrCnXpixHJwDt1ezlNlo8nLDirnsoY/U2HYazaSGfSMYdim
CBg2+Td8NorhIYaa7fG2k/sFWb/A11rTQ+1LOs+VHTmvakWaE/poODC42fqmS8/q2AgVkfyUmoF+
ItSHqNIFJU+pMm1mML9P7Xlr1M3VzGI22XO+JkiN5sYgaUwq7R/1OVIC7qkFAV9ccpBdMhyj0Ceg
K0jEyOt1bq8nuVhLKrolLZGtU9dap0RfCs+SRw4+S7/MjTZvSAP9ArCEfYQMmkwwFHtWMsPAAFHu
jHaXomyaxuRBK6VfjspPVhjLs6F+EpWDxMXOfzelHmyNij0tmSqXZOhOAIDQN5LYtFZj8wUp5OLr
zI8ZHLAkxzjjDi01WqMv7mKaTwS+P8kVU4xUOSMq2Uqz8aBMv4kxeVwqSSPVbX6dzOqlggwTXXqZ
oBVIKI9TVDwlQfhMltXvxJ5wHHIBL3oP/al9Fb/WR18ZY9tfYkmkMGk4wRfFM2SJp5jqW0CoY+H0
vrGYmhDrebpKfEmeJLS5SXiOKuMWq8uJeLye2DLeaVvdlwmLFynTpW2DHS8ZgHeSHk5H348vBe5C
2R7L1VSF4B2n75lLXZZQy1Xq78BinD7j8NUd9shyupHSnugDZBIcFOYD+i82QpwM3XngHZjZr2a8
OtlyUubKq6pw3Y9PlU7ICzMzG/VP1ePunyN2870n3jM5kNZT9g0le23pPWojwxsLC0Qd4zq73uoP
JpOJ3HBIJV+I8atXFX2qTXCcAXd0nGCaNDs2FSvyVFeBQkKHtLIa5I8UXoXxnUSfy/S0DIansf2z
25EgwogEKnmtV1BY08VtGTW1lGjDFJt4qQnm1sJQ3xC3e5kj5k7k3VusHSxxaDS9dgyk3u4BrZ8X
zUtKBuFoOphMV8bgEQRa71Q8NdskB3aXBjqpW8rUH4q6eZSQFG/0EqLlhAqDDRbOyDvus+LO51aa
TQAtAJntPIDy6IlyT4PpztT20VfH+5nUKqvFHnp/MGdV3WcxmyBXJZ1+U3e2GCIXYCiM1kuUllQr
7H3+GMlMr/SR6FvzM7mHvN3/V2y/FgNrhjLOs8P9/xiRk/7xq0H9xSciOWDKNgSnlklorQ9+2DA3
jTr0O8xScb9Evfpdh6q0VoVA5kHIz1z5sjy2I4v8FSVAtbW99lReUajEm8FaUTIG7+pt2arvSeUT
WXvKTrjFP+FjtgeCeEzHcx4WIt7aVfo+P/HZr48EIk8/zUbxiQvKj9rZfnfLa8S47F2aqJaiz/ao
r6dTj9LzXH7lB0p21gkIjt94j8w3+9A+RVuwZrprkatrXyxm1aQEGgx3ydHihVrJHSlCHuJrsDAP
DugZytPUYw9OOTuEYIVd29opV6JLQrwRbvOutOjqjsgq+GcWBeLKTFzjy36wf9u7+jse3qPFg8ms
I/Tr+YfDD2F3xst4VPtVAcCZ6BARh7hKCT85OxvrpXymkA8fyCt6sTbWRr7EG6tZgY4C+O1ctZ/s
g2x1RlBfywfIX2tTt36pUmkTg0LZzArBgya7BalV2evhoE6QhfbZwA3UIT3ubJVeY2ygfY2pH6pr
bHmTvdaorhgytwcWqOiVZz5t3cGBaXNqGIB1vsHUWselzdTQJ22wQgqmu5ABzAfMMRNP71pzbzrk
/ujH9hqtjTVyQ+A8WTErm2qv5TXESfuKhoNAPIrTM1YzC8jkrkrc5k0lblpZF6Q+zixZ3cxYIWIx
Lurejnc8nAqeHvIKZtT2Gn6M6Y1vvMbwMOZ5w0Ad6pHK62Eep36tEsUbMf32ka9gcY79+FryalFd
fmNK15pD8yWgb198mXbyZehd3MYvDioHAF7h1iwex2E3Oe/SmVuYczaMvfkuMT1HxEnrveMlZmOS
h0/WWf/NnlRmxQwBodo3TN46OFbUjPYzNlamqcnZjg/mb8OXrstLcKF/at8b1EfFY/cMGonvHX5Q
+r4Vx2o3/BbrcDYl39o6Ppun/LMnV4at7Ot4Iyc4RmpEnJ6LBg5HPllXxaq8VevmKaLVIn/onU+A
9oX0Q00gdAEh402j3VzVtzr0WYCf05tBqbogmT6YcGEqP/CaVxQz4bit+Pn3/Lxyf0L3w2eSEoog
T6atsvvcpCvSqK16U99YmczhjqfJl4a0UipvUJsL27VtaANenPqwCnkRLRrJMzNk46jUvnUIMIuS
cEdfwzu15mvUyD3Z4ELvfunTl3AhH29lppusP0hfeuHHjyHIuWVlgD2nEDs7lxkI0+KCkZh2AzGC
QMzWXLnEskku1LhDn67xd+/TUxJ6VDbZ75nl8ZvsHJHZFvipgaAAXGMMvSu/GgxMdHOYT1fI8603
rqt5wWPvIpwiGEDaqtwz+q/EB1uADuqIZmJyLdtL37JNZ64oBmjARn96gZedXrpNkK8k3BwaU2MX
DYKKoMpejTaXyCo0/fFY05AX3oIHS1zs3JoXP/toABuPq4mIiysdOVEg6fOwocpznm1n1b+iZgEt
Yq+0HRFLb8pa3Zi3bMMw5z1n18TxsWMZttZuBXMF3zoeSsVfnsbcnx5q2a0fsiv9zHu3TrAxrvQT
gAor9CqIDCvrdwS3apufdb7u8AbT/IPncKXTxVsc7UEsLGCteNZZ7i2+sytLb7qEympuCDhaQ8mX
z8EjJJ1u1dPVVauRCAq3e2wv0jv5tE89v3mzr4yYP6JdewgYpFAmXIPJdwDrcNcenpJ5DWaIm/7O
WTtfLCBfOEK7hwLm33Fal+fw3PxamBKjLoFJsnIubFV1yq1b9QVr4sQdVn/WzvEtPSCEUPehttdn
nwUOgR6zvM3SY8VSFxXzVT9ZT+ULyRQUmOyMitALuOrwK/+mNYDkfyD57w3O9XKhpTtzwjAKoUeM
vzo0VSp4Yya/bmsR3L3K9FWOCIZ4LQw9HvbzA0KmSvebN0XzkT6lF/tsdKwZ1pa0GRC4SVsyVXmf
gmjNcynTqzwdS7wtREeTpchEoV8XJ8YqI7le5ZGuUvnd1l9UFU7tld1Rv0bPEtxFV1nbV3UD/4B0
D3TJphvK7DGQgK5iHy1ps0Nwo8FrOMb4zn3bOQPRFWa9MyFQCp/KHzIGtR2XXfjKyvJ8v83pfrjP
P5iujImrfOQhuxcXTdFDvkHicA3jvaZ8RdIqsa8k4cQsVj2Qx0uz71hDdwebZVZmnrj5o6cI0wOm
vV7hSpd+3KHe2JAYkgfuPyiwacGecVQ8zX70S3mVHI+OYDxl70wgtDflwgBkQMtwyXasZa5K57K7
za/hB+cSNwMNueGw7k/DpXyM2Xb+wlXUrvJXJGq24xGU4/ACjG7CUSZUK7SCITpHP7tN1S1E/2qS
oLBxOFvKNYeKwt3una2xtUovEPvn6/QWBE8SYjQK0J3GFZuontF4vb/0bvDBHjslklTxq6/6Vn6U
wRG5X/yYPNhkGYLb2ybvovAkQvdzQl2QuUPsNYoLveeyaNuFg+JV2VZrfdMjpmapt6q38qbb0Z72
p5igh2ZTE6r6bQuWICAnFhUsGd3+3X6Sl3PwhHLQD977765yK6qAZ2QDiNK1xuODEp5lP79ZCKse
yqu+Ch+rI8sxVsCpW/9o6/6DHLfwZ97nnyoxLsRQ09QtvOyYh5HFU4Q/cebFV5KSHgZ5Y8Q71EL+
/KFDFr9xV9eIleWrMhs7p4cG5saeU0Tb2i8mY8rcdS4MlD6BZn7zG8XYjOFuYs7MiHXawM+HFZOh
4cCP7RUH4xGDqIFSPLvm39pCFevn34aFJ+m6OGT1rgknL9aadQ7dasBdtQs4Fmf5457dqH8NC8um
RHb18G0xc+BHHFCIBcCE8NGLaWxHnTsdpNi0b7yMEqiOGxp1lq1w24mxTjaK6uontI3ZW1GsWIZq
P23ziyS85oHnNHNGYaLYhd/UMMWloUi4amzww1VGlbC3OgHxd9JV9Z4Q6UHZ/B3wNhZ7I6X9cPsb
3liu4+h5OA6/rV/jR2CStLRavupvukan9dhhBz+tuZ44aEZ6ZpQ7rvEasmwVp9AKDfF+Oc0eS8EN
63CF9aU7nqF+vTcVOLtNKa2Jk64O3eDW59hHejIj4/4t7ygR4w2mhPCgn2pAeAgPXAg95+y92CWb
aFq1Xz0McsaazzVRy9ghXE6Ki72pz6j35M30PXzbZ65KKVzlz8spOhW/iAy5dCe0bPqXs4tfmuPA
VYCv44UY7bn4UfCmG27BDjxbzQkgATdu1tMvyyb9cT2xR0eSY3OhS603xTmR93bIvg0FzmFRdV7n
Ccka4qIUnaIlH1i1KQcyfPkDRe5OQ95JG7mdG7/LOG178af3h/vfu//q/s+sMeRGnsJHjcpeOThT
rAD/FH+7tJZqD6opC7vtmCOpb2XFC41J8zQbUQ+LarerW92zZTbtlsrrhQoUCm9lKl4CcAJXGAL8
BMDUxAc7xzmGcSpG15peYycCLmrzszkgQyU9l9eDxAlCuCL6l6LWvQ7Di6sOac78CN1Eb5ZrdNNU
VGgc1wFgx9ayCflpZIZRjiGE3gRZdkn3DoOGjWbfjk/EJLhxTrhvrQqftUPB3bHY8uogmeiEm6e2
1WyvDOxP4GQcXBKLzZmI0KwJvbBBxAFRBQBH1jA0V4N8rcVT9ALD06h1HVSzpazjsGtWA5CtdW1g
qakLjkKsid1jTXVkExzlOAlylwlKaYbUxmXlftDJ3WB5szBIscdDlGRoYoTwVVYCyFfauwmJj9iU
ap/0abQrZiaZupQ8VuyV7co6WBxOQVQfBg2MzoIepK6pkMcyuGZx8KFrabtHd8ewHgWXiVuXdttY
QzEew7LZq1a5A3JFf/3QVXLmqUK+OQshJ6mRdCIzRUXe6btwdG5RTqxJAi45ArrYogcleIqsZgSi
g5CK5mhGg+Qz65tmH6Al1YWo1BDy0kEITWUUp2IAkvR69g5DnAIANSLa1kpy86VDqhpMj0t4zYvC
eMv7t1ZIWtGWvhdgu1bK6MVJ8IzDQ5EqALiIYYcImuoo9LEjQlmY3HgSsHtJEiFZmHX24N8UAsh0
f1RtidZ3eZU6e9h2E1rwWo5+FnIkFDijhL5kXiT0uqy+1zUC3looeXuh6a2FujcUOl8Twe8svpmq
0p0q80oVmuBJqIMbZMImFB1dcYgvFerjFimxLDTF4Aw2i1AZp0Jv3KiHfnkda9i1iJFNztBBqJMb
ZMpdRzN2/7d5YvzAyE8VBBzVSP/OPC0WWucJ0XMm1M/onJ475NCFkEUT1tyTOE15X3PqzIvzwl05
cns75CewfinIq0tk1lFOQ1wVlKha2d0KocUu2OXTNjpfzeQpcfClI9pOhXrbKimYhZ7b0t0SebeT
KW8N5mhaUBZYHcm/6TgfSyThodCGq0Ilngi9eJxlG6VBQf4Ivzd0y5mOLo1I7FZimhkkMNg7yOyz
AJejRR+shnpafk+r8SsRanW7CHDXMQ8ClmrE3b5Rha49GQwUiLfaxMScaNxSMpluOWqJWY5iFBi5
NvtYGVAdxrUJcyc294PCAWCFz/2Est7SNgN9adIB9lQk+TpxTLVCiy/FzwHSfENXCqZPpIHZXUeO
GgE3WlvR16iOs9IG5hZ4f4pdWzPRi9kgcov0tblGKRmgNNbYt4V9dbGxC8Rjc1PqWYzJZhs3nYKt
DOSC8BjUmA0IDUc+KPwHqXAiqC1ri6BbJSPiKlW2wm2FLUa4FyqlvGq8tFydKsG4OiWt0SBwG9L+
NSHlZ0WUHQP0rMiPTv2i2bRoSpG8W53D+ioJ5rOOQTwJ7edhTI4LBotAOC3sQt6UJb30JFwYBoHz
XoIb9VKxB5TkclibTow5EfsG4tnQ1TF0JMLZQSbQZy28HiWmjwnzRyxcIJqjNe4snCE6FpGKMUOH
ZYR4F08bsLwKWFk767hasiQBv8FiTcaF3A57GwNKNFHIVt27bB5C7CnsNbaV8KvYXfvtTCzu89aT
25oCvziVwuES5uFp9Qh9YEe08hMZE+cJ38IwmmzaOnnc5U3zu8r2zix/hmHOcYp5x7XjBVF7mzFs
srL3VFq3KdvfxohOWUkyLLsECh5anPn905ydeWXUFPZkpK0K4WbWcPR0wtrTCJNPY4+PsbD9pPh/
ZJDFRga5TqtZ+xLYtFpK5ylswAVlPY6kPq220J53nTnsg6QBstpI+Azk7HEauvehSjDD5cAMQzWk
WaYmysHklziWJpxLMw6mcCgOSCcu4+QQZw6FCkwtraTQUgr7U9ZGJtx0fmsKc1SQypvIoicuQtBO
TppZXunkt3Ia+V+VYBqMwyGLwptsTR6hMSt01cqmHvEmQAll+juom5a7Gb7SlHHHoJ2VRX0BVWRu
YjhX8B/3aLeXT2R5ByVcpF0iK9fcpgbNuuo2ThlNtNk9TRoT3GC0rj3X6WrWucGrzkbTMR7aPSbT
iV1rKMxnAy60FjdaiistiKutpuFWqRj0aRkEyVgpdlpWHUhFfJJ4/i+xyJ4s0zfcrBEnMfa3hoNM
KRDVFkCQdvogoywivUoVtrkh0bhPCStdJEx1FqpNtxOU3ljqy12C9w6MRbGSwyReB8UwXNKp3A+J
bcH+DgfeEseLwPKsNfY6q5kBkC4sfgpeP12Y/kZh/yvxAS6ygpzO3ulJ1/u2pBAq2KckmeMeNHER
jsJOOOIrTIXBsJV5/81gWWsRfRkhLSZ5atLDrHf5zqj0xGvsgpY9L9d1aRWbZFR/RvyMrTA2js+D
hEXENs1VLYyPddufWjWK2exG2PuLLbEXT60wS0pdswt6e5tZMTOIxriOwlhZ4bCMJ+ec8hJBSLeO
lTBhViGHDUurDHcmkDk+Mfg1VVR6aE4xiATybRSWTgNvZxc7r5YMc0kdprUBvWoVO22+G0LzTRfW
0FZ4RBUtZUmD6FnBP8rbPa5LRX1DyW+4pslMwBYza0PNHhdJOkT4UJuUDQQ3dkP3lYqPca6Pz3ZR
GqvQVn7Dlm+gybYb5vi4J5D0r4egewzbXZlZX6awwbb4YUN8sYkwyAICst2AV6gERg8sh72aRMUW
6xghzXZe1ROfaqv+ZdU1J5vJJRG1Qe51wpibrtHI1it1KBRCM5RbICy8gzDz6qgjSmHvxfP3lArD
Lwua3iXgZuvUrLJTYQte1nEWON7ERoP0LvhZ+IdVYSTmxnYiiWB2e+dKBmy56oTpOMZ9PGhrpPPs
5aNe2yxNoe/bfAT+LX71p99OWTnvIjSdhHJ+xWyGfEWrDdBg0T8/3P+fLbLCYzn8CIWB4f5QD3wC
uGEpfl5RtQWK+i4LpEdrFr+MUm7X2MIxaGEQcOWa4C8DOy+W25CmVKGRTWyt8CZIEoiqmGlmdG5h
1e2HMCx3OlMnQ4R6kQ//14d+rq5SrlnrxZHMfQtsl3AWo7T2aqQBWxcPxIGgRnx3lMnaS39/iJEX
6ItR75KWsLNMPOTqxI9TAwW2DBkjk81UTANHIUPL2Ay9kR6zOtX/YGT9PyMS/OsTERo+/57nc+2/
m/nxu+2z7u8JOuJP7yFUz+X/3V/6WxTPf/+F/pok9D/JDhVdQaL2Lyyk+w91/4n/09fIPon37n8T
U6Sbf9F0Bz0pn6f7fygPsrII//rHSHP/AtpIkzX1j+/0T6/O/+r5/+en9scL+Z//zr/86L/KvujE
GxDGZfHPWCcIaP97T/5PX+EfT15z/mLAEzHhWNzJ3kLE+S9P3gH69F/MnVuP20QUgP/Kih9g2ePb
+AEk1Aool4K4FPHoJmZj7TZGcZay/Hq+4xlvM5MU6J4VzLQvbXZPPMfnfuXyDKNxn1N0Arb/exz0
W2kBYNvEYdwcQxyYkipGHQnkGWWHNWTQOhKgOOUUC5YBV3nHoEbjscCgvcSwAH1SL6TCArQAJVTw
Alvb5ESMUBRN1oAlGdC1fp4aFpjhqcRCZTIqYE1Z2IgV2jpr6PGiDcQTgat3TogVisrKADMVEVR5
JsNNqromKCUHgAErdOxXoxJb5g+5kxwrtE3zL8ViJFTeiUW2yLGLjlF01l8ywkJbZDVF6DlzLt0P
IDDSYgVq4WUQso4WKoYBNtACZdnLiTgCKZAhfBEYHuEp8UIus6BU129Q/DQUSGvBIu5y9P8pKxS1
yaiSRDt26b1+3r9aHxSZbBKtbOHEfawPOvRFWRKIZvjjchy9JUQELEG1alFQZfSdMCSz8QIR3X9K
BbbLWpBAxazXmsnRAoPPndXmxlk92NsfYCOXNkMToBMo0V1V/ykSGPqZ1dTtlk16t4dDlYIAbcBc
IWquGaN66fYt5iHT56RuOjU1gB1TODvl8S9fTAKmo8qcWHf9SA62cEhLmzNLV91xLJeQHGDUulTL
q7RB0dGZljPvkRmql4gA/yGrTVsxVTe5+yOcnMfyeCIo24zmg4Zpl14ZnjkHgh+G33XYA8tJjhUY
TOyk0+OxgHPAHcuacGSoBTAImxzpgIhwt09OF5q6Merr5yxkhgY8B5x5iG2bMYaTDhW85eUkhwUk
mBYJJdIeD4PGGM8JADzVhbbJbAUhGIIm7qTGCThvMr5SJQ6rlpAJY4qxMy8qBba+0LIrK1c81SWk
DkxBT7D+/sLsRdf6+0dUUOTIQ5wH+pWTUwfY89Jaq3r/xma1BIJMGdvDJqtsWzLCLlV72JSNrKVQ
XV/IH+cot1hGK5OfCgFxjaumI2a8GkXLFybEBCVBXbWHWCPqkHJV4+MkyPtTLCAKy6rEblhF5f8V
QY8CPcOS1Xix/fgjIvvqOEFVc0s0Qr3q/ihM0nSZIS5JS7u3jJITCAzJbtQCESfJtGgELOTlRF4C
0QJ6lyRU4K2H5Hwl3pHRqkUcZcZbc0tMoOVEZnJnMwoUSbyf0AqCKCW5wNAHtcdIDL3rGrOM5RDx
GMkF6ADjQIJruTcUU5OO+M1qFVkSPjUwRFF5jjgzEZoMjxLX2jqyS4kKiHdpdSQuI/YBt+sum0it
zRr2ONGz+i6+mBYvENeWnVkqS0GwYIgQSk/7Jblo68ywKou92UyNl5OediiKThs9qarMMjO4a623
hyKJABZa4ujkGfzn6eWZ2dCoNZrRDhR51zZn3+AlWuiwnVl8JNk1RwvJYYE50mqjscqMGMa28OZQ
ZC4x3SITa4q9mE5upiccK1SbViyQPDGMWMpzHzC6hIXWGmOa5IjAVLU+zV6SZrcNmWQv9iI30sUP
SD3JPK+0tAIpTymTUWmFqswaCxYpKnGSILINJMGMJY32fKc10sJC0eHhK7FQ5lmHU8DUl+j6XUGg
kYHRxnr7MDmlSHlpob0+SrG0LE2i3sKJ+0gpFgWZFfKKGAfpOc5SCqN9/YYQGXkzuyaQIxloWUZY
yRLANeXiEJ6QmUwoqXDy6fE5hZK8EU0MbY1YWU6EhZaKG8YiGUxRd5zsSQgLUmuiNpPRB3nZ4Qt4
0yiSCFZSDxAC1kGippEpWMyp54iWIVhkU90lJW0XBNQIKpPHQR74PHx6tgEFclrlKNUG4jPV0e3b
hjJMPErIxKEnOXlQsDFYSwJ4ShIjY8Cbu2SkFMRHKFkNyTxUJw6Si6MRXleXIUICpNiY3crrXk4k
FBEHjWSfmBP3YD+lZR8R1vBlYTrVYEsiA95IPKvAIrZAAIn1f75AzwVxU1INF5YVf3CBfpXlbW34
E+kE6m4aPDGWFfokTHKsgIurlobUHJA5aFi5dDmM1pUQQc4IZCoel5OcTqBg2Ko1Y5dJaIjyEicP
zjRjQxhNGto6zyvJeQzWeldWIQ/oxpASJCpQPBZC84ASdVJxTUXxuvv8AxjiXwiNh96fZ7vxdrt0
/YzDfKk56H0/sDa9nH/uG14kJyddLcEPShOQ+26XuJN/fxKk9JYEysmHa0Jl+R7/6/6C518dfNd6
q/U/vxiHQ3/Y7O6XD+79Y77s39A59Olt/7p/0592o6CNEFLvnuTjj4LnPLEN/gHwfBPBlTSlGu5h
/HPah4CXgJ4e8E2/n/t5fUSXWhVbSAv5WX87/jod9mPw1K6gTQ2b1eyHfjutTylP7Ypl9ZD3+2Fz
HDd3xwD4UouqBf58uO3f9uEUfSdc1JB9f9XV9OvVs+n27s3rEO3SGbTe52Jn3kNM7O+o+zOwPm6D
9+krUrTP//kwHa7DRyaOKHEKLeQvwPg4rnAW8nY1pVrAL7b9LiBAH1hSw6Whej+NIUe6/iA16P12
7CMp4jS8GvL0NiQLZz5pwX51Lptcql8NGAB3m5v7gC5czlAL+uvpbpzP0OxirlrY3/Tjfgie2VXB
6OEe7m/7/fYUNLEKsYD1oOe53+zu5uF4DGjauKpeNfxxsxuv+7C71uU99aDRBfN0DCjbuMZlPWw2
ZPH3t98C2eRDUU8BfWKc8vr6FuPMpUHVoKf9MZIhvipTC/nl8PrQR9aTr2/Sg/69D/UWqSBpu9UD
/oflOEu92uM1rizf+XI4zEMgqXxvyFM8/DfDH+MmUGO+gOYpgP8yHW5WHC8kWC5dvmrQ0+G4u3rW
HyY0ZcicLqr/NF/wvL+Jed/Vn2rBf7sbQ4xXSyO8GuwN4+mn0KvxsSw16MNwHQ8wWDLJWsDfDfv9
zJa0PnITfM+DFvz3u2k7XL2Yz3Sb6zTWgv9hunsPIfrEytN8wTkhCniiy1rwP4L9YZ6HwKTw5cV6
2H+EXmXJQz+BxP3p2O/Wm4tMoYBXSjq0j/tqOLxBs62AFsguAqqGPOLZRORduiI9Leif+3k37q+P
IWv6JhE18GE+Xr269PAuS6CGP86biQ2egeXm+37VsO8nho5cB2/TVcf+PeRLkaaHGt/z+NM6D+bS
r4XBNfmJze3QHz75CwAA//8=</cx:binary>
              </cx:geoCache>
            </cx:geography>
          </cx:layoutPr>
          <cx:valueColors>
            <cx:minColor>
              <a:schemeClr val="accent3">
                <a:lumMod val="20000"/>
                <a:lumOff val="80000"/>
              </a:schemeClr>
            </cx:minColor>
            <cx:maxColor>
              <a:srgbClr val="0070C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86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4</xdr:col>
      <xdr:colOff>517525</xdr:colOff>
      <xdr:row>3</xdr:row>
      <xdr:rowOff>15875</xdr:rowOff>
    </xdr:from>
    <xdr:to>
      <xdr:col>8</xdr:col>
      <xdr:colOff>784225</xdr:colOff>
      <xdr:row>18</xdr:row>
      <xdr:rowOff>92075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945FD2D-8909-4AB3-AF24-414B99A656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178175" y="4921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377825</xdr:colOff>
      <xdr:row>0</xdr:row>
      <xdr:rowOff>132800</xdr:rowOff>
    </xdr:from>
    <xdr:to>
      <xdr:col>7</xdr:col>
      <xdr:colOff>200025</xdr:colOff>
      <xdr:row>13</xdr:row>
      <xdr:rowOff>107400</xdr:rowOff>
    </xdr:to>
    <xdr:graphicFrame macro="">
      <xdr:nvGraphicFramePr>
        <xdr:cNvPr id="2" name="Chart 1">
          <a:extLst>
            <a:ext uri="{FF2B5EF4-FFF2-40B4-BE49-F238E27FC236}">
              <a16:creationId xmlns:a16="http://schemas.microsoft.com/office/drawing/2014/main" id="{DB3CA21D-1941-47AE-AEF4-92BFF12B0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765</xdr:colOff>
      <xdr:row>0</xdr:row>
      <xdr:rowOff>132800</xdr:rowOff>
    </xdr:from>
    <xdr:to>
      <xdr:col>11</xdr:col>
      <xdr:colOff>442286</xdr:colOff>
      <xdr:row>13</xdr:row>
      <xdr:rowOff>107400</xdr:rowOff>
    </xdr:to>
    <xdr:graphicFrame macro="">
      <xdr:nvGraphicFramePr>
        <xdr:cNvPr id="3" name="Chart 2">
          <a:extLst>
            <a:ext uri="{FF2B5EF4-FFF2-40B4-BE49-F238E27FC236}">
              <a16:creationId xmlns:a16="http://schemas.microsoft.com/office/drawing/2014/main" id="{9DF461D6-03E8-41B2-BA37-0AEC15FE3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243025</xdr:colOff>
      <xdr:row>0</xdr:row>
      <xdr:rowOff>134055</xdr:rowOff>
    </xdr:from>
    <xdr:to>
      <xdr:col>16</xdr:col>
      <xdr:colOff>65225</xdr:colOff>
      <xdr:row>13</xdr:row>
      <xdr:rowOff>106146</xdr:rowOff>
    </xdr:to>
    <xdr:graphicFrame macro="">
      <xdr:nvGraphicFramePr>
        <xdr:cNvPr id="4" name="Chart 3">
          <a:extLst>
            <a:ext uri="{FF2B5EF4-FFF2-40B4-BE49-F238E27FC236}">
              <a16:creationId xmlns:a16="http://schemas.microsoft.com/office/drawing/2014/main" id="{7574A6C7-3398-4348-914A-FECFEEAD7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290062</xdr:colOff>
      <xdr:row>12</xdr:row>
      <xdr:rowOff>28295</xdr:rowOff>
    </xdr:from>
    <xdr:to>
      <xdr:col>9</xdr:col>
      <xdr:colOff>112262</xdr:colOff>
      <xdr:row>25</xdr:row>
      <xdr:rowOff>386</xdr:rowOff>
    </xdr:to>
    <xdr:graphicFrame macro="">
      <xdr:nvGraphicFramePr>
        <xdr:cNvPr id="5" name="Chart 4">
          <a:extLst>
            <a:ext uri="{FF2B5EF4-FFF2-40B4-BE49-F238E27FC236}">
              <a16:creationId xmlns:a16="http://schemas.microsoft.com/office/drawing/2014/main" id="{2C192391-9F62-4A44-9439-F87008983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125432</xdr:colOff>
      <xdr:row>12</xdr:row>
      <xdr:rowOff>28295</xdr:rowOff>
    </xdr:from>
    <xdr:to>
      <xdr:col>13</xdr:col>
      <xdr:colOff>566953</xdr:colOff>
      <xdr:row>25</xdr:row>
      <xdr:rowOff>386</xdr:rowOff>
    </xdr:to>
    <xdr:graphicFrame macro="">
      <xdr:nvGraphicFramePr>
        <xdr:cNvPr id="6" name="Chart 5">
          <a:extLst>
            <a:ext uri="{FF2B5EF4-FFF2-40B4-BE49-F238E27FC236}">
              <a16:creationId xmlns:a16="http://schemas.microsoft.com/office/drawing/2014/main" id="{A07619E9-3DF2-400C-81CD-6EF31B8CB5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297656</xdr:colOff>
      <xdr:row>5</xdr:row>
      <xdr:rowOff>109141</xdr:rowOff>
    </xdr:from>
    <xdr:to>
      <xdr:col>6</xdr:col>
      <xdr:colOff>89297</xdr:colOff>
      <xdr:row>8</xdr:row>
      <xdr:rowOff>119063</xdr:rowOff>
    </xdr:to>
    <xdr:sp macro="" textlink="$B$4">
      <xdr:nvSpPr>
        <xdr:cNvPr id="7" name="TextBox 6">
          <a:extLst>
            <a:ext uri="{FF2B5EF4-FFF2-40B4-BE49-F238E27FC236}">
              <a16:creationId xmlns:a16="http://schemas.microsoft.com/office/drawing/2014/main" id="{BC3C9098-558A-4BBD-83E3-E4E17164667C}"/>
            </a:ext>
          </a:extLst>
        </xdr:cNvPr>
        <xdr:cNvSpPr txBox="1"/>
      </xdr:nvSpPr>
      <xdr:spPr>
        <a:xfrm>
          <a:off x="3641328" y="1002110"/>
          <a:ext cx="1021953" cy="5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CD63BE-A548-4CEA-AF35-6A8413832482}" type="TxLink">
            <a:rPr lang="en-US" sz="2800" b="0" i="0" u="none" strike="noStrike">
              <a:solidFill>
                <a:schemeClr val="accent2">
                  <a:lumMod val="50000"/>
                </a:schemeClr>
              </a:solidFill>
              <a:latin typeface="Elephant" panose="02020904090505020303" pitchFamily="18" charset="0"/>
              <a:cs typeface="Calibri"/>
            </a:rPr>
            <a:pPr/>
            <a:t>16%</a:t>
          </a:fld>
          <a:endParaRPr lang="en-US" sz="2800">
            <a:solidFill>
              <a:schemeClr val="accent2">
                <a:lumMod val="50000"/>
              </a:schemeClr>
            </a:solidFill>
            <a:latin typeface="Elephant" panose="02020904090505020303" pitchFamily="18" charset="0"/>
          </a:endParaRPr>
        </a:p>
      </xdr:txBody>
    </xdr:sp>
    <xdr:clientData/>
  </xdr:twoCellAnchor>
  <xdr:twoCellAnchor>
    <xdr:from>
      <xdr:col>8</xdr:col>
      <xdr:colOff>555625</xdr:colOff>
      <xdr:row>5</xdr:row>
      <xdr:rowOff>59530</xdr:rowOff>
    </xdr:from>
    <xdr:to>
      <xdr:col>10</xdr:col>
      <xdr:colOff>466329</xdr:colOff>
      <xdr:row>8</xdr:row>
      <xdr:rowOff>69452</xdr:rowOff>
    </xdr:to>
    <xdr:sp macro="" textlink="$B$5">
      <xdr:nvSpPr>
        <xdr:cNvPr id="8" name="TextBox 7">
          <a:extLst>
            <a:ext uri="{FF2B5EF4-FFF2-40B4-BE49-F238E27FC236}">
              <a16:creationId xmlns:a16="http://schemas.microsoft.com/office/drawing/2014/main" id="{A450F9E2-12CF-4C41-A4DE-AED38A399CC5}"/>
            </a:ext>
          </a:extLst>
        </xdr:cNvPr>
        <xdr:cNvSpPr txBox="1"/>
      </xdr:nvSpPr>
      <xdr:spPr>
        <a:xfrm>
          <a:off x="6359922" y="952499"/>
          <a:ext cx="1141016" cy="5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A735197-412B-4FCA-AC75-40C69A7D9B1A}" type="TxLink">
            <a:rPr lang="en-US" sz="2800" b="0" i="0" u="none" strike="noStrike">
              <a:solidFill>
                <a:srgbClr val="FF0000"/>
              </a:solidFill>
              <a:latin typeface="Elephant" panose="02020904090505020303" pitchFamily="18" charset="0"/>
              <a:ea typeface="+mn-ea"/>
              <a:cs typeface="Calibri"/>
            </a:rPr>
            <a:pPr marL="0" indent="0"/>
            <a:t>2%</a:t>
          </a:fld>
          <a:endParaRPr lang="en-US" sz="2800" b="0" i="0" u="none" strike="noStrike">
            <a:solidFill>
              <a:srgbClr val="FF0000"/>
            </a:solidFill>
            <a:latin typeface="Elephant" panose="02020904090505020303" pitchFamily="18" charset="0"/>
            <a:ea typeface="+mn-ea"/>
            <a:cs typeface="Calibri"/>
          </a:endParaRPr>
        </a:p>
      </xdr:txBody>
    </xdr:sp>
    <xdr:clientData/>
  </xdr:twoCellAnchor>
  <xdr:twoCellAnchor>
    <xdr:from>
      <xdr:col>13</xdr:col>
      <xdr:colOff>158751</xdr:colOff>
      <xdr:row>5</xdr:row>
      <xdr:rowOff>49609</xdr:rowOff>
    </xdr:from>
    <xdr:to>
      <xdr:col>15</xdr:col>
      <xdr:colOff>59532</xdr:colOff>
      <xdr:row>8</xdr:row>
      <xdr:rowOff>59531</xdr:rowOff>
    </xdr:to>
    <xdr:sp macro="" textlink="$B$6">
      <xdr:nvSpPr>
        <xdr:cNvPr id="9" name="TextBox 8">
          <a:extLst>
            <a:ext uri="{FF2B5EF4-FFF2-40B4-BE49-F238E27FC236}">
              <a16:creationId xmlns:a16="http://schemas.microsoft.com/office/drawing/2014/main" id="{398D054D-6465-4F2E-866E-B3B1B3E18A41}"/>
            </a:ext>
          </a:extLst>
        </xdr:cNvPr>
        <xdr:cNvSpPr txBox="1"/>
      </xdr:nvSpPr>
      <xdr:spPr>
        <a:xfrm>
          <a:off x="9038829" y="942578"/>
          <a:ext cx="1131094" cy="5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40BDC74-33B1-4DFC-BC8E-E6381F4B6B3C}" type="TxLink">
            <a:rPr lang="en-US" sz="2800" b="0" i="0" u="none" strike="noStrike">
              <a:solidFill>
                <a:srgbClr val="00B050"/>
              </a:solidFill>
              <a:latin typeface="Elephant" panose="02020904090505020303" pitchFamily="18" charset="0"/>
              <a:ea typeface="+mn-ea"/>
              <a:cs typeface="Calibri"/>
            </a:rPr>
            <a:pPr marL="0" indent="0"/>
            <a:t>24%</a:t>
          </a:fld>
          <a:endParaRPr lang="en-US" sz="2800" b="0" i="0" u="none" strike="noStrike">
            <a:solidFill>
              <a:srgbClr val="00B050"/>
            </a:solidFill>
            <a:latin typeface="Elephant" panose="02020904090505020303" pitchFamily="18" charset="0"/>
            <a:ea typeface="+mn-ea"/>
            <a:cs typeface="Calibri"/>
          </a:endParaRPr>
        </a:p>
      </xdr:txBody>
    </xdr:sp>
    <xdr:clientData/>
  </xdr:twoCellAnchor>
  <xdr:twoCellAnchor>
    <xdr:from>
      <xdr:col>11</xdr:col>
      <xdr:colOff>49611</xdr:colOff>
      <xdr:row>16</xdr:row>
      <xdr:rowOff>99219</xdr:rowOff>
    </xdr:from>
    <xdr:to>
      <xdr:col>12</xdr:col>
      <xdr:colOff>506017</xdr:colOff>
      <xdr:row>19</xdr:row>
      <xdr:rowOff>109141</xdr:rowOff>
    </xdr:to>
    <xdr:sp macro="" textlink="$B$8">
      <xdr:nvSpPr>
        <xdr:cNvPr id="10" name="TextBox 9">
          <a:extLst>
            <a:ext uri="{FF2B5EF4-FFF2-40B4-BE49-F238E27FC236}">
              <a16:creationId xmlns:a16="http://schemas.microsoft.com/office/drawing/2014/main" id="{BAD74136-AC87-4C83-8765-8AB6D5A9CD93}"/>
            </a:ext>
          </a:extLst>
        </xdr:cNvPr>
        <xdr:cNvSpPr txBox="1"/>
      </xdr:nvSpPr>
      <xdr:spPr>
        <a:xfrm>
          <a:off x="7699377" y="2956719"/>
          <a:ext cx="1071562" cy="5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4085C9C-7B08-469A-A3C7-460F44AA9B57}" type="TxLink">
            <a:rPr lang="en-US" sz="2800" b="0" i="0" u="none" strike="noStrike">
              <a:solidFill>
                <a:srgbClr val="7030A0"/>
              </a:solidFill>
              <a:latin typeface="Elephant" panose="02020904090505020303" pitchFamily="18" charset="0"/>
              <a:ea typeface="+mn-ea"/>
              <a:cs typeface="Calibri"/>
            </a:rPr>
            <a:pPr marL="0" indent="0"/>
            <a:t>24%</a:t>
          </a:fld>
          <a:endParaRPr lang="en-US" sz="2800" b="0" i="0" u="none" strike="noStrike">
            <a:solidFill>
              <a:srgbClr val="7030A0"/>
            </a:solidFill>
            <a:latin typeface="Elephant" panose="02020904090505020303" pitchFamily="18" charset="0"/>
            <a:ea typeface="+mn-ea"/>
            <a:cs typeface="Calibri"/>
          </a:endParaRPr>
        </a:p>
      </xdr:txBody>
    </xdr:sp>
    <xdr:clientData/>
  </xdr:twoCellAnchor>
  <xdr:twoCellAnchor>
    <xdr:from>
      <xdr:col>6</xdr:col>
      <xdr:colOff>198439</xdr:colOff>
      <xdr:row>16</xdr:row>
      <xdr:rowOff>99218</xdr:rowOff>
    </xdr:from>
    <xdr:to>
      <xdr:col>8</xdr:col>
      <xdr:colOff>59532</xdr:colOff>
      <xdr:row>19</xdr:row>
      <xdr:rowOff>109140</xdr:rowOff>
    </xdr:to>
    <xdr:sp macro="" textlink="$B$7">
      <xdr:nvSpPr>
        <xdr:cNvPr id="11" name="TextBox 10">
          <a:extLst>
            <a:ext uri="{FF2B5EF4-FFF2-40B4-BE49-F238E27FC236}">
              <a16:creationId xmlns:a16="http://schemas.microsoft.com/office/drawing/2014/main" id="{E2719C03-1351-4495-9025-A72B3A04BEF8}"/>
            </a:ext>
          </a:extLst>
        </xdr:cNvPr>
        <xdr:cNvSpPr txBox="1"/>
      </xdr:nvSpPr>
      <xdr:spPr>
        <a:xfrm>
          <a:off x="4772423" y="2956718"/>
          <a:ext cx="1091406" cy="5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B157E00-B251-4E64-B723-CF3811A1659B}" type="TxLink">
            <a:rPr lang="en-US" sz="2800" b="0" i="0" u="none" strike="noStrike">
              <a:solidFill>
                <a:srgbClr val="002060"/>
              </a:solidFill>
              <a:latin typeface="Elephant" panose="02020904090505020303" pitchFamily="18" charset="0"/>
              <a:ea typeface="+mn-ea"/>
              <a:cs typeface="Calibri"/>
            </a:rPr>
            <a:pPr marL="0" indent="0"/>
            <a:t>34%</a:t>
          </a:fld>
          <a:endParaRPr lang="en-US" sz="2800" b="0" i="0" u="none" strike="noStrike">
            <a:solidFill>
              <a:srgbClr val="002060"/>
            </a:solidFill>
            <a:latin typeface="Elephant" panose="02020904090505020303" pitchFamily="18" charset="0"/>
            <a:ea typeface="+mn-ea"/>
            <a:cs typeface="Calibri"/>
          </a:endParaRPr>
        </a:p>
      </xdr:txBody>
    </xdr:sp>
    <xdr:clientData/>
  </xdr:twoCellAnchor>
  <xdr:twoCellAnchor>
    <xdr:from>
      <xdr:col>4</xdr:col>
      <xdr:colOff>167628</xdr:colOff>
      <xdr:row>11</xdr:row>
      <xdr:rowOff>85466</xdr:rowOff>
    </xdr:from>
    <xdr:to>
      <xdr:col>7</xdr:col>
      <xdr:colOff>48566</xdr:colOff>
      <xdr:row>13</xdr:row>
      <xdr:rowOff>154920</xdr:rowOff>
    </xdr:to>
    <xdr:sp macro="" textlink="$A$4">
      <xdr:nvSpPr>
        <xdr:cNvPr id="12" name="TextBox 11">
          <a:extLst>
            <a:ext uri="{FF2B5EF4-FFF2-40B4-BE49-F238E27FC236}">
              <a16:creationId xmlns:a16="http://schemas.microsoft.com/office/drawing/2014/main" id="{F948D2AF-4F31-4397-A339-8162710E534A}"/>
            </a:ext>
          </a:extLst>
        </xdr:cNvPr>
        <xdr:cNvSpPr txBox="1"/>
      </xdr:nvSpPr>
      <xdr:spPr>
        <a:xfrm>
          <a:off x="3587716" y="2046168"/>
          <a:ext cx="1719096" cy="425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A74447-E1B1-478C-B33C-7BF39073F6EC}" type="TxLink">
            <a:rPr lang="en-US" sz="2400" b="0" i="0" u="none" strike="noStrike">
              <a:solidFill>
                <a:schemeClr val="accent2">
                  <a:lumMod val="50000"/>
                </a:schemeClr>
              </a:solidFill>
              <a:latin typeface="Elephant" panose="02020904090505020303" pitchFamily="18" charset="0"/>
              <a:cs typeface="Calibri"/>
            </a:rPr>
            <a:pPr/>
            <a:t>Midwest</a:t>
          </a:fld>
          <a:endParaRPr lang="en-US" sz="2400">
            <a:solidFill>
              <a:schemeClr val="accent2">
                <a:lumMod val="50000"/>
              </a:schemeClr>
            </a:solidFill>
            <a:latin typeface="Elephant" panose="02020904090505020303" pitchFamily="18" charset="0"/>
          </a:endParaRPr>
        </a:p>
      </xdr:txBody>
    </xdr:sp>
    <xdr:clientData/>
  </xdr:twoCellAnchor>
  <xdr:twoCellAnchor>
    <xdr:from>
      <xdr:col>8</xdr:col>
      <xdr:colOff>363280</xdr:colOff>
      <xdr:row>11</xdr:row>
      <xdr:rowOff>52045</xdr:rowOff>
    </xdr:from>
    <xdr:to>
      <xdr:col>11</xdr:col>
      <xdr:colOff>244217</xdr:colOff>
      <xdr:row>13</xdr:row>
      <xdr:rowOff>121499</xdr:rowOff>
    </xdr:to>
    <xdr:sp macro="" textlink="$A$5">
      <xdr:nvSpPr>
        <xdr:cNvPr id="13" name="TextBox 12">
          <a:extLst>
            <a:ext uri="{FF2B5EF4-FFF2-40B4-BE49-F238E27FC236}">
              <a16:creationId xmlns:a16="http://schemas.microsoft.com/office/drawing/2014/main" id="{4E73525C-8FCC-4347-810C-236D2F9D8C1D}"/>
            </a:ext>
          </a:extLst>
        </xdr:cNvPr>
        <xdr:cNvSpPr txBox="1"/>
      </xdr:nvSpPr>
      <xdr:spPr>
        <a:xfrm>
          <a:off x="6234245" y="2012747"/>
          <a:ext cx="1719095" cy="425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B3B9266-7FE0-491F-BEA6-396F1400D9AC}" type="TxLink">
            <a:rPr lang="en-US" sz="2400" b="0" i="0" u="none" strike="noStrike">
              <a:solidFill>
                <a:srgbClr val="FF0000"/>
              </a:solidFill>
              <a:latin typeface="Elephant" panose="02020904090505020303" pitchFamily="18" charset="0"/>
              <a:ea typeface="+mn-ea"/>
              <a:cs typeface="Calibri"/>
            </a:rPr>
            <a:pPr marL="0" indent="0"/>
            <a:t>Northeast</a:t>
          </a:fld>
          <a:endParaRPr lang="en-US" sz="2400" b="0" i="0" u="none" strike="noStrike">
            <a:solidFill>
              <a:srgbClr val="FF0000"/>
            </a:solidFill>
            <a:latin typeface="Elephant" panose="02020904090505020303" pitchFamily="18" charset="0"/>
            <a:ea typeface="+mn-ea"/>
            <a:cs typeface="Calibri"/>
          </a:endParaRPr>
        </a:p>
      </xdr:txBody>
    </xdr:sp>
    <xdr:clientData/>
  </xdr:twoCellAnchor>
  <xdr:twoCellAnchor>
    <xdr:from>
      <xdr:col>13</xdr:col>
      <xdr:colOff>138907</xdr:colOff>
      <xdr:row>12</xdr:row>
      <xdr:rowOff>29765</xdr:rowOff>
    </xdr:from>
    <xdr:to>
      <xdr:col>16</xdr:col>
      <xdr:colOff>19844</xdr:colOff>
      <xdr:row>14</xdr:row>
      <xdr:rowOff>99218</xdr:rowOff>
    </xdr:to>
    <xdr:sp macro="" textlink="$A$6">
      <xdr:nvSpPr>
        <xdr:cNvPr id="14" name="TextBox 13">
          <a:extLst>
            <a:ext uri="{FF2B5EF4-FFF2-40B4-BE49-F238E27FC236}">
              <a16:creationId xmlns:a16="http://schemas.microsoft.com/office/drawing/2014/main" id="{4659EE93-D492-471E-AFA9-53284CEFC6D1}"/>
            </a:ext>
          </a:extLst>
        </xdr:cNvPr>
        <xdr:cNvSpPr txBox="1"/>
      </xdr:nvSpPr>
      <xdr:spPr>
        <a:xfrm>
          <a:off x="9018985" y="2172890"/>
          <a:ext cx="1726406" cy="426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CDE0D2B-C71F-4350-A4B2-B5C5B975FEA8}" type="TxLink">
            <a:rPr lang="en-US" sz="2400" b="0" i="0" u="none" strike="noStrike">
              <a:solidFill>
                <a:srgbClr val="00B050"/>
              </a:solidFill>
              <a:latin typeface="Elephant" panose="02020904090505020303" pitchFamily="18" charset="0"/>
              <a:ea typeface="+mn-ea"/>
              <a:cs typeface="Calibri"/>
            </a:rPr>
            <a:pPr marL="0" indent="0"/>
            <a:t>South</a:t>
          </a:fld>
          <a:endParaRPr lang="en-US" sz="2400" b="0" i="0" u="none" strike="noStrike">
            <a:solidFill>
              <a:srgbClr val="00B050"/>
            </a:solidFill>
            <a:latin typeface="Elephant" panose="02020904090505020303" pitchFamily="18" charset="0"/>
            <a:ea typeface="+mn-ea"/>
            <a:cs typeface="Calibri"/>
          </a:endParaRPr>
        </a:p>
      </xdr:txBody>
    </xdr:sp>
    <xdr:clientData/>
  </xdr:twoCellAnchor>
  <xdr:twoCellAnchor>
    <xdr:from>
      <xdr:col>6</xdr:col>
      <xdr:colOff>178595</xdr:colOff>
      <xdr:row>23</xdr:row>
      <xdr:rowOff>89297</xdr:rowOff>
    </xdr:from>
    <xdr:to>
      <xdr:col>9</xdr:col>
      <xdr:colOff>59532</xdr:colOff>
      <xdr:row>25</xdr:row>
      <xdr:rowOff>158750</xdr:rowOff>
    </xdr:to>
    <xdr:sp macro="" textlink="$A$7">
      <xdr:nvSpPr>
        <xdr:cNvPr id="15" name="TextBox 14">
          <a:extLst>
            <a:ext uri="{FF2B5EF4-FFF2-40B4-BE49-F238E27FC236}">
              <a16:creationId xmlns:a16="http://schemas.microsoft.com/office/drawing/2014/main" id="{C7D20927-18CC-460F-AADA-3378E38AAD25}"/>
            </a:ext>
          </a:extLst>
        </xdr:cNvPr>
        <xdr:cNvSpPr txBox="1"/>
      </xdr:nvSpPr>
      <xdr:spPr>
        <a:xfrm>
          <a:off x="4752579" y="4196953"/>
          <a:ext cx="1726406" cy="426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630640B-8FCA-4B46-8C44-38ECDD2B2BC5}" type="TxLink">
            <a:rPr lang="en-US" sz="2400" b="0" i="0" u="none" strike="noStrike">
              <a:solidFill>
                <a:srgbClr val="002060"/>
              </a:solidFill>
              <a:latin typeface="Elephant" panose="02020904090505020303" pitchFamily="18" charset="0"/>
              <a:ea typeface="+mn-ea"/>
              <a:cs typeface="Calibri"/>
            </a:rPr>
            <a:pPr marL="0" indent="0"/>
            <a:t>Southeast</a:t>
          </a:fld>
          <a:endParaRPr lang="en-US" sz="2400" b="0" i="0" u="none" strike="noStrike">
            <a:solidFill>
              <a:srgbClr val="002060"/>
            </a:solidFill>
            <a:latin typeface="Elephant" panose="02020904090505020303" pitchFamily="18" charset="0"/>
            <a:ea typeface="+mn-ea"/>
            <a:cs typeface="Calibri"/>
          </a:endParaRPr>
        </a:p>
      </xdr:txBody>
    </xdr:sp>
    <xdr:clientData/>
  </xdr:twoCellAnchor>
  <xdr:twoCellAnchor>
    <xdr:from>
      <xdr:col>11</xdr:col>
      <xdr:colOff>9922</xdr:colOff>
      <xdr:row>23</xdr:row>
      <xdr:rowOff>89297</xdr:rowOff>
    </xdr:from>
    <xdr:to>
      <xdr:col>13</xdr:col>
      <xdr:colOff>506016</xdr:colOff>
      <xdr:row>25</xdr:row>
      <xdr:rowOff>158750</xdr:rowOff>
    </xdr:to>
    <xdr:sp macro="" textlink="$A$8">
      <xdr:nvSpPr>
        <xdr:cNvPr id="16" name="TextBox 15">
          <a:extLst>
            <a:ext uri="{FF2B5EF4-FFF2-40B4-BE49-F238E27FC236}">
              <a16:creationId xmlns:a16="http://schemas.microsoft.com/office/drawing/2014/main" id="{F18FCDE7-AF69-4443-9F7B-E7735CF25DD2}"/>
            </a:ext>
          </a:extLst>
        </xdr:cNvPr>
        <xdr:cNvSpPr txBox="1"/>
      </xdr:nvSpPr>
      <xdr:spPr>
        <a:xfrm>
          <a:off x="7659688" y="4196953"/>
          <a:ext cx="1726406" cy="426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54D2CEA-D167-477C-B891-5F4005B1F4D0}" type="TxLink">
            <a:rPr lang="en-US" sz="2400" b="0" i="0" u="none" strike="noStrike">
              <a:solidFill>
                <a:srgbClr val="7030A0"/>
              </a:solidFill>
              <a:latin typeface="Elephant" panose="02020904090505020303" pitchFamily="18" charset="0"/>
              <a:ea typeface="+mn-ea"/>
              <a:cs typeface="Calibri"/>
            </a:rPr>
            <a:pPr marL="0" indent="0"/>
            <a:t>West</a:t>
          </a:fld>
          <a:endParaRPr lang="en-US" sz="2400" b="0" i="0" u="none" strike="noStrike">
            <a:solidFill>
              <a:srgbClr val="7030A0"/>
            </a:solidFill>
            <a:latin typeface="Elephant" panose="02020904090505020303" pitchFamily="18" charset="0"/>
            <a:ea typeface="+mn-ea"/>
            <a:cs typeface="Calibri"/>
          </a:endParaRPr>
        </a:p>
      </xdr:txBody>
    </xdr:sp>
    <xdr:clientData/>
  </xdr:twoCellAnchor>
  <xdr:twoCellAnchor>
    <xdr:from>
      <xdr:col>0</xdr:col>
      <xdr:colOff>377031</xdr:colOff>
      <xdr:row>13</xdr:row>
      <xdr:rowOff>39687</xdr:rowOff>
    </xdr:from>
    <xdr:to>
      <xdr:col>2</xdr:col>
      <xdr:colOff>476251</xdr:colOff>
      <xdr:row>16</xdr:row>
      <xdr:rowOff>19844</xdr:rowOff>
    </xdr:to>
    <xdr:sp macro="" textlink="$C$1">
      <xdr:nvSpPr>
        <xdr:cNvPr id="17" name="TextBox 16">
          <a:extLst>
            <a:ext uri="{FF2B5EF4-FFF2-40B4-BE49-F238E27FC236}">
              <a16:creationId xmlns:a16="http://schemas.microsoft.com/office/drawing/2014/main" id="{8A616583-726B-4058-991D-CE57474A4274}"/>
            </a:ext>
          </a:extLst>
        </xdr:cNvPr>
        <xdr:cNvSpPr txBox="1"/>
      </xdr:nvSpPr>
      <xdr:spPr>
        <a:xfrm>
          <a:off x="377031" y="2361406"/>
          <a:ext cx="2212579" cy="515938"/>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a:solidFill>
                <a:srgbClr val="000000"/>
              </a:solidFill>
              <a:latin typeface="Britannic Bold" panose="020B0903060703020204" pitchFamily="34" charset="0"/>
              <a:cs typeface="Calibri"/>
            </a:rPr>
            <a:t>      </a:t>
          </a:r>
          <a:fld id="{3A738D70-BF75-4D92-BC2E-DD151E0F9DC3}" type="TxLink">
            <a:rPr lang="en-US" sz="2000" b="0" i="0" u="none" strike="noStrike">
              <a:solidFill>
                <a:srgbClr val="000000"/>
              </a:solidFill>
              <a:latin typeface="Britannic Bold" panose="020B0903060703020204" pitchFamily="34" charset="0"/>
              <a:cs typeface="Calibri"/>
            </a:rPr>
            <a:pPr/>
            <a:t>Online Sales</a:t>
          </a:fld>
          <a:endParaRPr lang="en-US" sz="2000">
            <a:latin typeface="Britannic Bold" panose="020B0903060703020204" pitchFamily="34" charset="0"/>
          </a:endParaRPr>
        </a:p>
      </xdr:txBody>
    </xdr:sp>
    <xdr:clientData/>
  </xdr:twoCellAnchor>
  <xdr:twoCellAnchor>
    <xdr:from>
      <xdr:col>0</xdr:col>
      <xdr:colOff>208358</xdr:colOff>
      <xdr:row>15</xdr:row>
      <xdr:rowOff>109141</xdr:rowOff>
    </xdr:from>
    <xdr:to>
      <xdr:col>5</xdr:col>
      <xdr:colOff>297655</xdr:colOff>
      <xdr:row>23</xdr:row>
      <xdr:rowOff>158750</xdr:rowOff>
    </xdr:to>
    <xdr:sp macro="" textlink="">
      <xdr:nvSpPr>
        <xdr:cNvPr id="19" name="Rectangle: Rounded Corners 18">
          <a:extLst>
            <a:ext uri="{FF2B5EF4-FFF2-40B4-BE49-F238E27FC236}">
              <a16:creationId xmlns:a16="http://schemas.microsoft.com/office/drawing/2014/main" id="{61D38442-1AC3-4C18-9C6A-0BAF19E64761}"/>
            </a:ext>
          </a:extLst>
        </xdr:cNvPr>
        <xdr:cNvSpPr/>
      </xdr:nvSpPr>
      <xdr:spPr>
        <a:xfrm>
          <a:off x="208358" y="2788047"/>
          <a:ext cx="4048125" cy="1478359"/>
        </a:xfrm>
        <a:prstGeom prst="roundRect">
          <a:avLst/>
        </a:prstGeom>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294482</xdr:colOff>
      <xdr:row>16</xdr:row>
      <xdr:rowOff>68662</xdr:rowOff>
    </xdr:from>
    <xdr:to>
      <xdr:col>4</xdr:col>
      <xdr:colOff>573206</xdr:colOff>
      <xdr:row>23</xdr:row>
      <xdr:rowOff>1</xdr:rowOff>
    </xdr:to>
    <mc:AlternateContent xmlns:mc="http://schemas.openxmlformats.org/markup-compatibility/2006" xmlns:a14="http://schemas.microsoft.com/office/drawing/2010/main">
      <mc:Choice Requires="a14">
        <xdr:graphicFrame macro="">
          <xdr:nvGraphicFramePr>
            <xdr:cNvPr id="18" name="Sales Method">
              <a:extLst>
                <a:ext uri="{FF2B5EF4-FFF2-40B4-BE49-F238E27FC236}">
                  <a16:creationId xmlns:a16="http://schemas.microsoft.com/office/drawing/2014/main" id="{E6A15D5D-A100-44D5-B77A-9B2BB2CBDA39}"/>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294482" y="2920592"/>
              <a:ext cx="3698812" cy="11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245089</xdr:colOff>
      <xdr:row>2</xdr:row>
      <xdr:rowOff>66842</xdr:rowOff>
    </xdr:from>
    <xdr:to>
      <xdr:col>23</xdr:col>
      <xdr:colOff>362463</xdr:colOff>
      <xdr:row>17</xdr:row>
      <xdr:rowOff>89121</xdr:rowOff>
    </xdr:to>
    <xdr:graphicFrame macro="">
      <xdr:nvGraphicFramePr>
        <xdr:cNvPr id="48" name="Chart 47">
          <a:extLst>
            <a:ext uri="{FF2B5EF4-FFF2-40B4-BE49-F238E27FC236}">
              <a16:creationId xmlns:a16="http://schemas.microsoft.com/office/drawing/2014/main" id="{96320562-C170-4963-898D-F9EFE574E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245087</xdr:colOff>
      <xdr:row>18</xdr:row>
      <xdr:rowOff>44562</xdr:rowOff>
    </xdr:from>
    <xdr:to>
      <xdr:col>23</xdr:col>
      <xdr:colOff>423333</xdr:colOff>
      <xdr:row>33</xdr:row>
      <xdr:rowOff>114078</xdr:rowOff>
    </xdr:to>
    <mc:AlternateContent xmlns:mc="http://schemas.openxmlformats.org/markup-compatibility/2006">
      <mc:Choice xmlns:cx4="http://schemas.microsoft.com/office/drawing/2016/5/10/chartex" Requires="cx4">
        <xdr:graphicFrame macro="">
          <xdr:nvGraphicFramePr>
            <xdr:cNvPr id="50" name="Chart 49">
              <a:extLst>
                <a:ext uri="{FF2B5EF4-FFF2-40B4-BE49-F238E27FC236}">
                  <a16:creationId xmlns:a16="http://schemas.microsoft.com/office/drawing/2014/main" id="{918FAC83-DE8F-4F98-B78A-1A8F5E5BCA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071837" y="3244962"/>
              <a:ext cx="4489896" cy="27365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fere, Melaku S" refreshedDate="44890.010148032408" createdVersion="6" refreshedVersion="6" minRefreshableVersion="3" recordCount="9648" xr:uid="{252965D6-43BE-4406-BFF4-39267DD9FB11}">
  <cacheSource type="worksheet">
    <worksheetSource ref="B5:N9653" sheet="Data"/>
  </cacheSource>
  <cacheFields count="13">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5478213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x v="0"/>
    <s v="New York"/>
    <s v="New York"/>
    <s v="Men's Street Footwear"/>
    <n v="50"/>
    <n v="1200"/>
    <n v="600000"/>
    <n v="300000"/>
    <n v="0.5"/>
    <x v="0"/>
  </r>
  <r>
    <s v="Foot Locker"/>
    <n v="1185732"/>
    <d v="2020-01-02T00:00:00"/>
    <x v="0"/>
    <s v="New York"/>
    <s v="New York"/>
    <s v="Men's Athletic Footwear"/>
    <n v="50"/>
    <n v="1000"/>
    <n v="500000"/>
    <n v="150000"/>
    <n v="0.3"/>
    <x v="0"/>
  </r>
  <r>
    <s v="Foot Locker"/>
    <n v="1185732"/>
    <d v="2020-01-03T00:00:00"/>
    <x v="0"/>
    <s v="New York"/>
    <s v="New York"/>
    <s v="Women's Street Footwear"/>
    <n v="40"/>
    <n v="1000"/>
    <n v="400000"/>
    <n v="140000"/>
    <n v="0.35"/>
    <x v="0"/>
  </r>
  <r>
    <s v="Foot Locker"/>
    <n v="1185732"/>
    <d v="2020-01-04T00:00:00"/>
    <x v="0"/>
    <s v="New York"/>
    <s v="New York"/>
    <s v="Women's Athletic Footwear"/>
    <n v="45"/>
    <n v="850"/>
    <n v="382500"/>
    <n v="133875"/>
    <n v="0.35"/>
    <x v="0"/>
  </r>
  <r>
    <s v="Foot Locker"/>
    <n v="1185732"/>
    <d v="2020-01-05T00:00:00"/>
    <x v="0"/>
    <s v="New York"/>
    <s v="New York"/>
    <s v="Men's Apparel"/>
    <n v="60"/>
    <n v="900"/>
    <n v="540000"/>
    <n v="162000"/>
    <n v="0.3"/>
    <x v="0"/>
  </r>
  <r>
    <s v="Foot Locker"/>
    <n v="1185732"/>
    <d v="2020-01-06T00:00:00"/>
    <x v="0"/>
    <s v="New York"/>
    <s v="New York"/>
    <s v="Women's Apparel"/>
    <n v="50"/>
    <n v="1000"/>
    <n v="500000"/>
    <n v="125000"/>
    <n v="0.25"/>
    <x v="0"/>
  </r>
  <r>
    <s v="Foot Locker"/>
    <n v="1185732"/>
    <d v="2020-01-07T00:00:00"/>
    <x v="0"/>
    <s v="New York"/>
    <s v="New York"/>
    <s v="Men's Street Footwear"/>
    <n v="50"/>
    <n v="1250"/>
    <n v="625000"/>
    <n v="312500"/>
    <n v="0.5"/>
    <x v="0"/>
  </r>
  <r>
    <s v="Foot Locker"/>
    <n v="1185732"/>
    <d v="2020-01-08T00:00:00"/>
    <x v="0"/>
    <s v="New York"/>
    <s v="New York"/>
    <s v="Men's Athletic Footwear"/>
    <n v="50"/>
    <n v="900"/>
    <n v="450000"/>
    <n v="135000"/>
    <n v="0.3"/>
    <x v="1"/>
  </r>
  <r>
    <s v="Foot Locker"/>
    <n v="1185732"/>
    <d v="2020-01-21T00:00:00"/>
    <x v="0"/>
    <s v="New York"/>
    <s v="New York"/>
    <s v="Women's Street Footwear"/>
    <n v="40"/>
    <n v="950"/>
    <n v="380000"/>
    <n v="133000"/>
    <n v="0.35"/>
    <x v="1"/>
  </r>
  <r>
    <s v="Foot Locker"/>
    <n v="1185732"/>
    <d v="2020-01-22T00:00:00"/>
    <x v="0"/>
    <s v="New York"/>
    <s v="New York"/>
    <s v="Women's Athletic Footwear"/>
    <n v="45"/>
    <n v="825"/>
    <n v="371250"/>
    <n v="129937.49999999999"/>
    <n v="0.35"/>
    <x v="1"/>
  </r>
  <r>
    <s v="Foot Locker"/>
    <n v="1185732"/>
    <d v="2020-01-23T00:00:00"/>
    <x v="0"/>
    <s v="New York"/>
    <s v="New York"/>
    <s v="Men's Apparel"/>
    <n v="60"/>
    <n v="900"/>
    <n v="540000"/>
    <n v="162000"/>
    <n v="0.3"/>
    <x v="1"/>
  </r>
  <r>
    <s v="Foot Locker"/>
    <n v="1185732"/>
    <d v="2020-01-24T00:00:00"/>
    <x v="0"/>
    <s v="New York"/>
    <s v="New York"/>
    <s v="Women's Apparel"/>
    <n v="50"/>
    <n v="1000"/>
    <n v="500000"/>
    <n v="125000"/>
    <n v="0.25"/>
    <x v="1"/>
  </r>
  <r>
    <s v="Foot Locker"/>
    <n v="1185732"/>
    <d v="2020-01-25T00:00:00"/>
    <x v="0"/>
    <s v="New York"/>
    <s v="New York"/>
    <s v="Men's Street Footwear"/>
    <n v="50"/>
    <n v="1220"/>
    <n v="610000"/>
    <n v="305000"/>
    <n v="0.5"/>
    <x v="1"/>
  </r>
  <r>
    <s v="Foot Locker"/>
    <n v="1185732"/>
    <d v="2020-01-26T00:00:00"/>
    <x v="0"/>
    <s v="New York"/>
    <s v="New York"/>
    <s v="Men's Athletic Footwear"/>
    <n v="50"/>
    <n v="925"/>
    <n v="462500"/>
    <n v="138750"/>
    <n v="0.3"/>
    <x v="1"/>
  </r>
  <r>
    <s v="Foot Locker"/>
    <n v="1185732"/>
    <d v="2020-01-27T00:00:00"/>
    <x v="0"/>
    <s v="New York"/>
    <s v="New York"/>
    <s v="Women's Street Footwear"/>
    <n v="40"/>
    <n v="950"/>
    <n v="380000"/>
    <n v="133000"/>
    <n v="0.35"/>
    <x v="1"/>
  </r>
  <r>
    <s v="Foot Locker"/>
    <n v="1185732"/>
    <d v="2020-01-28T00:00:00"/>
    <x v="0"/>
    <s v="New York"/>
    <s v="New York"/>
    <s v="Women's Athletic Footwear"/>
    <n v="45"/>
    <n v="800"/>
    <n v="360000"/>
    <n v="125999.99999999999"/>
    <n v="0.35"/>
    <x v="1"/>
  </r>
  <r>
    <s v="Foot Locker"/>
    <n v="1185732"/>
    <d v="2020-01-29T00:00:00"/>
    <x v="0"/>
    <s v="New York"/>
    <s v="New York"/>
    <s v="Men's Apparel"/>
    <n v="60"/>
    <n v="850"/>
    <n v="510000"/>
    <n v="153000"/>
    <n v="0.3"/>
    <x v="1"/>
  </r>
  <r>
    <s v="Foot Locker"/>
    <n v="1185732"/>
    <d v="2020-01-30T00:00:00"/>
    <x v="0"/>
    <s v="New York"/>
    <s v="New York"/>
    <s v="Women's Apparel"/>
    <n v="50"/>
    <n v="950"/>
    <n v="475000"/>
    <n v="118750"/>
    <n v="0.25"/>
    <x v="1"/>
  </r>
  <r>
    <s v="Foot Locker"/>
    <n v="1185732"/>
    <d v="2020-01-31T00:00:00"/>
    <x v="0"/>
    <s v="New York"/>
    <s v="New York"/>
    <s v="Men's Street Footwear"/>
    <n v="50"/>
    <n v="1200"/>
    <n v="600000"/>
    <n v="300000"/>
    <n v="0.5"/>
    <x v="1"/>
  </r>
  <r>
    <s v="Foot Locker"/>
    <n v="1185732"/>
    <d v="2020-02-01T00:00:00"/>
    <x v="0"/>
    <s v="New York"/>
    <s v="New York"/>
    <s v="Men's Athletic Footwear"/>
    <n v="50"/>
    <n v="900"/>
    <n v="450000"/>
    <n v="135000"/>
    <n v="0.3"/>
    <x v="1"/>
  </r>
  <r>
    <s v="Foot Locker"/>
    <n v="1185732"/>
    <d v="2020-02-02T00:00:00"/>
    <x v="0"/>
    <s v="New York"/>
    <s v="New York"/>
    <s v="Women's Street Footwear"/>
    <n v="40"/>
    <n v="900"/>
    <n v="360000"/>
    <n v="125999.99999999999"/>
    <n v="0.35"/>
    <x v="1"/>
  </r>
  <r>
    <s v="Foot Locker"/>
    <n v="1185732"/>
    <d v="2020-02-03T00:00:00"/>
    <x v="0"/>
    <s v="New York"/>
    <s v="New York"/>
    <s v="Women's Athletic Footwear"/>
    <n v="45"/>
    <n v="825"/>
    <n v="371250"/>
    <n v="129937.49999999999"/>
    <n v="0.35"/>
    <x v="1"/>
  </r>
  <r>
    <s v="Foot Locker"/>
    <n v="1185732"/>
    <d v="2020-02-04T00:00:00"/>
    <x v="0"/>
    <s v="New York"/>
    <s v="New York"/>
    <s v="Men's Apparel"/>
    <n v="60"/>
    <n v="825"/>
    <n v="495000"/>
    <n v="148500"/>
    <n v="0.3"/>
    <x v="1"/>
  </r>
  <r>
    <s v="Foot Locker"/>
    <n v="1185732"/>
    <d v="2020-02-05T00:00:00"/>
    <x v="0"/>
    <s v="New York"/>
    <s v="New York"/>
    <s v="Women's Apparel"/>
    <n v="50"/>
    <n v="950"/>
    <n v="475000"/>
    <n v="118750"/>
    <n v="0.25"/>
    <x v="1"/>
  </r>
  <r>
    <s v="Foot Locker"/>
    <n v="1185732"/>
    <d v="2020-02-06T00:00:00"/>
    <x v="0"/>
    <s v="New York"/>
    <s v="New York"/>
    <s v="Men's Street Footwear"/>
    <n v="60"/>
    <n v="1220"/>
    <n v="732000"/>
    <n v="366000"/>
    <n v="0.5"/>
    <x v="1"/>
  </r>
  <r>
    <s v="Foot Locker"/>
    <n v="1185732"/>
    <d v="2020-02-07T00:00:00"/>
    <x v="0"/>
    <s v="New York"/>
    <s v="New York"/>
    <s v="Men's Athletic Footwear"/>
    <n v="55.000000000000007"/>
    <n v="925"/>
    <n v="508750.00000000006"/>
    <n v="152625"/>
    <n v="0.3"/>
    <x v="1"/>
  </r>
  <r>
    <s v="Foot Locker"/>
    <n v="1185732"/>
    <d v="2020-02-08T00:00:00"/>
    <x v="0"/>
    <s v="New York"/>
    <s v="New York"/>
    <s v="Women's Street Footwear"/>
    <n v="50"/>
    <n v="900"/>
    <n v="450000"/>
    <n v="157500"/>
    <n v="0.35"/>
    <x v="1"/>
  </r>
  <r>
    <s v="Foot Locker"/>
    <n v="1185732"/>
    <d v="2020-02-09T00:00:00"/>
    <x v="0"/>
    <s v="New York"/>
    <s v="New York"/>
    <s v="Women's Athletic Footwear"/>
    <n v="50"/>
    <n v="850"/>
    <n v="425000"/>
    <n v="148750"/>
    <n v="0.35"/>
    <x v="1"/>
  </r>
  <r>
    <s v="Foot Locker"/>
    <n v="1185732"/>
    <d v="2020-02-10T00:00:00"/>
    <x v="0"/>
    <s v="New York"/>
    <s v="New York"/>
    <s v="Men's Apparel"/>
    <n v="60"/>
    <n v="875"/>
    <n v="525000"/>
    <n v="157500"/>
    <n v="0.3"/>
    <x v="1"/>
  </r>
  <r>
    <s v="Foot Locker"/>
    <n v="1185732"/>
    <d v="2020-03-03T00:00:00"/>
    <x v="0"/>
    <s v="New York"/>
    <s v="New York"/>
    <s v="Women's Apparel"/>
    <n v="65"/>
    <n v="1000"/>
    <n v="650000"/>
    <n v="162500"/>
    <n v="0.25"/>
    <x v="1"/>
  </r>
  <r>
    <s v="Foot Locker"/>
    <n v="1185732"/>
    <d v="2020-03-04T00:00:00"/>
    <x v="0"/>
    <s v="New York"/>
    <s v="New York"/>
    <s v="Men's Street Footwear"/>
    <n v="60"/>
    <n v="1250"/>
    <n v="750000"/>
    <n v="375000"/>
    <n v="0.5"/>
    <x v="1"/>
  </r>
  <r>
    <s v="Foot Locker"/>
    <n v="1185732"/>
    <d v="2020-03-05T00:00:00"/>
    <x v="0"/>
    <s v="New York"/>
    <s v="New York"/>
    <s v="Men's Athletic Footwear"/>
    <n v="55.000000000000007"/>
    <n v="1000"/>
    <n v="550000.00000000012"/>
    <n v="165000.00000000003"/>
    <n v="0.3"/>
    <x v="1"/>
  </r>
  <r>
    <s v="Foot Locker"/>
    <n v="1185732"/>
    <d v="2020-03-06T00:00:00"/>
    <x v="0"/>
    <s v="New York"/>
    <s v="New York"/>
    <s v="Women's Street Footwear"/>
    <n v="50"/>
    <n v="925"/>
    <n v="462500"/>
    <n v="161875"/>
    <n v="0.35"/>
    <x v="1"/>
  </r>
  <r>
    <s v="Foot Locker"/>
    <n v="1185732"/>
    <d v="2020-03-07T00:00:00"/>
    <x v="0"/>
    <s v="New York"/>
    <s v="New York"/>
    <s v="Women's Athletic Footwear"/>
    <n v="50"/>
    <n v="900"/>
    <n v="450000"/>
    <n v="157500"/>
    <n v="0.35"/>
    <x v="1"/>
  </r>
  <r>
    <s v="Foot Locker"/>
    <n v="1185732"/>
    <d v="2020-03-08T00:00:00"/>
    <x v="0"/>
    <s v="New York"/>
    <s v="New York"/>
    <s v="Men's Apparel"/>
    <n v="60"/>
    <n v="900"/>
    <n v="540000"/>
    <n v="162000"/>
    <n v="0.3"/>
    <x v="1"/>
  </r>
  <r>
    <s v="Foot Locker"/>
    <n v="1185732"/>
    <d v="2020-03-09T00:00:00"/>
    <x v="0"/>
    <s v="New York"/>
    <s v="New York"/>
    <s v="Women's Apparel"/>
    <n v="65"/>
    <n v="1050"/>
    <n v="682500"/>
    <n v="170625"/>
    <n v="0.25"/>
    <x v="1"/>
  </r>
  <r>
    <s v="Foot Locker"/>
    <n v="1185732"/>
    <d v="2020-03-10T00:00:00"/>
    <x v="0"/>
    <s v="New York"/>
    <s v="New York"/>
    <s v="Men's Street Footwear"/>
    <n v="60"/>
    <n v="1275"/>
    <n v="765000"/>
    <n v="382500"/>
    <n v="0.5"/>
    <x v="1"/>
  </r>
  <r>
    <s v="Foot Locker"/>
    <n v="1185732"/>
    <d v="2020-03-11T00:00:00"/>
    <x v="0"/>
    <s v="New York"/>
    <s v="New York"/>
    <s v="Men's Athletic Footwear"/>
    <n v="55.000000000000007"/>
    <n v="1025"/>
    <n v="563750.00000000012"/>
    <n v="169125.00000000003"/>
    <n v="0.3"/>
    <x v="1"/>
  </r>
  <r>
    <s v="Foot Locker"/>
    <n v="1185732"/>
    <d v="2020-03-12T00:00:00"/>
    <x v="0"/>
    <s v="New York"/>
    <s v="New York"/>
    <s v="Women's Street Footwear"/>
    <n v="50"/>
    <n v="950"/>
    <n v="475000"/>
    <n v="166250"/>
    <n v="0.35"/>
    <x v="1"/>
  </r>
  <r>
    <s v="Foot Locker"/>
    <n v="1185732"/>
    <d v="2020-03-13T00:00:00"/>
    <x v="0"/>
    <s v="New York"/>
    <s v="New York"/>
    <s v="Women's Athletic Footwear"/>
    <n v="50"/>
    <n v="900"/>
    <n v="450000"/>
    <n v="157500"/>
    <n v="0.35"/>
    <x v="1"/>
  </r>
  <r>
    <s v="Foot Locker"/>
    <n v="1185732"/>
    <d v="2020-03-14T00:00:00"/>
    <x v="0"/>
    <s v="New York"/>
    <s v="New York"/>
    <s v="Men's Apparel"/>
    <n v="60"/>
    <n v="925"/>
    <n v="555000"/>
    <n v="166500"/>
    <n v="0.3"/>
    <x v="1"/>
  </r>
  <r>
    <s v="Foot Locker"/>
    <n v="1185732"/>
    <d v="2020-03-15T00:00:00"/>
    <x v="0"/>
    <s v="New York"/>
    <s v="New York"/>
    <s v="Women's Apparel"/>
    <n v="65"/>
    <n v="1100"/>
    <n v="715000"/>
    <n v="178750"/>
    <n v="0.25"/>
    <x v="1"/>
  </r>
  <r>
    <s v="Foot Locker"/>
    <n v="1185732"/>
    <d v="2020-03-16T00:00:00"/>
    <x v="0"/>
    <s v="New York"/>
    <s v="New York"/>
    <s v="Men's Street Footwear"/>
    <n v="60"/>
    <n v="1250"/>
    <n v="750000"/>
    <n v="375000"/>
    <n v="0.5"/>
    <x v="1"/>
  </r>
  <r>
    <s v="Foot Locker"/>
    <n v="1185732"/>
    <d v="2020-03-17T00:00:00"/>
    <x v="0"/>
    <s v="New York"/>
    <s v="New York"/>
    <s v="Men's Athletic Footwear"/>
    <n v="55.000000000000007"/>
    <n v="1025"/>
    <n v="563750.00000000012"/>
    <n v="169125.00000000003"/>
    <n v="0.3"/>
    <x v="1"/>
  </r>
  <r>
    <s v="Foot Locker"/>
    <n v="1185732"/>
    <d v="2020-03-18T00:00:00"/>
    <x v="0"/>
    <s v="New York"/>
    <s v="New York"/>
    <s v="Women's Street Footwear"/>
    <n v="50"/>
    <n v="950"/>
    <n v="475000"/>
    <n v="166250"/>
    <n v="0.35"/>
    <x v="1"/>
  </r>
  <r>
    <s v="Foot Locker"/>
    <n v="1185732"/>
    <d v="2020-03-31T00:00:00"/>
    <x v="0"/>
    <s v="New York"/>
    <s v="New York"/>
    <s v="Women's Athletic Footwear"/>
    <n v="50"/>
    <n v="925"/>
    <n v="462500"/>
    <n v="161875"/>
    <n v="0.35"/>
    <x v="1"/>
  </r>
  <r>
    <s v="Walmart"/>
    <n v="1185732"/>
    <d v="2020-04-17T00:00:00"/>
    <x v="0"/>
    <s v="New York"/>
    <s v="New York"/>
    <s v="Men's Apparel"/>
    <n v="60"/>
    <n v="900"/>
    <n v="540000"/>
    <n v="162000"/>
    <n v="0.3"/>
    <x v="1"/>
  </r>
  <r>
    <s v="Walmart"/>
    <n v="1185732"/>
    <d v="2020-04-18T00:00:00"/>
    <x v="0"/>
    <s v="New York"/>
    <s v="New York"/>
    <s v="Women's Apparel"/>
    <n v="65"/>
    <n v="1075"/>
    <n v="698750"/>
    <n v="174687.5"/>
    <n v="0.25"/>
    <x v="1"/>
  </r>
  <r>
    <s v="Walmart"/>
    <n v="1185732"/>
    <d v="2020-04-19T00:00:00"/>
    <x v="0"/>
    <s v="New York"/>
    <s v="New York"/>
    <s v="Men's Street Footwear"/>
    <n v="60"/>
    <n v="1200"/>
    <n v="720000"/>
    <n v="360000"/>
    <n v="0.5"/>
    <x v="1"/>
  </r>
  <r>
    <s v="Walmart"/>
    <n v="1185732"/>
    <d v="2020-04-20T00:00:00"/>
    <x v="0"/>
    <s v="New York"/>
    <s v="New York"/>
    <s v="Men's Athletic Footwear"/>
    <n v="55.000000000000007"/>
    <n v="1000"/>
    <n v="550000.00000000012"/>
    <n v="165000.00000000003"/>
    <n v="0.3"/>
    <x v="1"/>
  </r>
  <r>
    <s v="Walmart"/>
    <n v="1185732"/>
    <d v="2020-04-21T00:00:00"/>
    <x v="0"/>
    <s v="New York"/>
    <s v="New York"/>
    <s v="Women's Street Footwear"/>
    <n v="50"/>
    <n v="925"/>
    <n v="462500"/>
    <n v="161875"/>
    <n v="0.35"/>
    <x v="1"/>
  </r>
  <r>
    <s v="Walmart"/>
    <n v="1185732"/>
    <d v="2020-04-22T00:00:00"/>
    <x v="0"/>
    <s v="New York"/>
    <s v="New York"/>
    <s v="Women's Athletic Footwear"/>
    <n v="50"/>
    <n v="900"/>
    <n v="450000"/>
    <n v="157500"/>
    <n v="0.35"/>
    <x v="1"/>
  </r>
  <r>
    <s v="Walmart"/>
    <n v="1185732"/>
    <d v="2020-04-23T00:00:00"/>
    <x v="0"/>
    <s v="New York"/>
    <s v="New York"/>
    <s v="Men's Apparel"/>
    <n v="60"/>
    <n v="900"/>
    <n v="540000"/>
    <n v="162000"/>
    <n v="0.3"/>
    <x v="1"/>
  </r>
  <r>
    <s v="Walmart"/>
    <n v="1185732"/>
    <d v="2020-04-24T00:00:00"/>
    <x v="0"/>
    <s v="New York"/>
    <s v="New York"/>
    <s v="Women's Apparel"/>
    <n v="65"/>
    <n v="1000"/>
    <n v="650000"/>
    <n v="162500"/>
    <n v="0.25"/>
    <x v="1"/>
  </r>
  <r>
    <s v="Walmart"/>
    <n v="1185732"/>
    <d v="2020-04-25T00:00:00"/>
    <x v="0"/>
    <s v="New York"/>
    <s v="New York"/>
    <s v="Men's Apparel"/>
    <n v="65"/>
    <n v="875"/>
    <n v="568750"/>
    <n v="170625"/>
    <n v="0.3"/>
    <x v="1"/>
  </r>
  <r>
    <s v="Walmart"/>
    <n v="1185732"/>
    <d v="2020-04-26T00:00:00"/>
    <x v="0"/>
    <s v="New York"/>
    <s v="New York"/>
    <s v="Women's Apparel"/>
    <n v="70"/>
    <n v="1000"/>
    <n v="700000"/>
    <n v="175000"/>
    <n v="0.25"/>
    <x v="1"/>
  </r>
  <r>
    <s v="Walmart"/>
    <n v="1185732"/>
    <d v="2020-04-27T00:00:00"/>
    <x v="0"/>
    <s v="New York"/>
    <s v="New York"/>
    <s v="Men's Street Footwear"/>
    <n v="65"/>
    <n v="1150"/>
    <n v="747500"/>
    <n v="373750"/>
    <n v="0.5"/>
    <x v="1"/>
  </r>
  <r>
    <s v="Walmart"/>
    <n v="1185732"/>
    <d v="2020-04-28T00:00:00"/>
    <x v="0"/>
    <s v="New York"/>
    <s v="New York"/>
    <s v="Men's Athletic Footwear"/>
    <n v="55.000000000000007"/>
    <n v="975"/>
    <n v="536250.00000000012"/>
    <n v="160875.00000000003"/>
    <n v="0.3"/>
    <x v="1"/>
  </r>
  <r>
    <s v="Walmart"/>
    <n v="1185732"/>
    <d v="2020-04-29T00:00:00"/>
    <x v="0"/>
    <s v="New York"/>
    <s v="New York"/>
    <s v="Women's Street Footwear"/>
    <n v="55.000000000000007"/>
    <n v="920"/>
    <n v="506000.00000000006"/>
    <n v="177100"/>
    <n v="0.35"/>
    <x v="1"/>
  </r>
  <r>
    <s v="Walmart"/>
    <n v="1185732"/>
    <d v="2020-04-30T00:00:00"/>
    <x v="0"/>
    <s v="New York"/>
    <s v="New York"/>
    <s v="Women's Athletic Footwear"/>
    <n v="55.000000000000007"/>
    <n v="900"/>
    <n v="495000.00000000006"/>
    <n v="173250"/>
    <n v="0.35"/>
    <x v="1"/>
  </r>
  <r>
    <s v="Walmart"/>
    <n v="1185732"/>
    <d v="2020-05-01T00:00:00"/>
    <x v="0"/>
    <s v="New York"/>
    <s v="New York"/>
    <s v="Men's Apparel"/>
    <n v="65"/>
    <n v="875"/>
    <n v="568750"/>
    <n v="170625"/>
    <n v="0.3"/>
    <x v="1"/>
  </r>
  <r>
    <s v="Walmart"/>
    <n v="1185732"/>
    <d v="2020-05-02T00:00:00"/>
    <x v="0"/>
    <s v="New York"/>
    <s v="New York"/>
    <s v="Women's Apparel"/>
    <n v="70"/>
    <n v="975"/>
    <n v="682500"/>
    <n v="170625"/>
    <n v="0.25"/>
    <x v="1"/>
  </r>
  <r>
    <s v="Walmart"/>
    <n v="1185732"/>
    <d v="2020-05-03T00:00:00"/>
    <x v="0"/>
    <s v="New York"/>
    <s v="New York"/>
    <s v="Men's Street Footwear"/>
    <n v="65"/>
    <n v="1200"/>
    <n v="780000"/>
    <n v="390000"/>
    <n v="0.5"/>
    <x v="1"/>
  </r>
  <r>
    <s v="Walmart"/>
    <n v="1185732"/>
    <d v="2020-05-04T00:00:00"/>
    <x v="0"/>
    <s v="New York"/>
    <s v="New York"/>
    <s v="Men's Athletic Footwear"/>
    <n v="55.000000000000007"/>
    <n v="1000"/>
    <n v="550000.00000000012"/>
    <n v="165000.00000000003"/>
    <n v="0.3"/>
    <x v="1"/>
  </r>
  <r>
    <s v="Walmart"/>
    <n v="1185732"/>
    <d v="2020-05-05T00:00:00"/>
    <x v="0"/>
    <s v="New York"/>
    <s v="New York"/>
    <s v="Women's Street Footwear"/>
    <n v="55.000000000000007"/>
    <n v="950"/>
    <n v="522500.00000000006"/>
    <n v="182875"/>
    <n v="0.35"/>
    <x v="1"/>
  </r>
  <r>
    <s v="Walmart"/>
    <n v="1185732"/>
    <d v="2020-05-06T00:00:00"/>
    <x v="0"/>
    <s v="New York"/>
    <s v="New York"/>
    <s v="Women's Athletic Footwear"/>
    <n v="55.000000000000007"/>
    <n v="900"/>
    <n v="495000.00000000006"/>
    <n v="173250"/>
    <n v="0.35"/>
    <x v="1"/>
  </r>
  <r>
    <s v="Walmart"/>
    <n v="1185732"/>
    <d v="2020-05-07T00:00:00"/>
    <x v="0"/>
    <s v="New York"/>
    <s v="New York"/>
    <s v="Men's Apparel"/>
    <n v="65"/>
    <n v="900"/>
    <n v="585000"/>
    <n v="175500"/>
    <n v="0.3"/>
    <x v="1"/>
  </r>
  <r>
    <s v="Walmart"/>
    <n v="1185732"/>
    <d v="2020-07-18T00:00:00"/>
    <x v="0"/>
    <s v="New York"/>
    <s v="New York"/>
    <s v="Women's Apparel"/>
    <n v="70"/>
    <n v="1000"/>
    <n v="700000"/>
    <n v="175000"/>
    <n v="0.25"/>
    <x v="1"/>
  </r>
  <r>
    <s v="Sports Direct"/>
    <n v="1197831"/>
    <d v="2020-07-19T00:00:00"/>
    <x v="0"/>
    <s v="New York"/>
    <s v="New York"/>
    <s v="Men's Street Footwear"/>
    <n v="25"/>
    <n v="900"/>
    <n v="225000"/>
    <n v="78750"/>
    <n v="0.35"/>
    <x v="1"/>
  </r>
  <r>
    <s v="Sports Direct"/>
    <n v="1197831"/>
    <d v="2020-07-20T00:00:00"/>
    <x v="0"/>
    <s v="New York"/>
    <s v="New York"/>
    <s v="Men's Athletic Footwear"/>
    <n v="35"/>
    <n v="900"/>
    <n v="315000"/>
    <n v="110250"/>
    <n v="0.35"/>
    <x v="1"/>
  </r>
  <r>
    <s v="Sports Direct"/>
    <n v="1197831"/>
    <d v="2020-07-21T00:00:00"/>
    <x v="0"/>
    <s v="New York"/>
    <s v="New York"/>
    <s v="Women's Street Footwear"/>
    <n v="35"/>
    <n v="700"/>
    <n v="245000"/>
    <n v="85750"/>
    <n v="0.35"/>
    <x v="1"/>
  </r>
  <r>
    <s v="Sports Direct"/>
    <n v="1197831"/>
    <d v="2020-07-22T00:00:00"/>
    <x v="0"/>
    <s v="New York"/>
    <s v="New York"/>
    <s v="Women's Athletic Footwear"/>
    <n v="35"/>
    <n v="700"/>
    <n v="245000"/>
    <n v="110250"/>
    <n v="0.45"/>
    <x v="1"/>
  </r>
  <r>
    <s v="Sports Direct"/>
    <n v="1197831"/>
    <d v="2020-07-23T00:00:00"/>
    <x v="1"/>
    <s v="Texas"/>
    <s v="Houston"/>
    <s v="Men's Apparel"/>
    <n v="40"/>
    <n v="550"/>
    <n v="220000"/>
    <n v="66000"/>
    <n v="0.3"/>
    <x v="1"/>
  </r>
  <r>
    <s v="Sports Direct"/>
    <n v="1197831"/>
    <d v="2020-07-24T00:00:00"/>
    <x v="1"/>
    <s v="Texas"/>
    <s v="Houston"/>
    <s v="Women's Apparel"/>
    <n v="35"/>
    <n v="700"/>
    <n v="245000"/>
    <n v="122500"/>
    <n v="0.5"/>
    <x v="1"/>
  </r>
  <r>
    <s v="Sports Direct"/>
    <n v="1197831"/>
    <d v="2020-07-25T00:00:00"/>
    <x v="1"/>
    <s v="Texas"/>
    <s v="Houston"/>
    <s v="Men's Street Footwear"/>
    <n v="25"/>
    <n v="850"/>
    <n v="212500"/>
    <n v="74375"/>
    <n v="0.35"/>
    <x v="1"/>
  </r>
  <r>
    <s v="Sports Direct"/>
    <n v="1197831"/>
    <d v="2020-07-26T00:00:00"/>
    <x v="1"/>
    <s v="Texas"/>
    <s v="Houston"/>
    <s v="Men's Athletic Footwear"/>
    <n v="35"/>
    <n v="850"/>
    <n v="297500"/>
    <n v="104125"/>
    <n v="0.35"/>
    <x v="1"/>
  </r>
  <r>
    <s v="Sports Direct"/>
    <n v="1197831"/>
    <d v="2020-07-27T00:00:00"/>
    <x v="1"/>
    <s v="Texas"/>
    <s v="Houston"/>
    <s v="Women's Street Footwear"/>
    <n v="35"/>
    <n v="675"/>
    <n v="236250"/>
    <n v="82687.5"/>
    <n v="0.35"/>
    <x v="1"/>
  </r>
  <r>
    <s v="Sports Direct"/>
    <n v="1197831"/>
    <d v="2020-07-28T00:00:00"/>
    <x v="1"/>
    <s v="Texas"/>
    <s v="Houston"/>
    <s v="Women's Athletic Footwear"/>
    <n v="35"/>
    <n v="625"/>
    <n v="218750"/>
    <n v="98437.5"/>
    <n v="0.45"/>
    <x v="1"/>
  </r>
  <r>
    <s v="Sports Direct"/>
    <n v="1197831"/>
    <d v="2020-07-29T00:00:00"/>
    <x v="1"/>
    <s v="Texas"/>
    <s v="Houston"/>
    <s v="Men's Apparel"/>
    <n v="40"/>
    <n v="500"/>
    <n v="200000"/>
    <n v="60000"/>
    <n v="0.3"/>
    <x v="1"/>
  </r>
  <r>
    <s v="Sports Direct"/>
    <n v="1197831"/>
    <d v="2020-07-30T00:00:00"/>
    <x v="1"/>
    <s v="Texas"/>
    <s v="Houston"/>
    <s v="Women's Apparel"/>
    <n v="35"/>
    <n v="700"/>
    <n v="245000"/>
    <n v="122500"/>
    <n v="0.5"/>
    <x v="1"/>
  </r>
  <r>
    <s v="Sports Direct"/>
    <n v="1197831"/>
    <d v="2020-07-31T00:00:00"/>
    <x v="1"/>
    <s v="Texas"/>
    <s v="Houston"/>
    <s v="Men's Street Footwear"/>
    <n v="30"/>
    <n v="875"/>
    <n v="262500"/>
    <n v="91875"/>
    <n v="0.35"/>
    <x v="1"/>
  </r>
  <r>
    <s v="Sports Direct"/>
    <n v="1197831"/>
    <d v="2020-08-01T00:00:00"/>
    <x v="1"/>
    <s v="Texas"/>
    <s v="Houston"/>
    <s v="Men's Athletic Footwear"/>
    <n v="40"/>
    <n v="875"/>
    <n v="350000"/>
    <n v="122499.99999999999"/>
    <n v="0.35"/>
    <x v="1"/>
  </r>
  <r>
    <s v="Sports Direct"/>
    <n v="1197831"/>
    <d v="2020-08-02T00:00:00"/>
    <x v="1"/>
    <s v="Texas"/>
    <s v="Houston"/>
    <s v="Women's Street Footwear"/>
    <n v="35"/>
    <n v="700"/>
    <n v="245000"/>
    <n v="85750"/>
    <n v="0.35"/>
    <x v="1"/>
  </r>
  <r>
    <s v="Sports Direct"/>
    <n v="1197831"/>
    <d v="2020-08-03T00:00:00"/>
    <x v="1"/>
    <s v="Texas"/>
    <s v="Houston"/>
    <s v="Women's Athletic Footwear"/>
    <n v="40"/>
    <n v="600"/>
    <n v="240000"/>
    <n v="108000"/>
    <n v="0.45"/>
    <x v="1"/>
  </r>
  <r>
    <s v="Sports Direct"/>
    <n v="1197831"/>
    <d v="2020-08-04T00:00:00"/>
    <x v="1"/>
    <s v="Texas"/>
    <s v="Houston"/>
    <s v="Men's Apparel"/>
    <n v="45"/>
    <n v="500"/>
    <n v="225000"/>
    <n v="67500"/>
    <n v="0.3"/>
    <x v="1"/>
  </r>
  <r>
    <s v="Sports Direct"/>
    <n v="1197831"/>
    <d v="2020-08-05T00:00:00"/>
    <x v="1"/>
    <s v="Texas"/>
    <s v="Houston"/>
    <s v="Women's Apparel"/>
    <n v="40"/>
    <n v="650"/>
    <n v="260000"/>
    <n v="130000"/>
    <n v="0.5"/>
    <x v="1"/>
  </r>
  <r>
    <s v="Sports Direct"/>
    <n v="1197831"/>
    <d v="2020-08-06T00:00:00"/>
    <x v="1"/>
    <s v="Texas"/>
    <s v="Houston"/>
    <s v="Men's Street Footwear"/>
    <n v="30"/>
    <n v="900"/>
    <n v="270000"/>
    <n v="94500"/>
    <n v="0.35"/>
    <x v="1"/>
  </r>
  <r>
    <s v="Sports Direct"/>
    <n v="1197831"/>
    <d v="2020-08-07T00:00:00"/>
    <x v="1"/>
    <s v="Texas"/>
    <s v="Houston"/>
    <s v="Men's Athletic Footwear"/>
    <n v="40"/>
    <n v="900"/>
    <n v="360000"/>
    <n v="125999.99999999999"/>
    <n v="0.35"/>
    <x v="1"/>
  </r>
  <r>
    <s v="Sports Direct"/>
    <n v="1197831"/>
    <d v="2020-08-08T00:00:00"/>
    <x v="1"/>
    <s v="Texas"/>
    <s v="Houston"/>
    <s v="Women's Street Footwear"/>
    <n v="35"/>
    <n v="725"/>
    <n v="253750"/>
    <n v="88812.5"/>
    <n v="0.35"/>
    <x v="1"/>
  </r>
  <r>
    <s v="Sports Direct"/>
    <n v="1197831"/>
    <d v="2020-08-09T00:00:00"/>
    <x v="1"/>
    <s v="Texas"/>
    <s v="Houston"/>
    <s v="Women's Athletic Footwear"/>
    <n v="40"/>
    <n v="625"/>
    <n v="250000"/>
    <n v="112500"/>
    <n v="0.45"/>
    <x v="1"/>
  </r>
  <r>
    <s v="Walmart"/>
    <n v="1197831"/>
    <d v="2020-08-10T00:00:00"/>
    <x v="1"/>
    <s v="Texas"/>
    <s v="Houston"/>
    <s v="Men's Apparel"/>
    <n v="45"/>
    <n v="525"/>
    <n v="236250"/>
    <n v="70875"/>
    <n v="0.3"/>
    <x v="1"/>
  </r>
  <r>
    <s v="Walmart"/>
    <n v="1197831"/>
    <d v="2020-08-11T00:00:00"/>
    <x v="1"/>
    <s v="Texas"/>
    <s v="Houston"/>
    <s v="Women's Apparel"/>
    <n v="40"/>
    <n v="800"/>
    <n v="320000"/>
    <n v="160000"/>
    <n v="0.5"/>
    <x v="1"/>
  </r>
  <r>
    <s v="Walmart"/>
    <n v="1197831"/>
    <d v="2020-08-12T00:00:00"/>
    <x v="1"/>
    <s v="Texas"/>
    <s v="Houston"/>
    <s v="Men's Street Footwear"/>
    <n v="30"/>
    <n v="925"/>
    <n v="277500"/>
    <n v="97125"/>
    <n v="0.35"/>
    <x v="1"/>
  </r>
  <r>
    <s v="Walmart"/>
    <n v="1197831"/>
    <d v="2020-08-13T00:00:00"/>
    <x v="1"/>
    <s v="Texas"/>
    <s v="Houston"/>
    <s v="Men's Athletic Footwear"/>
    <n v="40"/>
    <n v="925"/>
    <n v="370000"/>
    <n v="129499.99999999999"/>
    <n v="0.35"/>
    <x v="1"/>
  </r>
  <r>
    <s v="Walmart"/>
    <n v="1197831"/>
    <d v="2020-08-14T00:00:00"/>
    <x v="1"/>
    <s v="Texas"/>
    <s v="Houston"/>
    <s v="Women's Street Footwear"/>
    <n v="35"/>
    <n v="775"/>
    <n v="271250"/>
    <n v="94937.5"/>
    <n v="0.35"/>
    <x v="1"/>
  </r>
  <r>
    <s v="Walmart"/>
    <n v="1197831"/>
    <d v="2020-08-15T00:00:00"/>
    <x v="1"/>
    <s v="Texas"/>
    <s v="Houston"/>
    <s v="Women's Athletic Footwear"/>
    <n v="40"/>
    <n v="700"/>
    <n v="280000"/>
    <n v="126000"/>
    <n v="0.45"/>
    <x v="1"/>
  </r>
  <r>
    <s v="Walmart"/>
    <n v="1197831"/>
    <d v="2020-08-16T00:00:00"/>
    <x v="1"/>
    <s v="Texas"/>
    <s v="Houston"/>
    <s v="Men's Apparel"/>
    <n v="45"/>
    <n v="600"/>
    <n v="270000"/>
    <n v="81000"/>
    <n v="0.3"/>
    <x v="1"/>
  </r>
  <r>
    <s v="Walmart"/>
    <n v="1197831"/>
    <d v="2020-08-17T00:00:00"/>
    <x v="1"/>
    <s v="Texas"/>
    <s v="Houston"/>
    <s v="Women's Apparel"/>
    <n v="40"/>
    <n v="950"/>
    <n v="380000"/>
    <n v="190000"/>
    <n v="0.5"/>
    <x v="1"/>
  </r>
  <r>
    <s v="Walmart"/>
    <n v="1197831"/>
    <d v="2020-08-18T00:00:00"/>
    <x v="1"/>
    <s v="Texas"/>
    <s v="Houston"/>
    <s v="Men's Street Footwear"/>
    <n v="40"/>
    <n v="950"/>
    <n v="380000"/>
    <n v="133000"/>
    <n v="0.35"/>
    <x v="1"/>
  </r>
  <r>
    <s v="Walmart"/>
    <n v="1197831"/>
    <d v="2020-08-19T00:00:00"/>
    <x v="1"/>
    <s v="Texas"/>
    <s v="Houston"/>
    <s v="Men's Athletic Footwear"/>
    <n v="45"/>
    <n v="950"/>
    <n v="427500"/>
    <n v="149625"/>
    <n v="0.35"/>
    <x v="1"/>
  </r>
  <r>
    <s v="Walmart"/>
    <n v="1197831"/>
    <d v="2020-08-20T00:00:00"/>
    <x v="1"/>
    <s v="Texas"/>
    <s v="Houston"/>
    <s v="Women's Street Footwear"/>
    <n v="40"/>
    <n v="800"/>
    <n v="320000"/>
    <n v="112000"/>
    <n v="0.35"/>
    <x v="1"/>
  </r>
  <r>
    <s v="Walmart"/>
    <n v="1197831"/>
    <d v="2020-08-21T00:00:00"/>
    <x v="1"/>
    <s v="Texas"/>
    <s v="Houston"/>
    <s v="Women's Athletic Footwear"/>
    <n v="40"/>
    <n v="750"/>
    <n v="300000"/>
    <n v="135000"/>
    <n v="0.45"/>
    <x v="1"/>
  </r>
  <r>
    <s v="Walmart"/>
    <n v="1197831"/>
    <d v="2020-08-22T00:00:00"/>
    <x v="1"/>
    <s v="Texas"/>
    <s v="Houston"/>
    <s v="Men's Apparel"/>
    <n v="45"/>
    <n v="650"/>
    <n v="292500"/>
    <n v="87750"/>
    <n v="0.3"/>
    <x v="1"/>
  </r>
  <r>
    <s v="Walmart"/>
    <n v="1197831"/>
    <d v="2020-08-23T00:00:00"/>
    <x v="1"/>
    <s v="Texas"/>
    <s v="Houston"/>
    <s v="Women's Apparel"/>
    <n v="50"/>
    <n v="1000"/>
    <n v="500000"/>
    <n v="250000"/>
    <n v="0.5"/>
    <x v="1"/>
  </r>
  <r>
    <s v="Walmart"/>
    <n v="1197831"/>
    <d v="2020-08-24T00:00:00"/>
    <x v="1"/>
    <s v="Texas"/>
    <s v="Houston"/>
    <s v="Men's Street Footwear"/>
    <n v="40"/>
    <n v="950"/>
    <n v="380000"/>
    <n v="133000"/>
    <n v="0.35"/>
    <x v="1"/>
  </r>
  <r>
    <s v="Walmart"/>
    <n v="1197831"/>
    <d v="2020-08-25T00:00:00"/>
    <x v="1"/>
    <s v="Texas"/>
    <s v="Houston"/>
    <s v="Men's Athletic Footwear"/>
    <n v="45"/>
    <n v="950"/>
    <n v="427500"/>
    <n v="149625"/>
    <n v="0.35"/>
    <x v="1"/>
  </r>
  <r>
    <s v="Walmart"/>
    <n v="1197831"/>
    <d v="2020-08-26T00:00:00"/>
    <x v="1"/>
    <s v="Texas"/>
    <s v="Houston"/>
    <s v="Women's Street Footwear"/>
    <n v="40"/>
    <n v="1100"/>
    <n v="440000"/>
    <n v="154000"/>
    <n v="0.35"/>
    <x v="1"/>
  </r>
  <r>
    <s v="Walmart"/>
    <n v="1197831"/>
    <d v="2020-08-27T00:00:00"/>
    <x v="1"/>
    <s v="Texas"/>
    <s v="Houston"/>
    <s v="Women's Athletic Footwear"/>
    <n v="40"/>
    <n v="700"/>
    <n v="280000"/>
    <n v="126000"/>
    <n v="0.45"/>
    <x v="1"/>
  </r>
  <r>
    <s v="Walmart"/>
    <n v="1197831"/>
    <d v="2020-08-28T00:00:00"/>
    <x v="1"/>
    <s v="Texas"/>
    <s v="Houston"/>
    <s v="Men's Apparel"/>
    <n v="45"/>
    <n v="700"/>
    <n v="315000"/>
    <n v="94500"/>
    <n v="0.3"/>
    <x v="1"/>
  </r>
  <r>
    <s v="Walmart"/>
    <n v="1197831"/>
    <d v="2020-08-29T00:00:00"/>
    <x v="1"/>
    <s v="Texas"/>
    <s v="Houston"/>
    <s v="Women's Apparel"/>
    <n v="50"/>
    <n v="975"/>
    <n v="487500"/>
    <n v="243750"/>
    <n v="0.5"/>
    <x v="1"/>
  </r>
  <r>
    <s v="Walmart"/>
    <n v="1197831"/>
    <d v="2020-08-30T00:00:00"/>
    <x v="1"/>
    <s v="Texas"/>
    <s v="Houston"/>
    <s v="Men's Street Footwear"/>
    <n v="40"/>
    <n v="925"/>
    <n v="370000"/>
    <n v="129499.99999999999"/>
    <n v="0.35"/>
    <x v="1"/>
  </r>
  <r>
    <s v="Walmart"/>
    <n v="1197831"/>
    <d v="2020-08-31T00:00:00"/>
    <x v="1"/>
    <s v="Texas"/>
    <s v="Houston"/>
    <s v="Men's Athletic Footwear"/>
    <n v="45"/>
    <n v="925"/>
    <n v="416250"/>
    <n v="145687.5"/>
    <n v="0.35"/>
    <x v="1"/>
  </r>
  <r>
    <s v="Walmart"/>
    <n v="1197831"/>
    <d v="2020-09-01T00:00:00"/>
    <x v="1"/>
    <s v="Texas"/>
    <s v="Houston"/>
    <s v="Women's Street Footwear"/>
    <n v="40"/>
    <n v="1100"/>
    <n v="440000"/>
    <n v="154000"/>
    <n v="0.35"/>
    <x v="1"/>
  </r>
  <r>
    <s v="Walmart"/>
    <n v="1197831"/>
    <d v="2020-09-02T00:00:00"/>
    <x v="1"/>
    <s v="Texas"/>
    <s v="Houston"/>
    <s v="Women's Athletic Footwear"/>
    <n v="40"/>
    <n v="650"/>
    <n v="260000"/>
    <n v="117000"/>
    <n v="0.45"/>
    <x v="1"/>
  </r>
  <r>
    <s v="Walmart"/>
    <n v="1197831"/>
    <d v="2020-09-03T00:00:00"/>
    <x v="1"/>
    <s v="Texas"/>
    <s v="Houston"/>
    <s v="Men's Apparel"/>
    <n v="45"/>
    <n v="650"/>
    <n v="292500"/>
    <n v="87750"/>
    <n v="0.3"/>
    <x v="1"/>
  </r>
  <r>
    <s v="Walmart"/>
    <n v="1197831"/>
    <d v="2020-09-04T00:00:00"/>
    <x v="1"/>
    <s v="Texas"/>
    <s v="Houston"/>
    <s v="Women's Apparel"/>
    <n v="50"/>
    <n v="900"/>
    <n v="450000"/>
    <n v="225000"/>
    <n v="0.5"/>
    <x v="1"/>
  </r>
  <r>
    <s v="Walmart"/>
    <n v="1197831"/>
    <d v="2020-09-05T00:00:00"/>
    <x v="1"/>
    <s v="Texas"/>
    <s v="Houston"/>
    <s v="Men's Street Footwear"/>
    <n v="45"/>
    <n v="850"/>
    <n v="382500"/>
    <n v="133875"/>
    <n v="0.35"/>
    <x v="1"/>
  </r>
  <r>
    <s v="Walmart"/>
    <n v="1197831"/>
    <d v="2020-09-06T00:00:00"/>
    <x v="1"/>
    <s v="Texas"/>
    <s v="Houston"/>
    <s v="Men's Athletic Footwear"/>
    <n v="45"/>
    <n v="850"/>
    <n v="382500"/>
    <n v="133875"/>
    <n v="0.35"/>
    <x v="1"/>
  </r>
  <r>
    <s v="Walmart"/>
    <n v="1197831"/>
    <d v="2020-09-07T00:00:00"/>
    <x v="1"/>
    <s v="Texas"/>
    <s v="Houston"/>
    <s v="Women's Street Footwear"/>
    <n v="50"/>
    <n v="900"/>
    <n v="450000"/>
    <n v="157500"/>
    <n v="0.35"/>
    <x v="1"/>
  </r>
  <r>
    <s v="Walmart"/>
    <n v="1197831"/>
    <d v="2020-09-08T00:00:00"/>
    <x v="1"/>
    <s v="Texas"/>
    <s v="Houston"/>
    <s v="Women's Athletic Footwear"/>
    <n v="50"/>
    <n v="625"/>
    <n v="312500"/>
    <n v="140625"/>
    <n v="0.45"/>
    <x v="1"/>
  </r>
  <r>
    <s v="Walmart"/>
    <n v="1197831"/>
    <d v="2020-09-09T00:00:00"/>
    <x v="1"/>
    <s v="Texas"/>
    <s v="Houston"/>
    <s v="Men's Apparel"/>
    <n v="45"/>
    <n v="625"/>
    <n v="281250"/>
    <n v="84375"/>
    <n v="0.3"/>
    <x v="1"/>
  </r>
  <r>
    <s v="Walmart"/>
    <n v="1197831"/>
    <d v="2020-09-10T00:00:00"/>
    <x v="1"/>
    <s v="Texas"/>
    <s v="Houston"/>
    <s v="Women's Apparel"/>
    <n v="55.000000000000007"/>
    <n v="850"/>
    <n v="467500.00000000006"/>
    <n v="233750.00000000003"/>
    <n v="0.5"/>
    <x v="1"/>
  </r>
  <r>
    <s v="Walmart"/>
    <n v="1197831"/>
    <d v="2020-09-11T00:00:00"/>
    <x v="1"/>
    <s v="Texas"/>
    <s v="Houston"/>
    <s v="Men's Street Footwear"/>
    <n v="45"/>
    <n v="800"/>
    <n v="360000"/>
    <n v="125999.99999999999"/>
    <n v="0.35"/>
    <x v="1"/>
  </r>
  <r>
    <s v="Walmart"/>
    <n v="1197831"/>
    <d v="2020-09-12T00:00:00"/>
    <x v="1"/>
    <s v="Texas"/>
    <s v="Houston"/>
    <s v="Men's Athletic Footwear"/>
    <n v="45"/>
    <n v="800"/>
    <n v="360000"/>
    <n v="125999.99999999999"/>
    <n v="0.35"/>
    <x v="1"/>
  </r>
  <r>
    <s v="Walmart"/>
    <n v="1197831"/>
    <d v="2020-09-13T00:00:00"/>
    <x v="1"/>
    <s v="Texas"/>
    <s v="Houston"/>
    <s v="Women's Street Footwear"/>
    <n v="50"/>
    <n v="750"/>
    <n v="375000"/>
    <n v="131250"/>
    <n v="0.35"/>
    <x v="1"/>
  </r>
  <r>
    <s v="Walmart"/>
    <n v="1197831"/>
    <d v="2020-09-14T00:00:00"/>
    <x v="1"/>
    <s v="Texas"/>
    <s v="Houston"/>
    <s v="Women's Athletic Footwear"/>
    <n v="50"/>
    <n v="600"/>
    <n v="300000"/>
    <n v="135000"/>
    <n v="0.45"/>
    <x v="1"/>
  </r>
  <r>
    <s v="Walmart"/>
    <n v="1197831"/>
    <d v="2020-09-15T00:00:00"/>
    <x v="1"/>
    <s v="Texas"/>
    <s v="Houston"/>
    <s v="Men's Apparel"/>
    <n v="45"/>
    <n v="575"/>
    <n v="258750"/>
    <n v="77625"/>
    <n v="0.3"/>
    <x v="1"/>
  </r>
  <r>
    <s v="Walmart"/>
    <n v="1197831"/>
    <d v="2020-09-16T00:00:00"/>
    <x v="1"/>
    <s v="Texas"/>
    <s v="Houston"/>
    <s v="Women's Apparel"/>
    <n v="55.000000000000007"/>
    <n v="750"/>
    <n v="412500.00000000006"/>
    <n v="206250.00000000003"/>
    <n v="0.5"/>
    <x v="1"/>
  </r>
  <r>
    <s v="Walmart"/>
    <n v="1197831"/>
    <d v="2020-10-20T00:00:00"/>
    <x v="1"/>
    <s v="Texas"/>
    <s v="Houston"/>
    <s v="Men's Street Footwear"/>
    <n v="45"/>
    <n v="900"/>
    <n v="405000"/>
    <n v="141750"/>
    <n v="0.35"/>
    <x v="1"/>
  </r>
  <r>
    <s v="Walmart"/>
    <n v="1197831"/>
    <d v="2020-10-21T00:00:00"/>
    <x v="1"/>
    <s v="Texas"/>
    <s v="Houston"/>
    <s v="Men's Athletic Footwear"/>
    <n v="45"/>
    <n v="900"/>
    <n v="405000"/>
    <n v="141750"/>
    <n v="0.35"/>
    <x v="1"/>
  </r>
  <r>
    <s v="Walmart"/>
    <n v="1197831"/>
    <d v="2020-10-22T00:00:00"/>
    <x v="1"/>
    <s v="Texas"/>
    <s v="Houston"/>
    <s v="Women's Street Footwear"/>
    <n v="50"/>
    <n v="825"/>
    <n v="412500"/>
    <n v="144375"/>
    <n v="0.35"/>
    <x v="1"/>
  </r>
  <r>
    <s v="Walmart"/>
    <n v="1197831"/>
    <d v="2020-10-23T00:00:00"/>
    <x v="1"/>
    <s v="Texas"/>
    <s v="Houston"/>
    <s v="Women's Athletic Footwear"/>
    <n v="50"/>
    <n v="675"/>
    <n v="337500"/>
    <n v="151875"/>
    <n v="0.45"/>
    <x v="1"/>
  </r>
  <r>
    <s v="Walmart"/>
    <n v="1197831"/>
    <d v="2020-10-24T00:00:00"/>
    <x v="1"/>
    <s v="Texas"/>
    <s v="Houston"/>
    <s v="Men's Apparel"/>
    <n v="45"/>
    <n v="650"/>
    <n v="292500"/>
    <n v="87750"/>
    <n v="0.3"/>
    <x v="1"/>
  </r>
  <r>
    <s v="Walmart"/>
    <n v="1197831"/>
    <d v="2020-10-25T00:00:00"/>
    <x v="1"/>
    <s v="Texas"/>
    <s v="Houston"/>
    <s v="Women's Apparel"/>
    <n v="55.000000000000007"/>
    <n v="850"/>
    <n v="467500.00000000006"/>
    <n v="233750.00000000003"/>
    <n v="0.5"/>
    <x v="1"/>
  </r>
  <r>
    <s v="Walmart"/>
    <n v="1197831"/>
    <d v="2020-10-26T00:00:00"/>
    <x v="1"/>
    <s v="Texas"/>
    <s v="Houston"/>
    <s v="Men's Street Footwear"/>
    <n v="45"/>
    <n v="950"/>
    <n v="427500"/>
    <n v="149625"/>
    <n v="0.35"/>
    <x v="1"/>
  </r>
  <r>
    <s v="Walmart"/>
    <n v="1197831"/>
    <d v="2020-10-27T00:00:00"/>
    <x v="1"/>
    <s v="Texas"/>
    <s v="Houston"/>
    <s v="Men's Athletic Footwear"/>
    <n v="45"/>
    <n v="950"/>
    <n v="427500"/>
    <n v="149625"/>
    <n v="0.35"/>
    <x v="1"/>
  </r>
  <r>
    <s v="Walmart"/>
    <n v="1197831"/>
    <d v="2020-10-28T00:00:00"/>
    <x v="1"/>
    <s v="Texas"/>
    <s v="Houston"/>
    <s v="Women's Street Footwear"/>
    <n v="50"/>
    <n v="850"/>
    <n v="425000"/>
    <n v="148750"/>
    <n v="0.35"/>
    <x v="1"/>
  </r>
  <r>
    <s v="Walmart"/>
    <n v="1197831"/>
    <d v="2020-10-29T00:00:00"/>
    <x v="1"/>
    <s v="Texas"/>
    <s v="Houston"/>
    <s v="Women's Athletic Footwear"/>
    <n v="50"/>
    <n v="700"/>
    <n v="350000"/>
    <n v="157500"/>
    <n v="0.45"/>
    <x v="1"/>
  </r>
  <r>
    <s v="Walmart"/>
    <n v="1197831"/>
    <d v="2020-10-30T00:00:00"/>
    <x v="1"/>
    <s v="Texas"/>
    <s v="Houston"/>
    <s v="Men's Apparel"/>
    <n v="45"/>
    <n v="650"/>
    <n v="292500"/>
    <n v="87750"/>
    <n v="0.3"/>
    <x v="1"/>
  </r>
  <r>
    <s v="Walmart"/>
    <n v="1197831"/>
    <d v="2020-10-31T00:00:00"/>
    <x v="1"/>
    <s v="Texas"/>
    <s v="Houston"/>
    <s v="Women's Apparel"/>
    <n v="55.000000000000007"/>
    <n v="900"/>
    <n v="495000.00000000006"/>
    <n v="247500.00000000003"/>
    <n v="0.5"/>
    <x v="1"/>
  </r>
  <r>
    <s v="West Gear"/>
    <n v="1128299"/>
    <d v="2020-11-01T00:00:00"/>
    <x v="1"/>
    <s v="Texas"/>
    <s v="Houston"/>
    <s v="Men's Street Footwear"/>
    <n v="40"/>
    <n v="775"/>
    <n v="310000"/>
    <n v="108500.00000000001"/>
    <n v="0.35000000000000003"/>
    <x v="1"/>
  </r>
  <r>
    <s v="West Gear"/>
    <n v="1128299"/>
    <d v="2020-11-02T00:00:00"/>
    <x v="1"/>
    <s v="Texas"/>
    <s v="Houston"/>
    <s v="Men's Athletic Footwear"/>
    <n v="50"/>
    <n v="775"/>
    <n v="387500"/>
    <n v="77500"/>
    <n v="0.2"/>
    <x v="1"/>
  </r>
  <r>
    <s v="West Gear"/>
    <n v="1128299"/>
    <d v="2020-11-03T00:00:00"/>
    <x v="1"/>
    <s v="Texas"/>
    <s v="Houston"/>
    <s v="Women's Street Footwear"/>
    <n v="50"/>
    <n v="775"/>
    <n v="387500"/>
    <n v="135625"/>
    <n v="0.35000000000000003"/>
    <x v="1"/>
  </r>
  <r>
    <s v="West Gear"/>
    <n v="1128299"/>
    <d v="2020-11-04T00:00:00"/>
    <x v="1"/>
    <s v="Texas"/>
    <s v="Houston"/>
    <s v="Women's Athletic Footwear"/>
    <n v="50"/>
    <n v="625"/>
    <n v="312500"/>
    <n v="93750"/>
    <n v="0.3"/>
    <x v="1"/>
  </r>
  <r>
    <s v="West Gear"/>
    <n v="1128299"/>
    <d v="2020-11-05T00:00:00"/>
    <x v="2"/>
    <s v="California"/>
    <s v="San Francisco"/>
    <s v="Men's Apparel"/>
    <n v="55.000000000000007"/>
    <n v="575"/>
    <n v="316250.00000000006"/>
    <n v="158125.00000000003"/>
    <n v="0.5"/>
    <x v="1"/>
  </r>
  <r>
    <s v="West Gear"/>
    <n v="1128299"/>
    <d v="2020-11-06T00:00:00"/>
    <x v="2"/>
    <s v="California"/>
    <s v="San Francisco"/>
    <s v="Women's Apparel"/>
    <n v="50"/>
    <n v="775"/>
    <n v="387500"/>
    <n v="58125.000000000007"/>
    <n v="0.15000000000000002"/>
    <x v="1"/>
  </r>
  <r>
    <s v="West Gear"/>
    <n v="1128299"/>
    <d v="2020-11-07T00:00:00"/>
    <x v="2"/>
    <s v="California"/>
    <s v="San Francisco"/>
    <s v="Men's Street Footwear"/>
    <n v="40"/>
    <n v="825"/>
    <n v="330000"/>
    <n v="115500.00000000001"/>
    <n v="0.35000000000000003"/>
    <x v="1"/>
  </r>
  <r>
    <s v="West Gear"/>
    <n v="1128299"/>
    <d v="2020-11-08T00:00:00"/>
    <x v="2"/>
    <s v="California"/>
    <s v="San Francisco"/>
    <s v="Men's Athletic Footwear"/>
    <n v="50"/>
    <n v="725"/>
    <n v="362500"/>
    <n v="72500"/>
    <n v="0.2"/>
    <x v="1"/>
  </r>
  <r>
    <s v="West Gear"/>
    <n v="1128299"/>
    <d v="2020-11-09T00:00:00"/>
    <x v="2"/>
    <s v="California"/>
    <s v="San Francisco"/>
    <s v="Women's Street Footwear"/>
    <n v="50"/>
    <n v="725"/>
    <n v="362500"/>
    <n v="126875.00000000001"/>
    <n v="0.35000000000000003"/>
    <x v="1"/>
  </r>
  <r>
    <s v="West Gear"/>
    <n v="1128299"/>
    <d v="2020-11-10T00:00:00"/>
    <x v="2"/>
    <s v="California"/>
    <s v="San Francisco"/>
    <s v="Women's Athletic Footwear"/>
    <n v="50"/>
    <n v="575"/>
    <n v="287500"/>
    <n v="86250"/>
    <n v="0.3"/>
    <x v="1"/>
  </r>
  <r>
    <s v="West Gear"/>
    <n v="1128299"/>
    <d v="2020-11-11T00:00:00"/>
    <x v="2"/>
    <s v="California"/>
    <s v="San Francisco"/>
    <s v="Men's Apparel"/>
    <n v="55.000000000000007"/>
    <n v="500"/>
    <n v="275000.00000000006"/>
    <n v="137500.00000000003"/>
    <n v="0.5"/>
    <x v="1"/>
  </r>
  <r>
    <s v="West Gear"/>
    <n v="1128299"/>
    <d v="2020-11-12T00:00:00"/>
    <x v="2"/>
    <s v="California"/>
    <s v="San Francisco"/>
    <s v="Women's Apparel"/>
    <n v="50"/>
    <n v="700"/>
    <n v="350000"/>
    <n v="52500.000000000007"/>
    <n v="0.15000000000000002"/>
    <x v="1"/>
  </r>
  <r>
    <s v="West Gear"/>
    <n v="1128299"/>
    <d v="2020-11-13T00:00:00"/>
    <x v="2"/>
    <s v="California"/>
    <s v="San Francisco"/>
    <s v="Men's Street Footwear"/>
    <n v="50"/>
    <n v="850"/>
    <n v="425000"/>
    <n v="148750"/>
    <n v="0.35000000000000003"/>
    <x v="1"/>
  </r>
  <r>
    <s v="West Gear"/>
    <n v="1128299"/>
    <d v="2020-11-14T00:00:00"/>
    <x v="2"/>
    <s v="California"/>
    <s v="San Francisco"/>
    <s v="Men's Athletic Footwear"/>
    <n v="60"/>
    <n v="700"/>
    <n v="420000"/>
    <n v="84000"/>
    <n v="0.2"/>
    <x v="1"/>
  </r>
  <r>
    <s v="West Gear"/>
    <n v="1128299"/>
    <d v="2020-11-15T00:00:00"/>
    <x v="2"/>
    <s v="California"/>
    <s v="San Francisco"/>
    <s v="Women's Street Footwear"/>
    <n v="60"/>
    <n v="700"/>
    <n v="420000"/>
    <n v="147000"/>
    <n v="0.35000000000000003"/>
    <x v="1"/>
  </r>
  <r>
    <s v="West Gear"/>
    <n v="1128299"/>
    <d v="2020-12-22T00:00:00"/>
    <x v="2"/>
    <s v="California"/>
    <s v="San Francisco"/>
    <s v="Women's Athletic Footwear"/>
    <n v="60"/>
    <n v="600"/>
    <n v="360000"/>
    <n v="108000"/>
    <n v="0.3"/>
    <x v="1"/>
  </r>
  <r>
    <s v="West Gear"/>
    <n v="1128299"/>
    <d v="2020-12-23T00:00:00"/>
    <x v="2"/>
    <s v="California"/>
    <s v="San Francisco"/>
    <s v="Men's Apparel"/>
    <n v="65"/>
    <n v="500"/>
    <n v="325000"/>
    <n v="162500"/>
    <n v="0.5"/>
    <x v="1"/>
  </r>
  <r>
    <s v="West Gear"/>
    <n v="1128299"/>
    <d v="2020-12-24T00:00:00"/>
    <x v="2"/>
    <s v="California"/>
    <s v="San Francisco"/>
    <s v="Women's Apparel"/>
    <n v="60"/>
    <n v="700"/>
    <n v="420000"/>
    <n v="63000.000000000007"/>
    <n v="0.15000000000000002"/>
    <x v="1"/>
  </r>
  <r>
    <s v="West Gear"/>
    <n v="1128299"/>
    <d v="2020-12-25T00:00:00"/>
    <x v="2"/>
    <s v="California"/>
    <s v="San Francisco"/>
    <s v="Men's Street Footwear"/>
    <n v="60"/>
    <n v="875"/>
    <n v="525000"/>
    <n v="183750.00000000003"/>
    <n v="0.35000000000000003"/>
    <x v="1"/>
  </r>
  <r>
    <s v="West Gear"/>
    <n v="1128299"/>
    <d v="2020-12-26T00:00:00"/>
    <x v="2"/>
    <s v="California"/>
    <s v="San Francisco"/>
    <s v="Men's Athletic Footwear"/>
    <n v="65"/>
    <n v="675"/>
    <n v="438750"/>
    <n v="87750"/>
    <n v="0.2"/>
    <x v="1"/>
  </r>
  <r>
    <s v="West Gear"/>
    <n v="1128299"/>
    <d v="2020-12-27T00:00:00"/>
    <x v="2"/>
    <s v="California"/>
    <s v="San Francisco"/>
    <s v="Women's Street Footwear"/>
    <n v="65"/>
    <n v="725"/>
    <n v="471250"/>
    <n v="164937.50000000003"/>
    <n v="0.35000000000000003"/>
    <x v="1"/>
  </r>
  <r>
    <s v="West Gear"/>
    <n v="1128299"/>
    <d v="2020-12-28T00:00:00"/>
    <x v="2"/>
    <s v="California"/>
    <s v="San Francisco"/>
    <s v="Women's Athletic Footwear"/>
    <n v="60"/>
    <n v="625"/>
    <n v="375000"/>
    <n v="112500"/>
    <n v="0.3"/>
    <x v="1"/>
  </r>
  <r>
    <s v="West Gear"/>
    <n v="1128299"/>
    <d v="2020-12-29T00:00:00"/>
    <x v="2"/>
    <s v="California"/>
    <s v="San Francisco"/>
    <s v="Men's Apparel"/>
    <n v="65"/>
    <n v="525"/>
    <n v="341250"/>
    <n v="170625"/>
    <n v="0.5"/>
    <x v="1"/>
  </r>
  <r>
    <s v="West Gear"/>
    <n v="1128299"/>
    <d v="2020-12-30T00:00:00"/>
    <x v="2"/>
    <s v="California"/>
    <s v="San Francisco"/>
    <s v="Women's Apparel"/>
    <n v="80"/>
    <n v="700"/>
    <n v="560000"/>
    <n v="84000.000000000015"/>
    <n v="0.15000000000000002"/>
    <x v="1"/>
  </r>
  <r>
    <s v="West Gear"/>
    <n v="1128299"/>
    <d v="2020-12-31T00:00:00"/>
    <x v="2"/>
    <s v="California"/>
    <s v="San Francisco"/>
    <s v="Men's Street Footwear"/>
    <n v="60"/>
    <n v="900"/>
    <n v="540000"/>
    <n v="216000"/>
    <n v="0.4"/>
    <x v="1"/>
  </r>
  <r>
    <s v="West Gear"/>
    <n v="1128299"/>
    <d v="2021-01-01T00:00:00"/>
    <x v="2"/>
    <s v="California"/>
    <s v="San Francisco"/>
    <s v="Men's Athletic Footwear"/>
    <n v="65"/>
    <n v="750"/>
    <n v="487500"/>
    <n v="121875"/>
    <n v="0.25"/>
    <x v="1"/>
  </r>
  <r>
    <s v="West Gear"/>
    <n v="1128299"/>
    <d v="2021-01-02T00:00:00"/>
    <x v="2"/>
    <s v="California"/>
    <s v="San Francisco"/>
    <s v="Women's Street Footwear"/>
    <n v="65"/>
    <n v="750"/>
    <n v="487500"/>
    <n v="195000"/>
    <n v="0.4"/>
    <x v="1"/>
  </r>
  <r>
    <s v="West Gear"/>
    <n v="1128299"/>
    <d v="2021-01-03T00:00:00"/>
    <x v="2"/>
    <s v="California"/>
    <s v="San Francisco"/>
    <s v="Women's Athletic Footwear"/>
    <n v="60"/>
    <n v="650"/>
    <n v="390000"/>
    <n v="136500"/>
    <n v="0.35"/>
    <x v="1"/>
  </r>
  <r>
    <s v="West Gear"/>
    <n v="1128299"/>
    <d v="2021-01-04T00:00:00"/>
    <x v="2"/>
    <s v="California"/>
    <s v="San Francisco"/>
    <s v="Men's Apparel"/>
    <n v="65"/>
    <n v="550"/>
    <n v="357500"/>
    <n v="196625.00000000003"/>
    <n v="0.55000000000000004"/>
    <x v="1"/>
  </r>
  <r>
    <s v="West Gear"/>
    <n v="1128299"/>
    <d v="2021-01-05T00:00:00"/>
    <x v="2"/>
    <s v="California"/>
    <s v="San Francisco"/>
    <s v="Women's Apparel"/>
    <n v="80"/>
    <n v="725"/>
    <n v="580000"/>
    <n v="116000"/>
    <n v="0.2"/>
    <x v="1"/>
  </r>
  <r>
    <s v="West Gear"/>
    <n v="1128299"/>
    <d v="2021-01-06T00:00:00"/>
    <x v="2"/>
    <s v="California"/>
    <s v="San Francisco"/>
    <s v="Men's Street Footwear"/>
    <n v="60"/>
    <n v="975"/>
    <n v="585000"/>
    <n v="234000"/>
    <n v="0.4"/>
    <x v="1"/>
  </r>
  <r>
    <s v="West Gear"/>
    <n v="1128299"/>
    <d v="2021-01-07T00:00:00"/>
    <x v="2"/>
    <s v="California"/>
    <s v="San Francisco"/>
    <s v="Men's Athletic Footwear"/>
    <n v="65"/>
    <n v="825"/>
    <n v="536250"/>
    <n v="134062.5"/>
    <n v="0.25"/>
    <x v="1"/>
  </r>
  <r>
    <s v="West Gear"/>
    <n v="1128299"/>
    <d v="2021-01-08T00:00:00"/>
    <x v="2"/>
    <s v="California"/>
    <s v="San Francisco"/>
    <s v="Women's Street Footwear"/>
    <n v="65"/>
    <n v="825"/>
    <n v="536250"/>
    <n v="214500"/>
    <n v="0.4"/>
    <x v="1"/>
  </r>
  <r>
    <s v="West Gear"/>
    <n v="1128299"/>
    <d v="2021-01-09T00:00:00"/>
    <x v="2"/>
    <s v="California"/>
    <s v="San Francisco"/>
    <s v="Women's Athletic Footwear"/>
    <n v="60"/>
    <n v="700"/>
    <n v="420000"/>
    <n v="147000"/>
    <n v="0.35"/>
    <x v="1"/>
  </r>
  <r>
    <s v="West Gear"/>
    <n v="1128299"/>
    <d v="2021-01-10T00:00:00"/>
    <x v="2"/>
    <s v="California"/>
    <s v="San Francisco"/>
    <s v="Men's Apparel"/>
    <n v="65"/>
    <n v="575"/>
    <n v="373750"/>
    <n v="205562.50000000003"/>
    <n v="0.55000000000000004"/>
    <x v="1"/>
  </r>
  <r>
    <s v="West Gear"/>
    <n v="1128299"/>
    <d v="2021-01-11T00:00:00"/>
    <x v="2"/>
    <s v="California"/>
    <s v="San Francisco"/>
    <s v="Women's Apparel"/>
    <n v="80"/>
    <n v="875"/>
    <n v="700000"/>
    <n v="140000"/>
    <n v="0.2"/>
    <x v="1"/>
  </r>
  <r>
    <s v="West Gear"/>
    <n v="1128299"/>
    <d v="2021-01-12T00:00:00"/>
    <x v="2"/>
    <s v="California"/>
    <s v="San Francisco"/>
    <s v="Men's Street Footwear"/>
    <n v="60"/>
    <n v="1025"/>
    <n v="615000"/>
    <n v="215250.00000000003"/>
    <n v="0.35000000000000003"/>
    <x v="1"/>
  </r>
  <r>
    <s v="West Gear"/>
    <n v="1128299"/>
    <d v="2021-01-13T00:00:00"/>
    <x v="2"/>
    <s v="California"/>
    <s v="San Francisco"/>
    <s v="Men's Athletic Footwear"/>
    <n v="65"/>
    <n v="875"/>
    <n v="568750"/>
    <n v="113750"/>
    <n v="0.2"/>
    <x v="1"/>
  </r>
  <r>
    <s v="West Gear"/>
    <n v="1128299"/>
    <d v="2021-01-14T00:00:00"/>
    <x v="2"/>
    <s v="California"/>
    <s v="San Francisco"/>
    <s v="Women's Street Footwear"/>
    <n v="65"/>
    <n v="825"/>
    <n v="536250"/>
    <n v="187687.50000000003"/>
    <n v="0.35000000000000003"/>
    <x v="1"/>
  </r>
  <r>
    <s v="West Gear"/>
    <n v="1128299"/>
    <d v="2021-01-15T00:00:00"/>
    <x v="2"/>
    <s v="California"/>
    <s v="San Francisco"/>
    <s v="Women's Athletic Footwear"/>
    <n v="60"/>
    <n v="725"/>
    <n v="435000"/>
    <n v="130500"/>
    <n v="0.3"/>
    <x v="1"/>
  </r>
  <r>
    <s v="West Gear"/>
    <n v="1128299"/>
    <d v="2021-01-16T00:00:00"/>
    <x v="2"/>
    <s v="California"/>
    <s v="San Francisco"/>
    <s v="Men's Apparel"/>
    <n v="65"/>
    <n v="775"/>
    <n v="503750"/>
    <n v="251875"/>
    <n v="0.5"/>
    <x v="1"/>
  </r>
  <r>
    <s v="West Gear"/>
    <n v="1128299"/>
    <d v="2021-01-17T00:00:00"/>
    <x v="2"/>
    <s v="California"/>
    <s v="San Francisco"/>
    <s v="Women's Apparel"/>
    <n v="80"/>
    <n v="775"/>
    <n v="620000"/>
    <n v="93000.000000000015"/>
    <n v="0.15000000000000002"/>
    <x v="1"/>
  </r>
  <r>
    <s v="West Gear"/>
    <n v="1128299"/>
    <d v="2021-01-18T00:00:00"/>
    <x v="2"/>
    <s v="California"/>
    <s v="San Francisco"/>
    <s v="Men's Street Footwear"/>
    <n v="65"/>
    <n v="975"/>
    <n v="633750"/>
    <n v="221812.50000000003"/>
    <n v="0.35000000000000003"/>
    <x v="1"/>
  </r>
  <r>
    <s v="West Gear"/>
    <n v="1128299"/>
    <d v="2021-01-19T00:00:00"/>
    <x v="2"/>
    <s v="California"/>
    <s v="San Francisco"/>
    <s v="Men's Athletic Footwear"/>
    <n v="70"/>
    <n v="925"/>
    <n v="647500"/>
    <n v="129500"/>
    <n v="0.2"/>
    <x v="1"/>
  </r>
  <r>
    <s v="West Gear"/>
    <n v="1128299"/>
    <d v="2021-01-20T00:00:00"/>
    <x v="2"/>
    <s v="California"/>
    <s v="San Francisco"/>
    <s v="Women's Street Footwear"/>
    <n v="65"/>
    <n v="800"/>
    <n v="520000"/>
    <n v="182000.00000000003"/>
    <n v="0.35000000000000003"/>
    <x v="1"/>
  </r>
  <r>
    <s v="West Gear"/>
    <n v="1128299"/>
    <d v="2021-01-21T00:00:00"/>
    <x v="2"/>
    <s v="California"/>
    <s v="San Francisco"/>
    <s v="Women's Athletic Footwear"/>
    <n v="65"/>
    <n v="750"/>
    <n v="487500"/>
    <n v="146250"/>
    <n v="0.3"/>
    <x v="1"/>
  </r>
  <r>
    <s v="West Gear"/>
    <n v="1128299"/>
    <d v="2021-01-22T00:00:00"/>
    <x v="2"/>
    <s v="California"/>
    <s v="San Francisco"/>
    <s v="Men's Apparel"/>
    <n v="75"/>
    <n v="750"/>
    <n v="562500"/>
    <n v="281250"/>
    <n v="0.5"/>
    <x v="1"/>
  </r>
  <r>
    <s v="West Gear"/>
    <n v="1128299"/>
    <d v="2021-01-23T00:00:00"/>
    <x v="2"/>
    <s v="California"/>
    <s v="San Francisco"/>
    <s v="Women's Apparel"/>
    <n v="80"/>
    <n v="725"/>
    <n v="580000"/>
    <n v="87000.000000000015"/>
    <n v="0.15000000000000002"/>
    <x v="1"/>
  </r>
  <r>
    <s v="West Gear"/>
    <n v="1128299"/>
    <d v="2021-01-24T00:00:00"/>
    <x v="2"/>
    <s v="California"/>
    <s v="San Francisco"/>
    <s v="Men's Street Footwear"/>
    <n v="55.000000000000007"/>
    <n v="925"/>
    <n v="508750.00000000006"/>
    <n v="152625.00000000003"/>
    <n v="0.30000000000000004"/>
    <x v="1"/>
  </r>
  <r>
    <s v="West Gear"/>
    <n v="1128299"/>
    <d v="2021-01-25T00:00:00"/>
    <x v="2"/>
    <s v="California"/>
    <s v="San Francisco"/>
    <s v="Men's Athletic Footwear"/>
    <n v="60.000000000000007"/>
    <n v="925"/>
    <n v="555000.00000000012"/>
    <n v="83250.000000000015"/>
    <n v="0.15"/>
    <x v="1"/>
  </r>
  <r>
    <s v="West Gear"/>
    <n v="1128299"/>
    <d v="2021-01-26T00:00:00"/>
    <x v="2"/>
    <s v="California"/>
    <s v="San Francisco"/>
    <s v="Women's Street Footwear"/>
    <n v="55.000000000000007"/>
    <n v="775"/>
    <n v="426250.00000000006"/>
    <n v="127875.00000000004"/>
    <n v="0.30000000000000004"/>
    <x v="1"/>
  </r>
  <r>
    <s v="West Gear"/>
    <n v="1128299"/>
    <d v="2021-01-27T00:00:00"/>
    <x v="2"/>
    <s v="California"/>
    <s v="San Francisco"/>
    <s v="Women's Athletic Footwear"/>
    <n v="55.000000000000007"/>
    <n v="725"/>
    <n v="398750.00000000006"/>
    <n v="99687.5"/>
    <n v="0.24999999999999997"/>
    <x v="1"/>
  </r>
  <r>
    <s v="West Gear"/>
    <n v="1128299"/>
    <d v="2021-01-28T00:00:00"/>
    <x v="2"/>
    <s v="California"/>
    <s v="San Francisco"/>
    <s v="Men's Apparel"/>
    <n v="65"/>
    <n v="725"/>
    <n v="471250"/>
    <n v="212062.50000000003"/>
    <n v="0.45000000000000007"/>
    <x v="1"/>
  </r>
  <r>
    <s v="West Gear"/>
    <n v="1128299"/>
    <d v="2021-01-29T00:00:00"/>
    <x v="2"/>
    <s v="California"/>
    <s v="San Francisco"/>
    <s v="Women's Apparel"/>
    <n v="70"/>
    <n v="775"/>
    <n v="542500"/>
    <n v="54250"/>
    <n v="0.1"/>
    <x v="1"/>
  </r>
  <r>
    <s v="West Gear"/>
    <n v="1128299"/>
    <d v="2021-01-30T00:00:00"/>
    <x v="2"/>
    <s v="California"/>
    <s v="San Francisco"/>
    <s v="Men's Street Footwear"/>
    <n v="55.000000000000007"/>
    <n v="875"/>
    <n v="481250.00000000006"/>
    <n v="144375.00000000003"/>
    <n v="0.30000000000000004"/>
    <x v="1"/>
  </r>
  <r>
    <s v="West Gear"/>
    <n v="1128299"/>
    <d v="2021-01-31T00:00:00"/>
    <x v="2"/>
    <s v="California"/>
    <s v="San Francisco"/>
    <s v="Men's Athletic Footwear"/>
    <n v="60.000000000000007"/>
    <n v="875"/>
    <n v="525000.00000000012"/>
    <n v="78750.000000000015"/>
    <n v="0.15"/>
    <x v="1"/>
  </r>
  <r>
    <s v="West Gear"/>
    <n v="1128299"/>
    <d v="2021-02-01T00:00:00"/>
    <x v="2"/>
    <s v="California"/>
    <s v="San Francisco"/>
    <s v="Women's Street Footwear"/>
    <n v="55.000000000000007"/>
    <n v="700"/>
    <n v="385000.00000000006"/>
    <n v="115500.00000000003"/>
    <n v="0.30000000000000004"/>
    <x v="1"/>
  </r>
  <r>
    <s v="West Gear"/>
    <n v="1128299"/>
    <d v="2021-02-02T00:00:00"/>
    <x v="2"/>
    <s v="California"/>
    <s v="San Francisco"/>
    <s v="Women's Athletic Footwear"/>
    <n v="55.000000000000007"/>
    <n v="675"/>
    <n v="371250.00000000006"/>
    <n v="92812.5"/>
    <n v="0.24999999999999997"/>
    <x v="1"/>
  </r>
  <r>
    <s v="West Gear"/>
    <n v="1128299"/>
    <d v="2021-02-03T00:00:00"/>
    <x v="2"/>
    <s v="California"/>
    <s v="San Francisco"/>
    <s v="Men's Apparel"/>
    <n v="65"/>
    <n v="650"/>
    <n v="422500"/>
    <n v="190125.00000000003"/>
    <n v="0.45000000000000007"/>
    <x v="1"/>
  </r>
  <r>
    <s v="West Gear"/>
    <n v="1128299"/>
    <d v="2021-02-04T00:00:00"/>
    <x v="2"/>
    <s v="California"/>
    <s v="San Francisco"/>
    <s v="Women's Apparel"/>
    <n v="70"/>
    <n v="700"/>
    <n v="490000"/>
    <n v="49000"/>
    <n v="0.1"/>
    <x v="1"/>
  </r>
  <r>
    <s v="West Gear"/>
    <n v="1128299"/>
    <d v="2021-02-05T00:00:00"/>
    <x v="2"/>
    <s v="California"/>
    <s v="San Francisco"/>
    <s v="Men's Street Footwear"/>
    <n v="55.000000000000007"/>
    <n v="875"/>
    <n v="481250.00000000006"/>
    <n v="144375.00000000003"/>
    <n v="0.30000000000000004"/>
    <x v="1"/>
  </r>
  <r>
    <s v="West Gear"/>
    <n v="1128299"/>
    <d v="2021-02-06T00:00:00"/>
    <x v="2"/>
    <s v="California"/>
    <s v="San Francisco"/>
    <s v="Men's Athletic Footwear"/>
    <n v="60.000000000000007"/>
    <n v="875"/>
    <n v="525000.00000000012"/>
    <n v="78750.000000000015"/>
    <n v="0.15"/>
    <x v="1"/>
  </r>
  <r>
    <s v="West Gear"/>
    <n v="1128299"/>
    <d v="2021-02-07T00:00:00"/>
    <x v="2"/>
    <s v="California"/>
    <s v="San Francisco"/>
    <s v="Women's Street Footwear"/>
    <n v="55.000000000000007"/>
    <n v="725"/>
    <n v="398750.00000000006"/>
    <n v="119625.00000000003"/>
    <n v="0.30000000000000004"/>
    <x v="1"/>
  </r>
  <r>
    <s v="West Gear"/>
    <n v="1128299"/>
    <d v="2021-02-08T00:00:00"/>
    <x v="2"/>
    <s v="California"/>
    <s v="San Francisco"/>
    <s v="Women's Athletic Footwear"/>
    <n v="55.000000000000007"/>
    <n v="700"/>
    <n v="385000.00000000006"/>
    <n v="96250"/>
    <n v="0.24999999999999997"/>
    <x v="1"/>
  </r>
  <r>
    <s v="West Gear"/>
    <n v="1128299"/>
    <d v="2021-02-09T00:00:00"/>
    <x v="2"/>
    <s v="California"/>
    <s v="San Francisco"/>
    <s v="Men's Apparel"/>
    <n v="65"/>
    <n v="650"/>
    <n v="422500"/>
    <n v="190125.00000000003"/>
    <n v="0.45000000000000007"/>
    <x v="1"/>
  </r>
  <r>
    <s v="West Gear"/>
    <n v="1128299"/>
    <d v="2021-02-10T00:00:00"/>
    <x v="2"/>
    <s v="California"/>
    <s v="San Francisco"/>
    <s v="Women's Apparel"/>
    <n v="70"/>
    <n v="775"/>
    <n v="542500"/>
    <n v="54250"/>
    <n v="0.1"/>
    <x v="1"/>
  </r>
  <r>
    <s v="West Gear"/>
    <n v="1128299"/>
    <d v="2021-02-11T00:00:00"/>
    <x v="2"/>
    <s v="California"/>
    <s v="San Francisco"/>
    <s v="Men's Street Footwear"/>
    <n v="55.000000000000007"/>
    <n v="975"/>
    <n v="536250.00000000012"/>
    <n v="160875.00000000006"/>
    <n v="0.30000000000000004"/>
    <x v="1"/>
  </r>
  <r>
    <s v="West Gear"/>
    <n v="1128299"/>
    <d v="2021-02-12T00:00:00"/>
    <x v="2"/>
    <s v="California"/>
    <s v="San Francisco"/>
    <s v="Men's Athletic Footwear"/>
    <n v="60.000000000000007"/>
    <n v="975"/>
    <n v="585000.00000000012"/>
    <n v="87750.000000000015"/>
    <n v="0.15"/>
    <x v="1"/>
  </r>
  <r>
    <s v="West Gear"/>
    <n v="1128299"/>
    <d v="2021-02-13T00:00:00"/>
    <x v="2"/>
    <s v="California"/>
    <s v="San Francisco"/>
    <s v="Women's Street Footwear"/>
    <n v="55.000000000000007"/>
    <n v="775"/>
    <n v="426250.00000000006"/>
    <n v="127875.00000000004"/>
    <n v="0.30000000000000004"/>
    <x v="1"/>
  </r>
  <r>
    <s v="West Gear"/>
    <n v="1128299"/>
    <d v="2021-02-14T00:00:00"/>
    <x v="2"/>
    <s v="California"/>
    <s v="San Francisco"/>
    <s v="Women's Athletic Footwear"/>
    <n v="55.000000000000007"/>
    <n v="775"/>
    <n v="426250.00000000006"/>
    <n v="106562.5"/>
    <n v="0.24999999999999997"/>
    <x v="1"/>
  </r>
  <r>
    <s v="West Gear"/>
    <n v="1128299"/>
    <d v="2021-02-15T00:00:00"/>
    <x v="2"/>
    <s v="California"/>
    <s v="San Francisco"/>
    <s v="Men's Apparel"/>
    <n v="65"/>
    <n v="700"/>
    <n v="455000"/>
    <n v="204750.00000000003"/>
    <n v="0.45000000000000007"/>
    <x v="1"/>
  </r>
  <r>
    <s v="West Gear"/>
    <n v="1128299"/>
    <d v="2021-02-16T00:00:00"/>
    <x v="2"/>
    <s v="California"/>
    <s v="San Francisco"/>
    <s v="Women's Apparel"/>
    <n v="70"/>
    <n v="800"/>
    <n v="560000"/>
    <n v="56000"/>
    <n v="0.1"/>
    <x v="1"/>
  </r>
  <r>
    <s v="Kohl's"/>
    <n v="1189833"/>
    <d v="2021-02-17T00:00:00"/>
    <x v="2"/>
    <s v="California"/>
    <s v="San Francisco"/>
    <s v="Men's Street Footwear"/>
    <n v="35"/>
    <n v="700"/>
    <n v="245000"/>
    <n v="98000"/>
    <n v="0.4"/>
    <x v="1"/>
  </r>
  <r>
    <s v="Kohl's"/>
    <n v="1189833"/>
    <d v="2021-02-18T00:00:00"/>
    <x v="2"/>
    <s v="California"/>
    <s v="San Francisco"/>
    <s v="Men's Athletic Footwear"/>
    <n v="45"/>
    <n v="700"/>
    <n v="315000"/>
    <n v="78750"/>
    <n v="0.25"/>
    <x v="1"/>
  </r>
  <r>
    <s v="Kohl's"/>
    <n v="1189833"/>
    <d v="2021-03-09T00:00:00"/>
    <x v="2"/>
    <s v="California"/>
    <s v="San Francisco"/>
    <s v="Women's Street Footwear"/>
    <n v="45"/>
    <n v="700"/>
    <n v="315000"/>
    <n v="126000"/>
    <n v="0.4"/>
    <x v="1"/>
  </r>
  <r>
    <s v="Kohl's"/>
    <n v="1189833"/>
    <d v="2021-03-10T00:00:00"/>
    <x v="2"/>
    <s v="California"/>
    <s v="San Francisco"/>
    <s v="Women's Athletic Footwear"/>
    <n v="45"/>
    <n v="550"/>
    <n v="247500"/>
    <n v="86625"/>
    <n v="0.35"/>
    <x v="1"/>
  </r>
  <r>
    <s v="Kohl's"/>
    <n v="1189833"/>
    <d v="2021-03-11T00:00:00"/>
    <x v="2"/>
    <s v="California"/>
    <s v="Los Angeles"/>
    <s v="Men's Apparel"/>
    <n v="50"/>
    <n v="500"/>
    <n v="250000"/>
    <n v="137500"/>
    <n v="0.55000000000000004"/>
    <x v="1"/>
  </r>
  <r>
    <s v="Kohl's"/>
    <n v="1189833"/>
    <d v="2021-03-12T00:00:00"/>
    <x v="2"/>
    <s v="California"/>
    <s v="Los Angeles"/>
    <s v="Women's Apparel"/>
    <n v="45"/>
    <n v="700"/>
    <n v="315000"/>
    <n v="63000"/>
    <n v="0.2"/>
    <x v="1"/>
  </r>
  <r>
    <s v="Kohl's"/>
    <n v="1189833"/>
    <d v="2021-03-13T00:00:00"/>
    <x v="2"/>
    <s v="California"/>
    <s v="Los Angeles"/>
    <s v="Men's Street Footwear"/>
    <n v="35"/>
    <n v="750"/>
    <n v="262500"/>
    <n v="105000"/>
    <n v="0.4"/>
    <x v="1"/>
  </r>
  <r>
    <s v="Kohl's"/>
    <n v="1189833"/>
    <d v="2021-03-14T00:00:00"/>
    <x v="2"/>
    <s v="California"/>
    <s v="Los Angeles"/>
    <s v="Men's Athletic Footwear"/>
    <n v="45"/>
    <n v="650"/>
    <n v="292500"/>
    <n v="73125"/>
    <n v="0.25"/>
    <x v="1"/>
  </r>
  <r>
    <s v="Kohl's"/>
    <n v="1189833"/>
    <d v="2021-03-15T00:00:00"/>
    <x v="2"/>
    <s v="California"/>
    <s v="Los Angeles"/>
    <s v="Women's Street Footwear"/>
    <n v="45"/>
    <n v="675"/>
    <n v="303750"/>
    <n v="121500"/>
    <n v="0.4"/>
    <x v="1"/>
  </r>
  <r>
    <s v="Kohl's"/>
    <n v="1189833"/>
    <d v="2021-03-16T00:00:00"/>
    <x v="2"/>
    <s v="California"/>
    <s v="Los Angeles"/>
    <s v="Women's Athletic Footwear"/>
    <n v="45"/>
    <n v="525"/>
    <n v="236250"/>
    <n v="82687.5"/>
    <n v="0.35"/>
    <x v="1"/>
  </r>
  <r>
    <s v="Kohl's"/>
    <n v="1189833"/>
    <d v="2021-03-17T00:00:00"/>
    <x v="2"/>
    <s v="California"/>
    <s v="Los Angeles"/>
    <s v="Men's Apparel"/>
    <n v="50"/>
    <n v="450"/>
    <n v="225000"/>
    <n v="123750.00000000001"/>
    <n v="0.55000000000000004"/>
    <x v="1"/>
  </r>
  <r>
    <s v="Kohl's"/>
    <n v="1189833"/>
    <d v="2021-03-18T00:00:00"/>
    <x v="2"/>
    <s v="California"/>
    <s v="Los Angeles"/>
    <s v="Women's Apparel"/>
    <n v="45"/>
    <n v="650"/>
    <n v="292500"/>
    <n v="58500"/>
    <n v="0.2"/>
    <x v="1"/>
  </r>
  <r>
    <s v="Kohl's"/>
    <n v="1189833"/>
    <d v="2021-03-19T00:00:00"/>
    <x v="2"/>
    <s v="California"/>
    <s v="Los Angeles"/>
    <s v="Men's Street Footwear"/>
    <n v="35"/>
    <n v="800"/>
    <n v="280000"/>
    <n v="112000"/>
    <n v="0.4"/>
    <x v="1"/>
  </r>
  <r>
    <s v="Kohl's"/>
    <n v="1189833"/>
    <d v="2021-03-20T00:00:00"/>
    <x v="2"/>
    <s v="California"/>
    <s v="Los Angeles"/>
    <s v="Men's Athletic Footwear"/>
    <n v="45"/>
    <n v="650"/>
    <n v="292500"/>
    <n v="73125"/>
    <n v="0.25"/>
    <x v="1"/>
  </r>
  <r>
    <s v="Kohl's"/>
    <n v="1189833"/>
    <d v="2021-03-21T00:00:00"/>
    <x v="2"/>
    <s v="California"/>
    <s v="Los Angeles"/>
    <s v="Women's Street Footwear"/>
    <n v="45"/>
    <n v="650"/>
    <n v="292500"/>
    <n v="117000"/>
    <n v="0.4"/>
    <x v="1"/>
  </r>
  <r>
    <s v="Kohl's"/>
    <n v="1189833"/>
    <d v="2021-03-22T00:00:00"/>
    <x v="2"/>
    <s v="California"/>
    <s v="Los Angeles"/>
    <s v="Women's Athletic Footwear"/>
    <n v="45"/>
    <n v="550"/>
    <n v="247500"/>
    <n v="86625"/>
    <n v="0.35"/>
    <x v="1"/>
  </r>
  <r>
    <s v="Kohl's"/>
    <n v="1189833"/>
    <d v="2021-03-23T00:00:00"/>
    <x v="2"/>
    <s v="California"/>
    <s v="Los Angeles"/>
    <s v="Men's Apparel"/>
    <n v="50"/>
    <n v="425"/>
    <n v="212500"/>
    <n v="116875.00000000001"/>
    <n v="0.55000000000000004"/>
    <x v="1"/>
  </r>
  <r>
    <s v="Kohl's"/>
    <n v="1189833"/>
    <d v="2021-04-06T00:00:00"/>
    <x v="2"/>
    <s v="California"/>
    <s v="Los Angeles"/>
    <s v="Women's Apparel"/>
    <n v="45"/>
    <n v="625"/>
    <n v="281250"/>
    <n v="56250"/>
    <n v="0.2"/>
    <x v="1"/>
  </r>
  <r>
    <s v="Kohl's"/>
    <n v="1189833"/>
    <d v="2021-04-07T00:00:00"/>
    <x v="2"/>
    <s v="California"/>
    <s v="Los Angeles"/>
    <s v="Men's Street Footwear"/>
    <n v="45"/>
    <n v="800"/>
    <n v="360000"/>
    <n v="144000"/>
    <n v="0.4"/>
    <x v="1"/>
  </r>
  <r>
    <s v="Kohl's"/>
    <n v="1189833"/>
    <d v="2021-04-08T00:00:00"/>
    <x v="2"/>
    <s v="California"/>
    <s v="Los Angeles"/>
    <s v="Men's Athletic Footwear"/>
    <n v="50"/>
    <n v="600"/>
    <n v="300000"/>
    <n v="75000"/>
    <n v="0.25"/>
    <x v="1"/>
  </r>
  <r>
    <s v="Kohl's"/>
    <n v="1189833"/>
    <d v="2021-04-09T00:00:00"/>
    <x v="2"/>
    <s v="California"/>
    <s v="Los Angeles"/>
    <s v="Women's Street Footwear"/>
    <n v="50"/>
    <n v="625"/>
    <n v="312500"/>
    <n v="125000"/>
    <n v="0.4"/>
    <x v="1"/>
  </r>
  <r>
    <s v="Kohl's"/>
    <n v="1189833"/>
    <d v="2021-04-10T00:00:00"/>
    <x v="2"/>
    <s v="California"/>
    <s v="Los Angeles"/>
    <s v="Women's Athletic Footwear"/>
    <n v="45"/>
    <n v="525"/>
    <n v="236250"/>
    <n v="82687.5"/>
    <n v="0.35"/>
    <x v="1"/>
  </r>
  <r>
    <s v="Kohl's"/>
    <n v="1189833"/>
    <d v="2021-04-11T00:00:00"/>
    <x v="2"/>
    <s v="California"/>
    <s v="Los Angeles"/>
    <s v="Men's Apparel"/>
    <n v="50"/>
    <n v="425"/>
    <n v="212500"/>
    <n v="116875.00000000001"/>
    <n v="0.55000000000000004"/>
    <x v="1"/>
  </r>
  <r>
    <s v="Kohl's"/>
    <n v="1189833"/>
    <d v="2021-04-12T00:00:00"/>
    <x v="2"/>
    <s v="California"/>
    <s v="Los Angeles"/>
    <s v="Women's Apparel"/>
    <n v="65"/>
    <n v="600"/>
    <n v="390000"/>
    <n v="78000"/>
    <n v="0.2"/>
    <x v="1"/>
  </r>
  <r>
    <s v="Kohl's"/>
    <n v="1189833"/>
    <d v="2021-04-13T00:00:00"/>
    <x v="2"/>
    <s v="California"/>
    <s v="Los Angeles"/>
    <s v="Men's Street Footwear"/>
    <n v="45"/>
    <n v="800"/>
    <n v="360000"/>
    <n v="144000"/>
    <n v="0.4"/>
    <x v="1"/>
  </r>
  <r>
    <s v="Kohl's"/>
    <n v="1189833"/>
    <d v="2021-04-14T00:00:00"/>
    <x v="2"/>
    <s v="California"/>
    <s v="Los Angeles"/>
    <s v="Men's Athletic Footwear"/>
    <n v="50"/>
    <n v="650"/>
    <n v="325000"/>
    <n v="81250"/>
    <n v="0.25"/>
    <x v="1"/>
  </r>
  <r>
    <s v="Kohl's"/>
    <n v="1189833"/>
    <d v="2021-04-15T00:00:00"/>
    <x v="2"/>
    <s v="California"/>
    <s v="Los Angeles"/>
    <s v="Women's Street Footwear"/>
    <n v="50"/>
    <n v="650"/>
    <n v="325000"/>
    <n v="130000"/>
    <n v="0.4"/>
    <x v="1"/>
  </r>
  <r>
    <s v="Kohl's"/>
    <n v="1189833"/>
    <d v="2021-04-16T00:00:00"/>
    <x v="2"/>
    <s v="California"/>
    <s v="Los Angeles"/>
    <s v="Women's Athletic Footwear"/>
    <n v="45"/>
    <n v="550"/>
    <n v="247500"/>
    <n v="86625"/>
    <n v="0.35"/>
    <x v="1"/>
  </r>
  <r>
    <s v="Kohl's"/>
    <n v="1189833"/>
    <d v="2021-04-17T00:00:00"/>
    <x v="2"/>
    <s v="California"/>
    <s v="Los Angeles"/>
    <s v="Men's Apparel"/>
    <n v="50"/>
    <n v="450"/>
    <n v="225000"/>
    <n v="123750.00000000001"/>
    <n v="0.55000000000000004"/>
    <x v="1"/>
  </r>
  <r>
    <s v="Kohl's"/>
    <n v="1189833"/>
    <d v="2021-04-18T00:00:00"/>
    <x v="2"/>
    <s v="California"/>
    <s v="Los Angeles"/>
    <s v="Women's Apparel"/>
    <n v="65"/>
    <n v="625"/>
    <n v="406250"/>
    <n v="81250"/>
    <n v="0.2"/>
    <x v="1"/>
  </r>
  <r>
    <s v="Kohl's"/>
    <n v="1189833"/>
    <d v="2021-04-19T00:00:00"/>
    <x v="2"/>
    <s v="California"/>
    <s v="Los Angeles"/>
    <s v="Men's Street Footwear"/>
    <n v="45"/>
    <n v="900"/>
    <n v="405000"/>
    <n v="162000"/>
    <n v="0.4"/>
    <x v="1"/>
  </r>
  <r>
    <s v="Kohl's"/>
    <n v="1189833"/>
    <d v="2021-04-20T00:00:00"/>
    <x v="2"/>
    <s v="California"/>
    <s v="Los Angeles"/>
    <s v="Men's Athletic Footwear"/>
    <n v="50"/>
    <n v="750"/>
    <n v="375000"/>
    <n v="93750"/>
    <n v="0.25"/>
    <x v="1"/>
  </r>
  <r>
    <s v="Kohl's"/>
    <n v="1189833"/>
    <d v="2021-04-21T00:00:00"/>
    <x v="2"/>
    <s v="California"/>
    <s v="Los Angeles"/>
    <s v="Women's Street Footwear"/>
    <n v="50"/>
    <n v="750"/>
    <n v="375000"/>
    <n v="150000"/>
    <n v="0.4"/>
    <x v="1"/>
  </r>
  <r>
    <s v="Kohl's"/>
    <n v="1189833"/>
    <d v="2021-04-22T00:00:00"/>
    <x v="2"/>
    <s v="California"/>
    <s v="Los Angeles"/>
    <s v="Women's Athletic Footwear"/>
    <n v="45"/>
    <n v="625"/>
    <n v="281250"/>
    <n v="98437.5"/>
    <n v="0.35"/>
    <x v="1"/>
  </r>
  <r>
    <s v="Kohl's"/>
    <n v="1189833"/>
    <d v="2021-04-23T00:00:00"/>
    <x v="2"/>
    <s v="California"/>
    <s v="Los Angeles"/>
    <s v="Men's Apparel"/>
    <n v="50"/>
    <n v="500"/>
    <n v="250000"/>
    <n v="137500"/>
    <n v="0.55000000000000004"/>
    <x v="1"/>
  </r>
  <r>
    <s v="Kohl's"/>
    <n v="1189833"/>
    <d v="2021-04-24T00:00:00"/>
    <x v="2"/>
    <s v="California"/>
    <s v="Los Angeles"/>
    <s v="Women's Apparel"/>
    <n v="65"/>
    <n v="800"/>
    <n v="520000"/>
    <n v="104000"/>
    <n v="0.2"/>
    <x v="1"/>
  </r>
  <r>
    <s v="Kohl's"/>
    <n v="1189833"/>
    <d v="2021-04-25T00:00:00"/>
    <x v="2"/>
    <s v="California"/>
    <s v="Los Angeles"/>
    <s v="Men's Street Footwear"/>
    <n v="45"/>
    <n v="950"/>
    <n v="427500"/>
    <n v="171000"/>
    <n v="0.4"/>
    <x v="1"/>
  </r>
  <r>
    <s v="Kohl's"/>
    <n v="1189833"/>
    <d v="2021-04-26T00:00:00"/>
    <x v="2"/>
    <s v="California"/>
    <s v="Los Angeles"/>
    <s v="Men's Athletic Footwear"/>
    <n v="50"/>
    <n v="800"/>
    <n v="400000"/>
    <n v="100000"/>
    <n v="0.25"/>
    <x v="1"/>
  </r>
  <r>
    <s v="Kohl's"/>
    <n v="1189833"/>
    <d v="2021-04-27T00:00:00"/>
    <x v="2"/>
    <s v="California"/>
    <s v="Los Angeles"/>
    <s v="Women's Street Footwear"/>
    <n v="50"/>
    <n v="750"/>
    <n v="375000"/>
    <n v="150000"/>
    <n v="0.4"/>
    <x v="1"/>
  </r>
  <r>
    <s v="Kohl's"/>
    <n v="1189833"/>
    <d v="2021-04-28T00:00:00"/>
    <x v="2"/>
    <s v="California"/>
    <s v="Los Angeles"/>
    <s v="Women's Athletic Footwear"/>
    <n v="45"/>
    <n v="650"/>
    <n v="292500"/>
    <n v="102375"/>
    <n v="0.35"/>
    <x v="1"/>
  </r>
  <r>
    <s v="Kohl's"/>
    <n v="1189833"/>
    <d v="2021-04-29T00:00:00"/>
    <x v="2"/>
    <s v="California"/>
    <s v="Los Angeles"/>
    <s v="Men's Apparel"/>
    <n v="50"/>
    <n v="700"/>
    <n v="350000"/>
    <n v="192500.00000000003"/>
    <n v="0.55000000000000004"/>
    <x v="1"/>
  </r>
  <r>
    <s v="Kohl's"/>
    <n v="1189833"/>
    <d v="2021-04-30T00:00:00"/>
    <x v="2"/>
    <s v="California"/>
    <s v="Los Angeles"/>
    <s v="Women's Apparel"/>
    <n v="65"/>
    <n v="700"/>
    <n v="455000"/>
    <n v="91000"/>
    <n v="0.2"/>
    <x v="1"/>
  </r>
  <r>
    <s v="Kohl's"/>
    <n v="1189833"/>
    <d v="2021-05-01T00:00:00"/>
    <x v="2"/>
    <s v="California"/>
    <s v="Los Angeles"/>
    <s v="Men's Street Footwear"/>
    <n v="50"/>
    <n v="900"/>
    <n v="450000"/>
    <n v="180000"/>
    <n v="0.4"/>
    <x v="1"/>
  </r>
  <r>
    <s v="Kohl's"/>
    <n v="1189833"/>
    <d v="2021-05-02T00:00:00"/>
    <x v="2"/>
    <s v="California"/>
    <s v="Los Angeles"/>
    <s v="Men's Athletic Footwear"/>
    <n v="55.000000000000007"/>
    <n v="850"/>
    <n v="467500.00000000006"/>
    <n v="116875.00000000001"/>
    <n v="0.25"/>
    <x v="1"/>
  </r>
  <r>
    <s v="Kohl's"/>
    <n v="1189833"/>
    <d v="2021-05-03T00:00:00"/>
    <x v="2"/>
    <s v="California"/>
    <s v="Los Angeles"/>
    <s v="Women's Street Footwear"/>
    <n v="50"/>
    <n v="725"/>
    <n v="362500"/>
    <n v="145000"/>
    <n v="0.4"/>
    <x v="1"/>
  </r>
  <r>
    <s v="Kohl's"/>
    <n v="1189833"/>
    <d v="2021-05-04T00:00:00"/>
    <x v="2"/>
    <s v="California"/>
    <s v="Los Angeles"/>
    <s v="Women's Athletic Footwear"/>
    <n v="50"/>
    <n v="675"/>
    <n v="337500"/>
    <n v="118124.99999999999"/>
    <n v="0.35"/>
    <x v="1"/>
  </r>
  <r>
    <s v="Kohl's"/>
    <n v="1189833"/>
    <d v="2021-05-05T00:00:00"/>
    <x v="2"/>
    <s v="California"/>
    <s v="Los Angeles"/>
    <s v="Men's Apparel"/>
    <n v="60"/>
    <n v="675"/>
    <n v="405000"/>
    <n v="222750.00000000003"/>
    <n v="0.55000000000000004"/>
    <x v="1"/>
  </r>
  <r>
    <s v="Kohl's"/>
    <n v="1189833"/>
    <d v="2021-05-06T00:00:00"/>
    <x v="2"/>
    <s v="California"/>
    <s v="Los Angeles"/>
    <s v="Women's Apparel"/>
    <n v="65"/>
    <n v="650"/>
    <n v="422500"/>
    <n v="84500"/>
    <n v="0.2"/>
    <x v="1"/>
  </r>
  <r>
    <s v="Kohl's"/>
    <n v="1189833"/>
    <d v="2021-05-07T00:00:00"/>
    <x v="2"/>
    <s v="California"/>
    <s v="Los Angeles"/>
    <s v="Men's Street Footwear"/>
    <n v="50"/>
    <n v="850"/>
    <n v="425000"/>
    <n v="170000"/>
    <n v="0.4"/>
    <x v="1"/>
  </r>
  <r>
    <s v="Kohl's"/>
    <n v="1189833"/>
    <d v="2021-05-08T00:00:00"/>
    <x v="2"/>
    <s v="California"/>
    <s v="Los Angeles"/>
    <s v="Men's Athletic Footwear"/>
    <n v="55.000000000000007"/>
    <n v="850"/>
    <n v="467500.00000000006"/>
    <n v="116875.00000000001"/>
    <n v="0.25"/>
    <x v="1"/>
  </r>
  <r>
    <s v="Kohl's"/>
    <n v="1189833"/>
    <d v="2021-05-09T00:00:00"/>
    <x v="2"/>
    <s v="California"/>
    <s v="Los Angeles"/>
    <s v="Women's Street Footwear"/>
    <n v="50"/>
    <n v="700"/>
    <n v="350000"/>
    <n v="140000"/>
    <n v="0.4"/>
    <x v="1"/>
  </r>
  <r>
    <s v="Kohl's"/>
    <n v="1189833"/>
    <d v="2021-05-10T00:00:00"/>
    <x v="2"/>
    <s v="California"/>
    <s v="Los Angeles"/>
    <s v="Women's Athletic Footwear"/>
    <n v="50"/>
    <n v="650"/>
    <n v="325000"/>
    <n v="113750"/>
    <n v="0.35"/>
    <x v="1"/>
  </r>
  <r>
    <s v="Kohl's"/>
    <n v="1189833"/>
    <d v="2021-05-11T00:00:00"/>
    <x v="2"/>
    <s v="California"/>
    <s v="Los Angeles"/>
    <s v="Men's Apparel"/>
    <n v="60"/>
    <n v="650"/>
    <n v="390000"/>
    <n v="214500.00000000003"/>
    <n v="0.55000000000000004"/>
    <x v="1"/>
  </r>
  <r>
    <s v="Kohl's"/>
    <n v="1189833"/>
    <d v="2021-05-12T00:00:00"/>
    <x v="2"/>
    <s v="California"/>
    <s v="Los Angeles"/>
    <s v="Women's Apparel"/>
    <n v="65"/>
    <n v="700"/>
    <n v="455000"/>
    <n v="91000"/>
    <n v="0.2"/>
    <x v="1"/>
  </r>
  <r>
    <s v="Kohl's"/>
    <n v="1189833"/>
    <d v="2021-05-13T00:00:00"/>
    <x v="2"/>
    <s v="California"/>
    <s v="Los Angeles"/>
    <s v="Men's Street Footwear"/>
    <n v="50"/>
    <n v="800"/>
    <n v="400000"/>
    <n v="160000"/>
    <n v="0.4"/>
    <x v="1"/>
  </r>
  <r>
    <s v="Kohl's"/>
    <n v="1189833"/>
    <d v="2021-05-14T00:00:00"/>
    <x v="2"/>
    <s v="California"/>
    <s v="Los Angeles"/>
    <s v="Men's Athletic Footwear"/>
    <n v="55.000000000000007"/>
    <n v="800"/>
    <n v="440000.00000000006"/>
    <n v="110000.00000000001"/>
    <n v="0.25"/>
    <x v="1"/>
  </r>
  <r>
    <s v="Kohl's"/>
    <n v="1189833"/>
    <d v="2021-05-15T00:00:00"/>
    <x v="2"/>
    <s v="California"/>
    <s v="Los Angeles"/>
    <s v="Women's Street Footwear"/>
    <n v="50"/>
    <n v="650"/>
    <n v="325000"/>
    <n v="130000"/>
    <n v="0.4"/>
    <x v="1"/>
  </r>
  <r>
    <s v="Kohl's"/>
    <n v="1189833"/>
    <d v="2021-05-16T00:00:00"/>
    <x v="2"/>
    <s v="California"/>
    <s v="Los Angeles"/>
    <s v="Women's Athletic Footwear"/>
    <n v="50"/>
    <n v="625"/>
    <n v="312500"/>
    <n v="109375"/>
    <n v="0.35"/>
    <x v="1"/>
  </r>
  <r>
    <s v="Kohl's"/>
    <n v="1189833"/>
    <d v="2021-05-17T00:00:00"/>
    <x v="2"/>
    <s v="California"/>
    <s v="Los Angeles"/>
    <s v="Men's Apparel"/>
    <n v="60"/>
    <n v="600"/>
    <n v="360000"/>
    <n v="198000.00000000003"/>
    <n v="0.55000000000000004"/>
    <x v="1"/>
  </r>
  <r>
    <s v="Kohl's"/>
    <n v="1189833"/>
    <d v="2021-05-18T00:00:00"/>
    <x v="2"/>
    <s v="California"/>
    <s v="Los Angeles"/>
    <s v="Women's Apparel"/>
    <n v="65"/>
    <n v="650"/>
    <n v="422500"/>
    <n v="84500"/>
    <n v="0.2"/>
    <x v="1"/>
  </r>
  <r>
    <s v="Kohl's"/>
    <n v="1189833"/>
    <d v="2021-05-19T00:00:00"/>
    <x v="2"/>
    <s v="California"/>
    <s v="Los Angeles"/>
    <s v="Men's Street Footwear"/>
    <n v="50"/>
    <n v="825"/>
    <n v="412500"/>
    <n v="165000"/>
    <n v="0.4"/>
    <x v="1"/>
  </r>
  <r>
    <s v="Kohl's"/>
    <n v="1189833"/>
    <d v="2021-05-20T00:00:00"/>
    <x v="2"/>
    <s v="California"/>
    <s v="Los Angeles"/>
    <s v="Men's Athletic Footwear"/>
    <n v="55.000000000000007"/>
    <n v="825"/>
    <n v="453750.00000000006"/>
    <n v="113437.50000000001"/>
    <n v="0.25"/>
    <x v="1"/>
  </r>
  <r>
    <s v="Kohl's"/>
    <n v="1189833"/>
    <d v="2021-05-21T00:00:00"/>
    <x v="2"/>
    <s v="California"/>
    <s v="Los Angeles"/>
    <s v="Women's Street Footwear"/>
    <n v="50"/>
    <n v="675"/>
    <n v="337500"/>
    <n v="135000"/>
    <n v="0.4"/>
    <x v="1"/>
  </r>
  <r>
    <s v="Kohl's"/>
    <n v="1189833"/>
    <d v="2021-05-22T00:00:00"/>
    <x v="2"/>
    <s v="California"/>
    <s v="Los Angeles"/>
    <s v="Women's Athletic Footwear"/>
    <n v="50"/>
    <n v="650"/>
    <n v="325000"/>
    <n v="113750"/>
    <n v="0.35"/>
    <x v="1"/>
  </r>
  <r>
    <s v="Kohl's"/>
    <n v="1189833"/>
    <d v="2021-05-23T00:00:00"/>
    <x v="2"/>
    <s v="California"/>
    <s v="Los Angeles"/>
    <s v="Men's Apparel"/>
    <n v="60"/>
    <n v="600"/>
    <n v="360000"/>
    <n v="198000.00000000003"/>
    <n v="0.55000000000000004"/>
    <x v="1"/>
  </r>
  <r>
    <s v="Kohl's"/>
    <n v="1189833"/>
    <d v="2021-05-24T00:00:00"/>
    <x v="2"/>
    <s v="California"/>
    <s v="Los Angeles"/>
    <s v="Women's Apparel"/>
    <n v="65"/>
    <n v="700"/>
    <n v="455000"/>
    <n v="91000"/>
    <n v="0.2"/>
    <x v="1"/>
  </r>
  <r>
    <s v="Kohl's"/>
    <n v="1189833"/>
    <d v="2021-05-25T00:00:00"/>
    <x v="2"/>
    <s v="California"/>
    <s v="Los Angeles"/>
    <s v="Men's Street Footwear"/>
    <n v="50"/>
    <n v="900"/>
    <n v="450000"/>
    <n v="180000"/>
    <n v="0.4"/>
    <x v="1"/>
  </r>
  <r>
    <s v="Kohl's"/>
    <n v="1189833"/>
    <d v="2021-05-26T00:00:00"/>
    <x v="2"/>
    <s v="California"/>
    <s v="Los Angeles"/>
    <s v="Men's Athletic Footwear"/>
    <n v="55.000000000000007"/>
    <n v="900"/>
    <n v="495000.00000000006"/>
    <n v="123750.00000000001"/>
    <n v="0.25"/>
    <x v="1"/>
  </r>
  <r>
    <s v="Kohl's"/>
    <n v="1189833"/>
    <d v="2021-05-27T00:00:00"/>
    <x v="2"/>
    <s v="California"/>
    <s v="Los Angeles"/>
    <s v="Women's Street Footwear"/>
    <n v="50"/>
    <n v="700"/>
    <n v="350000"/>
    <n v="140000"/>
    <n v="0.4"/>
    <x v="1"/>
  </r>
  <r>
    <s v="Kohl's"/>
    <n v="1189833"/>
    <d v="2021-05-28T00:00:00"/>
    <x v="2"/>
    <s v="California"/>
    <s v="Los Angeles"/>
    <s v="Women's Athletic Footwear"/>
    <n v="50"/>
    <n v="700"/>
    <n v="350000"/>
    <n v="122499.99999999999"/>
    <n v="0.35"/>
    <x v="1"/>
  </r>
  <r>
    <s v="Kohl's"/>
    <n v="1189833"/>
    <d v="2021-05-29T00:00:00"/>
    <x v="2"/>
    <s v="California"/>
    <s v="Los Angeles"/>
    <s v="Men's Apparel"/>
    <n v="60"/>
    <n v="625"/>
    <n v="375000"/>
    <n v="206250.00000000003"/>
    <n v="0.55000000000000004"/>
    <x v="1"/>
  </r>
  <r>
    <s v="Kohl's"/>
    <n v="1189833"/>
    <d v="2021-05-30T00:00:00"/>
    <x v="2"/>
    <s v="California"/>
    <s v="Los Angeles"/>
    <s v="Women's Apparel"/>
    <n v="65"/>
    <n v="725"/>
    <n v="471250"/>
    <n v="94250"/>
    <n v="0.2"/>
    <x v="1"/>
  </r>
  <r>
    <s v="Foot Locker"/>
    <n v="1185732"/>
    <d v="2021-05-31T00:00:00"/>
    <x v="2"/>
    <s v="California"/>
    <s v="Los Angeles"/>
    <s v="Men's Street Footwear"/>
    <n v="45"/>
    <n v="475"/>
    <n v="213750"/>
    <n v="85500"/>
    <n v="0.4"/>
    <x v="1"/>
  </r>
  <r>
    <s v="Foot Locker"/>
    <n v="1185732"/>
    <d v="2021-06-01T00:00:00"/>
    <x v="2"/>
    <s v="California"/>
    <s v="Los Angeles"/>
    <s v="Men's Athletic Footwear"/>
    <n v="45"/>
    <n v="275"/>
    <n v="123750"/>
    <n v="43312.5"/>
    <n v="0.35"/>
    <x v="1"/>
  </r>
  <r>
    <s v="Foot Locker"/>
    <n v="1185732"/>
    <d v="2021-06-02T00:00:00"/>
    <x v="2"/>
    <s v="California"/>
    <s v="Los Angeles"/>
    <s v="Women's Street Footwear"/>
    <n v="35"/>
    <n v="275"/>
    <n v="96250"/>
    <n v="33687.5"/>
    <n v="0.35"/>
    <x v="1"/>
  </r>
  <r>
    <s v="Foot Locker"/>
    <n v="1185732"/>
    <d v="2021-06-03T00:00:00"/>
    <x v="2"/>
    <s v="California"/>
    <s v="Los Angeles"/>
    <s v="Women's Athletic Footwear"/>
    <n v="40"/>
    <n v="125"/>
    <n v="50000"/>
    <n v="20000"/>
    <n v="0.4"/>
    <x v="1"/>
  </r>
  <r>
    <s v="Foot Locker"/>
    <n v="1185732"/>
    <d v="2021-06-04T00:00:00"/>
    <x v="3"/>
    <s v="Illinois"/>
    <s v="Chicago"/>
    <s v="Men's Apparel"/>
    <n v="54.999999999999993"/>
    <n v="175"/>
    <n v="96249.999999999985"/>
    <n v="33687.499999999993"/>
    <n v="0.35"/>
    <x v="1"/>
  </r>
  <r>
    <s v="Foot Locker"/>
    <n v="1185732"/>
    <d v="2021-06-05T00:00:00"/>
    <x v="3"/>
    <s v="Illinois"/>
    <s v="Chicago"/>
    <s v="Women's Apparel"/>
    <n v="45"/>
    <n v="275"/>
    <n v="123750"/>
    <n v="61875"/>
    <n v="0.5"/>
    <x v="1"/>
  </r>
  <r>
    <s v="Foot Locker"/>
    <n v="1185732"/>
    <d v="2021-06-06T00:00:00"/>
    <x v="3"/>
    <s v="Illinois"/>
    <s v="Chicago"/>
    <s v="Men's Street Footwear"/>
    <n v="45"/>
    <n v="525"/>
    <n v="236250"/>
    <n v="94500"/>
    <n v="0.4"/>
    <x v="1"/>
  </r>
  <r>
    <s v="Foot Locker"/>
    <n v="1185732"/>
    <d v="2021-06-07T00:00:00"/>
    <x v="3"/>
    <s v="Illinois"/>
    <s v="Chicago"/>
    <s v="Men's Athletic Footwear"/>
    <n v="45"/>
    <n v="175"/>
    <n v="78750"/>
    <n v="27562.5"/>
    <n v="0.35"/>
    <x v="1"/>
  </r>
  <r>
    <s v="Foot Locker"/>
    <n v="1185732"/>
    <d v="2021-06-08T00:00:00"/>
    <x v="3"/>
    <s v="Illinois"/>
    <s v="Chicago"/>
    <s v="Women's Street Footwear"/>
    <n v="35"/>
    <n v="225"/>
    <n v="78750"/>
    <n v="27562.5"/>
    <n v="0.35"/>
    <x v="1"/>
  </r>
  <r>
    <s v="Foot Locker"/>
    <n v="1185732"/>
    <d v="2021-06-09T00:00:00"/>
    <x v="3"/>
    <s v="Illinois"/>
    <s v="Chicago"/>
    <s v="Women's Athletic Footwear"/>
    <n v="40"/>
    <n v="100"/>
    <n v="40000"/>
    <n v="16000"/>
    <n v="0.4"/>
    <x v="1"/>
  </r>
  <r>
    <s v="Foot Locker"/>
    <n v="1185732"/>
    <d v="2021-06-10T00:00:00"/>
    <x v="3"/>
    <s v="Illinois"/>
    <s v="Chicago"/>
    <s v="Men's Apparel"/>
    <n v="54.999999999999993"/>
    <n v="175"/>
    <n v="96249.999999999985"/>
    <n v="33687.499999999993"/>
    <n v="0.35"/>
    <x v="1"/>
  </r>
  <r>
    <s v="Foot Locker"/>
    <n v="1185732"/>
    <d v="2021-06-11T00:00:00"/>
    <x v="3"/>
    <s v="Illinois"/>
    <s v="Chicago"/>
    <s v="Women's Apparel"/>
    <n v="45"/>
    <n v="275"/>
    <n v="123750"/>
    <n v="61875"/>
    <n v="0.5"/>
    <x v="1"/>
  </r>
  <r>
    <s v="Foot Locker"/>
    <n v="1185732"/>
    <d v="2021-06-12T00:00:00"/>
    <x v="3"/>
    <s v="Illinois"/>
    <s v="Chicago"/>
    <s v="Men's Street Footwear"/>
    <n v="50"/>
    <n v="495"/>
    <n v="247500"/>
    <n v="99000"/>
    <n v="0.4"/>
    <x v="1"/>
  </r>
  <r>
    <s v="Foot Locker"/>
    <n v="1185732"/>
    <d v="2021-06-13T00:00:00"/>
    <x v="3"/>
    <s v="Illinois"/>
    <s v="Chicago"/>
    <s v="Men's Athletic Footwear"/>
    <n v="50"/>
    <n v="200"/>
    <n v="100000"/>
    <n v="35000"/>
    <n v="0.35"/>
    <x v="1"/>
  </r>
  <r>
    <s v="Foot Locker"/>
    <n v="1185732"/>
    <d v="2021-06-14T00:00:00"/>
    <x v="3"/>
    <s v="Illinois"/>
    <s v="Chicago"/>
    <s v="Women's Street Footwear"/>
    <n v="40"/>
    <n v="225"/>
    <n v="90000"/>
    <n v="31499.999999999996"/>
    <n v="0.35"/>
    <x v="1"/>
  </r>
  <r>
    <s v="Foot Locker"/>
    <n v="1185732"/>
    <d v="2021-06-15T00:00:00"/>
    <x v="3"/>
    <s v="Illinois"/>
    <s v="Chicago"/>
    <s v="Women's Athletic Footwear"/>
    <n v="45"/>
    <n v="75"/>
    <n v="33750"/>
    <n v="13500"/>
    <n v="0.4"/>
    <x v="1"/>
  </r>
  <r>
    <s v="Foot Locker"/>
    <n v="1185732"/>
    <d v="2021-06-16T00:00:00"/>
    <x v="3"/>
    <s v="Illinois"/>
    <s v="Chicago"/>
    <s v="Men's Apparel"/>
    <n v="60"/>
    <n v="125"/>
    <n v="75000"/>
    <n v="26250"/>
    <n v="0.35"/>
    <x v="1"/>
  </r>
  <r>
    <s v="Foot Locker"/>
    <n v="1185732"/>
    <d v="2021-06-17T00:00:00"/>
    <x v="3"/>
    <s v="Illinois"/>
    <s v="Chicago"/>
    <s v="Women's Apparel"/>
    <n v="50"/>
    <n v="225"/>
    <n v="112500"/>
    <n v="56250"/>
    <n v="0.5"/>
    <x v="1"/>
  </r>
  <r>
    <s v="Foot Locker"/>
    <n v="1185732"/>
    <d v="2021-06-18T00:00:00"/>
    <x v="3"/>
    <s v="Illinois"/>
    <s v="Chicago"/>
    <s v="Men's Street Footwear"/>
    <n v="50"/>
    <n v="450"/>
    <n v="225000"/>
    <n v="90000"/>
    <n v="0.4"/>
    <x v="1"/>
  </r>
  <r>
    <s v="Foot Locker"/>
    <n v="1185732"/>
    <d v="2021-06-19T00:00:00"/>
    <x v="3"/>
    <s v="Illinois"/>
    <s v="Chicago"/>
    <s v="Men's Athletic Footwear"/>
    <n v="50"/>
    <n v="150"/>
    <n v="75000"/>
    <n v="26250"/>
    <n v="0.35"/>
    <x v="1"/>
  </r>
  <r>
    <s v="Foot Locker"/>
    <n v="1185732"/>
    <d v="2021-06-20T00:00:00"/>
    <x v="3"/>
    <s v="Illinois"/>
    <s v="Chicago"/>
    <s v="Women's Street Footwear"/>
    <n v="40"/>
    <n v="150"/>
    <n v="60000"/>
    <n v="21000"/>
    <n v="0.35"/>
    <x v="1"/>
  </r>
  <r>
    <s v="Foot Locker"/>
    <n v="1185732"/>
    <d v="2021-06-21T00:00:00"/>
    <x v="3"/>
    <s v="Illinois"/>
    <s v="Chicago"/>
    <s v="Women's Athletic Footwear"/>
    <n v="45"/>
    <n v="75"/>
    <n v="33750"/>
    <n v="13500"/>
    <n v="0.4"/>
    <x v="1"/>
  </r>
  <r>
    <s v="Foot Locker"/>
    <n v="1185732"/>
    <d v="2021-06-22T00:00:00"/>
    <x v="3"/>
    <s v="Illinois"/>
    <s v="Chicago"/>
    <s v="Men's Apparel"/>
    <n v="60"/>
    <n v="100"/>
    <n v="60000"/>
    <n v="21000"/>
    <n v="0.35"/>
    <x v="1"/>
  </r>
  <r>
    <s v="Foot Locker"/>
    <n v="1185732"/>
    <d v="2021-06-23T00:00:00"/>
    <x v="3"/>
    <s v="Illinois"/>
    <s v="Chicago"/>
    <s v="Women's Apparel"/>
    <n v="50"/>
    <n v="225"/>
    <n v="112500"/>
    <n v="56250"/>
    <n v="0.5"/>
    <x v="1"/>
  </r>
  <r>
    <s v="Foot Locker"/>
    <n v="1185732"/>
    <d v="2021-06-24T00:00:00"/>
    <x v="3"/>
    <s v="Illinois"/>
    <s v="Chicago"/>
    <s v="Men's Street Footwear"/>
    <n v="60"/>
    <n v="495"/>
    <n v="297000"/>
    <n v="118800"/>
    <n v="0.4"/>
    <x v="1"/>
  </r>
  <r>
    <s v="Foot Locker"/>
    <n v="1185732"/>
    <d v="2021-06-25T00:00:00"/>
    <x v="3"/>
    <s v="Illinois"/>
    <s v="Chicago"/>
    <s v="Men's Athletic Footwear"/>
    <n v="55.000000000000007"/>
    <n v="200"/>
    <n v="110000.00000000001"/>
    <n v="38500"/>
    <n v="0.35"/>
    <x v="1"/>
  </r>
  <r>
    <s v="Foot Locker"/>
    <n v="1185732"/>
    <d v="2021-06-26T00:00:00"/>
    <x v="3"/>
    <s v="Illinois"/>
    <s v="Chicago"/>
    <s v="Women's Street Footwear"/>
    <n v="50"/>
    <n v="175"/>
    <n v="87500"/>
    <n v="30624.999999999996"/>
    <n v="0.35"/>
    <x v="1"/>
  </r>
  <r>
    <s v="Foot Locker"/>
    <n v="1185732"/>
    <d v="2021-06-27T00:00:00"/>
    <x v="3"/>
    <s v="Illinois"/>
    <s v="Chicago"/>
    <s v="Women's Athletic Footwear"/>
    <n v="50"/>
    <n v="100"/>
    <n v="50000"/>
    <n v="20000"/>
    <n v="0.4"/>
    <x v="1"/>
  </r>
  <r>
    <s v="Foot Locker"/>
    <n v="1185732"/>
    <d v="2021-06-28T00:00:00"/>
    <x v="3"/>
    <s v="Illinois"/>
    <s v="Chicago"/>
    <s v="Men's Apparel"/>
    <n v="60"/>
    <n v="125"/>
    <n v="75000"/>
    <n v="26250"/>
    <n v="0.35"/>
    <x v="1"/>
  </r>
  <r>
    <s v="Foot Locker"/>
    <n v="1185732"/>
    <d v="2021-06-29T00:00:00"/>
    <x v="3"/>
    <s v="Illinois"/>
    <s v="Chicago"/>
    <s v="Women's Apparel"/>
    <n v="65"/>
    <n v="250"/>
    <n v="162500"/>
    <n v="81250"/>
    <n v="0.5"/>
    <x v="1"/>
  </r>
  <r>
    <s v="Foot Locker"/>
    <n v="1185732"/>
    <d v="2021-06-30T00:00:00"/>
    <x v="3"/>
    <s v="Illinois"/>
    <s v="Chicago"/>
    <s v="Men's Street Footwear"/>
    <n v="50"/>
    <n v="500"/>
    <n v="250000"/>
    <n v="100000"/>
    <n v="0.4"/>
    <x v="1"/>
  </r>
  <r>
    <s v="Foot Locker"/>
    <n v="1185732"/>
    <d v="2021-07-01T00:00:00"/>
    <x v="3"/>
    <s v="Illinois"/>
    <s v="Chicago"/>
    <s v="Men's Athletic Footwear"/>
    <n v="45.000000000000007"/>
    <n v="250"/>
    <n v="112500.00000000001"/>
    <n v="39375"/>
    <n v="0.35"/>
    <x v="1"/>
  </r>
  <r>
    <s v="Foot Locker"/>
    <n v="1185732"/>
    <d v="2021-07-02T00:00:00"/>
    <x v="3"/>
    <s v="Illinois"/>
    <s v="Chicago"/>
    <s v="Women's Street Footwear"/>
    <n v="40"/>
    <n v="200"/>
    <n v="80000"/>
    <n v="28000"/>
    <n v="0.35"/>
    <x v="1"/>
  </r>
  <r>
    <s v="Foot Locker"/>
    <n v="1185732"/>
    <d v="2021-07-03T00:00:00"/>
    <x v="3"/>
    <s v="Illinois"/>
    <s v="Chicago"/>
    <s v="Women's Athletic Footwear"/>
    <n v="40"/>
    <n v="175"/>
    <n v="70000"/>
    <n v="28000"/>
    <n v="0.4"/>
    <x v="1"/>
  </r>
  <r>
    <s v="Foot Locker"/>
    <n v="1185732"/>
    <d v="2021-07-04T00:00:00"/>
    <x v="3"/>
    <s v="Illinois"/>
    <s v="Chicago"/>
    <s v="Men's Apparel"/>
    <n v="50"/>
    <n v="175"/>
    <n v="87500"/>
    <n v="30624.999999999996"/>
    <n v="0.35"/>
    <x v="1"/>
  </r>
  <r>
    <s v="Foot Locker"/>
    <n v="1185732"/>
    <d v="2021-07-05T00:00:00"/>
    <x v="3"/>
    <s v="Illinois"/>
    <s v="Chicago"/>
    <s v="Women's Apparel"/>
    <n v="55.000000000000007"/>
    <n v="350"/>
    <n v="192500.00000000003"/>
    <n v="96250.000000000015"/>
    <n v="0.5"/>
    <x v="1"/>
  </r>
  <r>
    <s v="Foot Locker"/>
    <n v="1185732"/>
    <d v="2021-07-06T00:00:00"/>
    <x v="3"/>
    <s v="Illinois"/>
    <s v="Chicago"/>
    <s v="Men's Street Footwear"/>
    <n v="50"/>
    <n v="575"/>
    <n v="287500"/>
    <n v="115000"/>
    <n v="0.4"/>
    <x v="1"/>
  </r>
  <r>
    <s v="Foot Locker"/>
    <n v="1185732"/>
    <d v="2021-07-07T00:00:00"/>
    <x v="3"/>
    <s v="Illinois"/>
    <s v="Chicago"/>
    <s v="Men's Athletic Footwear"/>
    <n v="45.000000000000007"/>
    <n v="325"/>
    <n v="146250.00000000003"/>
    <n v="51187.500000000007"/>
    <n v="0.35"/>
    <x v="1"/>
  </r>
  <r>
    <s v="Foot Locker"/>
    <n v="1185732"/>
    <d v="2021-07-08T00:00:00"/>
    <x v="3"/>
    <s v="Illinois"/>
    <s v="Chicago"/>
    <s v="Women's Street Footwear"/>
    <n v="40"/>
    <n v="250"/>
    <n v="100000"/>
    <n v="35000"/>
    <n v="0.35"/>
    <x v="1"/>
  </r>
  <r>
    <s v="Foot Locker"/>
    <n v="1185732"/>
    <d v="2021-07-09T00:00:00"/>
    <x v="3"/>
    <s v="Illinois"/>
    <s v="Chicago"/>
    <s v="Women's Athletic Footwear"/>
    <n v="40"/>
    <n v="200"/>
    <n v="80000"/>
    <n v="32000"/>
    <n v="0.4"/>
    <x v="1"/>
  </r>
  <r>
    <s v="Foot Locker"/>
    <n v="1185732"/>
    <d v="2021-07-10T00:00:00"/>
    <x v="3"/>
    <s v="Illinois"/>
    <s v="Chicago"/>
    <s v="Men's Apparel"/>
    <n v="50"/>
    <n v="225"/>
    <n v="112500"/>
    <n v="39375"/>
    <n v="0.35"/>
    <x v="1"/>
  </r>
  <r>
    <s v="Foot Locker"/>
    <n v="1185732"/>
    <d v="2021-07-11T00:00:00"/>
    <x v="3"/>
    <s v="Illinois"/>
    <s v="Chicago"/>
    <s v="Women's Apparel"/>
    <n v="55.000000000000007"/>
    <n v="400"/>
    <n v="220000.00000000003"/>
    <n v="110000.00000000001"/>
    <n v="0.5"/>
    <x v="1"/>
  </r>
  <r>
    <s v="Foot Locker"/>
    <n v="1185732"/>
    <d v="2021-07-12T00:00:00"/>
    <x v="3"/>
    <s v="Illinois"/>
    <s v="Chicago"/>
    <s v="Men's Street Footwear"/>
    <n v="50"/>
    <n v="550"/>
    <n v="275000"/>
    <n v="110000"/>
    <n v="0.4"/>
    <x v="1"/>
  </r>
  <r>
    <s v="Foot Locker"/>
    <n v="1185732"/>
    <d v="2021-07-13T00:00:00"/>
    <x v="3"/>
    <s v="Illinois"/>
    <s v="Chicago"/>
    <s v="Men's Athletic Footwear"/>
    <n v="45.000000000000007"/>
    <n v="325"/>
    <n v="146250.00000000003"/>
    <n v="51187.500000000007"/>
    <n v="0.35"/>
    <x v="1"/>
  </r>
  <r>
    <s v="Foot Locker"/>
    <n v="1185732"/>
    <d v="2021-07-14T00:00:00"/>
    <x v="3"/>
    <s v="Illinois"/>
    <s v="Chicago"/>
    <s v="Women's Street Footwear"/>
    <n v="40"/>
    <n v="250"/>
    <n v="100000"/>
    <n v="35000"/>
    <n v="0.35"/>
    <x v="1"/>
  </r>
  <r>
    <s v="Foot Locker"/>
    <n v="1185732"/>
    <d v="2021-07-15T00:00:00"/>
    <x v="3"/>
    <s v="Illinois"/>
    <s v="Chicago"/>
    <s v="Women's Athletic Footwear"/>
    <n v="40"/>
    <n v="225"/>
    <n v="90000"/>
    <n v="36000"/>
    <n v="0.4"/>
    <x v="1"/>
  </r>
  <r>
    <s v="Foot Locker"/>
    <n v="1185732"/>
    <d v="2021-07-16T00:00:00"/>
    <x v="3"/>
    <s v="Illinois"/>
    <s v="Chicago"/>
    <s v="Men's Apparel"/>
    <n v="50"/>
    <n v="200"/>
    <n v="100000"/>
    <n v="35000"/>
    <n v="0.35"/>
    <x v="1"/>
  </r>
  <r>
    <s v="Foot Locker"/>
    <n v="1185732"/>
    <d v="2021-07-17T00:00:00"/>
    <x v="3"/>
    <s v="Illinois"/>
    <s v="Chicago"/>
    <s v="Women's Apparel"/>
    <n v="55.000000000000007"/>
    <n v="375"/>
    <n v="206250.00000000003"/>
    <n v="103125.00000000001"/>
    <n v="0.5"/>
    <x v="1"/>
  </r>
  <r>
    <s v="Foot Locker"/>
    <n v="1185732"/>
    <d v="2021-07-18T00:00:00"/>
    <x v="3"/>
    <s v="Illinois"/>
    <s v="Chicago"/>
    <s v="Men's Street Footwear"/>
    <n v="50"/>
    <n v="500"/>
    <n v="250000"/>
    <n v="100000"/>
    <n v="0.4"/>
    <x v="1"/>
  </r>
  <r>
    <s v="Foot Locker"/>
    <n v="1185732"/>
    <d v="2021-07-19T00:00:00"/>
    <x v="3"/>
    <s v="Illinois"/>
    <s v="Chicago"/>
    <s v="Men's Athletic Footwear"/>
    <n v="45.000000000000007"/>
    <n v="300"/>
    <n v="135000.00000000003"/>
    <n v="47250.000000000007"/>
    <n v="0.35"/>
    <x v="1"/>
  </r>
  <r>
    <s v="Foot Locker"/>
    <n v="1185732"/>
    <d v="2021-07-20T00:00:00"/>
    <x v="3"/>
    <s v="Illinois"/>
    <s v="Chicago"/>
    <s v="Women's Street Footwear"/>
    <n v="40"/>
    <n v="200"/>
    <n v="80000"/>
    <n v="28000"/>
    <n v="0.35"/>
    <x v="1"/>
  </r>
  <r>
    <s v="Foot Locker"/>
    <n v="1185732"/>
    <d v="2021-07-21T00:00:00"/>
    <x v="3"/>
    <s v="Illinois"/>
    <s v="Chicago"/>
    <s v="Women's Athletic Footwear"/>
    <n v="40"/>
    <n v="175"/>
    <n v="70000"/>
    <n v="28000"/>
    <n v="0.4"/>
    <x v="1"/>
  </r>
  <r>
    <s v="Foot Locker"/>
    <n v="1185732"/>
    <d v="2021-07-22T00:00:00"/>
    <x v="3"/>
    <s v="Illinois"/>
    <s v="Chicago"/>
    <s v="Men's Apparel"/>
    <n v="50"/>
    <n v="175"/>
    <n v="87500"/>
    <n v="30624.999999999996"/>
    <n v="0.35"/>
    <x v="1"/>
  </r>
  <r>
    <s v="Foot Locker"/>
    <n v="1185732"/>
    <d v="2021-07-23T00:00:00"/>
    <x v="3"/>
    <s v="Illinois"/>
    <s v="Chicago"/>
    <s v="Women's Apparel"/>
    <n v="55.000000000000007"/>
    <n v="250"/>
    <n v="137500.00000000003"/>
    <n v="68750.000000000015"/>
    <n v="0.5"/>
    <x v="1"/>
  </r>
  <r>
    <s v="Foot Locker"/>
    <n v="1185732"/>
    <d v="2021-07-24T00:00:00"/>
    <x v="3"/>
    <s v="Illinois"/>
    <s v="Chicago"/>
    <s v="Men's Street Footwear"/>
    <n v="60"/>
    <n v="425"/>
    <n v="255000"/>
    <n v="102000"/>
    <n v="0.4"/>
    <x v="1"/>
  </r>
  <r>
    <s v="Foot Locker"/>
    <n v="1185732"/>
    <d v="2021-07-25T00:00:00"/>
    <x v="3"/>
    <s v="Illinois"/>
    <s v="Chicago"/>
    <s v="Men's Athletic Footwear"/>
    <n v="50"/>
    <n v="250"/>
    <n v="125000"/>
    <n v="43750"/>
    <n v="0.35"/>
    <x v="1"/>
  </r>
  <r>
    <s v="Foot Locker"/>
    <n v="1185732"/>
    <d v="2021-07-26T00:00:00"/>
    <x v="3"/>
    <s v="Illinois"/>
    <s v="Chicago"/>
    <s v="Women's Street Footwear"/>
    <n v="50"/>
    <n v="150"/>
    <n v="75000"/>
    <n v="26250"/>
    <n v="0.35"/>
    <x v="1"/>
  </r>
  <r>
    <s v="Foot Locker"/>
    <n v="1185732"/>
    <d v="2021-07-27T00:00:00"/>
    <x v="3"/>
    <s v="Illinois"/>
    <s v="Chicago"/>
    <s v="Women's Athletic Footwear"/>
    <n v="50"/>
    <n v="125"/>
    <n v="62500"/>
    <n v="25000"/>
    <n v="0.4"/>
    <x v="1"/>
  </r>
  <r>
    <s v="Foot Locker"/>
    <n v="1185732"/>
    <d v="2021-07-28T00:00:00"/>
    <x v="3"/>
    <s v="Illinois"/>
    <s v="Chicago"/>
    <s v="Men's Apparel"/>
    <n v="60"/>
    <n v="125"/>
    <n v="75000"/>
    <n v="26250"/>
    <n v="0.35"/>
    <x v="1"/>
  </r>
  <r>
    <s v="Foot Locker"/>
    <n v="1185732"/>
    <d v="2021-07-29T00:00:00"/>
    <x v="3"/>
    <s v="Illinois"/>
    <s v="Chicago"/>
    <s v="Women's Apparel"/>
    <n v="64.999999999999986"/>
    <n v="250"/>
    <n v="162499.99999999997"/>
    <n v="81249.999999999985"/>
    <n v="0.5"/>
    <x v="1"/>
  </r>
  <r>
    <s v="Foot Locker"/>
    <n v="1185732"/>
    <d v="2021-07-30T00:00:00"/>
    <x v="3"/>
    <s v="Illinois"/>
    <s v="Chicago"/>
    <s v="Men's Street Footwear"/>
    <n v="60"/>
    <n v="400"/>
    <n v="240000"/>
    <n v="96000"/>
    <n v="0.4"/>
    <x v="1"/>
  </r>
  <r>
    <s v="Foot Locker"/>
    <n v="1185732"/>
    <d v="2021-07-31T00:00:00"/>
    <x v="3"/>
    <s v="Illinois"/>
    <s v="Chicago"/>
    <s v="Men's Athletic Footwear"/>
    <n v="50"/>
    <n v="250"/>
    <n v="125000"/>
    <n v="43750"/>
    <n v="0.35"/>
    <x v="1"/>
  </r>
  <r>
    <s v="Foot Locker"/>
    <n v="1185732"/>
    <d v="2021-08-01T00:00:00"/>
    <x v="3"/>
    <s v="Illinois"/>
    <s v="Chicago"/>
    <s v="Women's Street Footwear"/>
    <n v="50"/>
    <n v="195"/>
    <n v="97500"/>
    <n v="34125"/>
    <n v="0.35"/>
    <x v="1"/>
  </r>
  <r>
    <s v="Foot Locker"/>
    <n v="1185732"/>
    <d v="2021-08-02T00:00:00"/>
    <x v="3"/>
    <s v="Illinois"/>
    <s v="Chicago"/>
    <s v="Women's Athletic Footwear"/>
    <n v="50"/>
    <n v="175"/>
    <n v="87500"/>
    <n v="35000"/>
    <n v="0.4"/>
    <x v="1"/>
  </r>
  <r>
    <s v="Foot Locker"/>
    <n v="1185732"/>
    <d v="2021-08-03T00:00:00"/>
    <x v="3"/>
    <s v="Illinois"/>
    <s v="Chicago"/>
    <s v="Men's Apparel"/>
    <n v="60"/>
    <n v="150"/>
    <n v="90000"/>
    <n v="31499.999999999996"/>
    <n v="0.35"/>
    <x v="1"/>
  </r>
  <r>
    <s v="Foot Locker"/>
    <n v="1185732"/>
    <d v="2021-08-04T00:00:00"/>
    <x v="3"/>
    <s v="Illinois"/>
    <s v="Chicago"/>
    <s v="Women's Apparel"/>
    <n v="64.999999999999986"/>
    <n v="250"/>
    <n v="162499.99999999997"/>
    <n v="81249.999999999985"/>
    <n v="0.5"/>
    <x v="1"/>
  </r>
  <r>
    <s v="Foot Locker"/>
    <n v="1185732"/>
    <d v="2021-08-05T00:00:00"/>
    <x v="3"/>
    <s v="Illinois"/>
    <s v="Chicago"/>
    <s v="Men's Street Footwear"/>
    <n v="60"/>
    <n v="500"/>
    <n v="300000"/>
    <n v="120000"/>
    <n v="0.4"/>
    <x v="1"/>
  </r>
  <r>
    <s v="Foot Locker"/>
    <n v="1185732"/>
    <d v="2021-08-06T00:00:00"/>
    <x v="3"/>
    <s v="Illinois"/>
    <s v="Chicago"/>
    <s v="Men's Athletic Footwear"/>
    <n v="50"/>
    <n v="300"/>
    <n v="150000"/>
    <n v="52500"/>
    <n v="0.35"/>
    <x v="1"/>
  </r>
  <r>
    <s v="Foot Locker"/>
    <n v="1185732"/>
    <d v="2021-08-07T00:00:00"/>
    <x v="3"/>
    <s v="Illinois"/>
    <s v="Chicago"/>
    <s v="Women's Street Footwear"/>
    <n v="50"/>
    <n v="250"/>
    <n v="125000"/>
    <n v="43750"/>
    <n v="0.35"/>
    <x v="1"/>
  </r>
  <r>
    <s v="Foot Locker"/>
    <n v="1185732"/>
    <d v="2021-08-08T00:00:00"/>
    <x v="3"/>
    <s v="Illinois"/>
    <s v="Chicago"/>
    <s v="Women's Athletic Footwear"/>
    <n v="50"/>
    <n v="200"/>
    <n v="100000"/>
    <n v="40000"/>
    <n v="0.4"/>
    <x v="1"/>
  </r>
  <r>
    <s v="Foot Locker"/>
    <n v="1185732"/>
    <d v="2021-08-09T00:00:00"/>
    <x v="3"/>
    <s v="Illinois"/>
    <s v="Chicago"/>
    <s v="Men's Apparel"/>
    <n v="60"/>
    <n v="200"/>
    <n v="120000"/>
    <n v="42000"/>
    <n v="0.35"/>
    <x v="1"/>
  </r>
  <r>
    <s v="Foot Locker"/>
    <n v="1185732"/>
    <d v="2021-08-10T00:00:00"/>
    <x v="3"/>
    <s v="Illinois"/>
    <s v="Chicago"/>
    <s v="Women's Apparel"/>
    <n v="64.999999999999986"/>
    <n v="300"/>
    <n v="194999.99999999997"/>
    <n v="97499.999999999985"/>
    <n v="0.5"/>
    <x v="1"/>
  </r>
  <r>
    <s v="Sports Direct"/>
    <n v="1197831"/>
    <d v="2021-08-11T00:00:00"/>
    <x v="3"/>
    <s v="Illinois"/>
    <s v="Chicago"/>
    <s v="Men's Street Footwear"/>
    <n v="20"/>
    <n v="725"/>
    <n v="145000"/>
    <n v="43500"/>
    <n v="0.3"/>
    <x v="1"/>
  </r>
  <r>
    <s v="Sports Direct"/>
    <n v="1197831"/>
    <d v="2021-08-12T00:00:00"/>
    <x v="3"/>
    <s v="Illinois"/>
    <s v="Chicago"/>
    <s v="Men's Athletic Footwear"/>
    <n v="30"/>
    <n v="725"/>
    <n v="217500"/>
    <n v="65250"/>
    <n v="0.3"/>
    <x v="1"/>
  </r>
  <r>
    <s v="Sports Direct"/>
    <n v="1197831"/>
    <d v="2021-08-13T00:00:00"/>
    <x v="3"/>
    <s v="Illinois"/>
    <s v="Chicago"/>
    <s v="Women's Street Footwear"/>
    <n v="30"/>
    <n v="525"/>
    <n v="157500"/>
    <n v="47250"/>
    <n v="0.3"/>
    <x v="1"/>
  </r>
  <r>
    <s v="Sports Direct"/>
    <n v="1197831"/>
    <d v="2021-08-14T00:00:00"/>
    <x v="3"/>
    <s v="Illinois"/>
    <s v="Chicago"/>
    <s v="Women's Athletic Footwear"/>
    <n v="35"/>
    <n v="525"/>
    <n v="183750"/>
    <n v="73500"/>
    <n v="0.4"/>
    <x v="1"/>
  </r>
  <r>
    <s v="Sports Direct"/>
    <n v="1197831"/>
    <d v="2021-08-15T00:00:00"/>
    <x v="1"/>
    <s v="Texas"/>
    <s v="Dallas"/>
    <s v="Men's Apparel"/>
    <n v="40"/>
    <n v="375"/>
    <n v="150000"/>
    <n v="37500"/>
    <n v="0.25"/>
    <x v="1"/>
  </r>
  <r>
    <s v="Sports Direct"/>
    <n v="1197831"/>
    <d v="2021-08-16T00:00:00"/>
    <x v="1"/>
    <s v="Texas"/>
    <s v="Dallas"/>
    <s v="Women's Apparel"/>
    <n v="35"/>
    <n v="525"/>
    <n v="183750"/>
    <n v="82687.5"/>
    <n v="0.45"/>
    <x v="1"/>
  </r>
  <r>
    <s v="Sports Direct"/>
    <n v="1197831"/>
    <d v="2021-08-17T00:00:00"/>
    <x v="1"/>
    <s v="Texas"/>
    <s v="Dallas"/>
    <s v="Men's Street Footwear"/>
    <n v="25"/>
    <n v="675"/>
    <n v="168750"/>
    <n v="50625"/>
    <n v="0.3"/>
    <x v="1"/>
  </r>
  <r>
    <s v="Sports Direct"/>
    <n v="1197831"/>
    <d v="2021-08-18T00:00:00"/>
    <x v="1"/>
    <s v="Texas"/>
    <s v="Dallas"/>
    <s v="Men's Athletic Footwear"/>
    <n v="35"/>
    <n v="650"/>
    <n v="227500"/>
    <n v="68250"/>
    <n v="0.3"/>
    <x v="1"/>
  </r>
  <r>
    <s v="Sports Direct"/>
    <n v="1197831"/>
    <d v="2021-08-19T00:00:00"/>
    <x v="1"/>
    <s v="Texas"/>
    <s v="Dallas"/>
    <s v="Women's Street Footwear"/>
    <n v="35"/>
    <n v="475"/>
    <n v="166250"/>
    <n v="49875"/>
    <n v="0.3"/>
    <x v="1"/>
  </r>
  <r>
    <s v="Sports Direct"/>
    <n v="1197831"/>
    <d v="2021-08-20T00:00:00"/>
    <x v="1"/>
    <s v="Texas"/>
    <s v="Dallas"/>
    <s v="Women's Athletic Footwear"/>
    <n v="35"/>
    <n v="425"/>
    <n v="148750"/>
    <n v="59500"/>
    <n v="0.4"/>
    <x v="1"/>
  </r>
  <r>
    <s v="Sports Direct"/>
    <n v="1197831"/>
    <d v="2021-08-21T00:00:00"/>
    <x v="1"/>
    <s v="Texas"/>
    <s v="Dallas"/>
    <s v="Men's Apparel"/>
    <n v="40"/>
    <n v="300"/>
    <n v="120000"/>
    <n v="30000"/>
    <n v="0.25"/>
    <x v="1"/>
  </r>
  <r>
    <s v="Sports Direct"/>
    <n v="1197831"/>
    <d v="2021-08-22T00:00:00"/>
    <x v="1"/>
    <s v="Texas"/>
    <s v="Dallas"/>
    <s v="Women's Apparel"/>
    <n v="35"/>
    <n v="500"/>
    <n v="175000"/>
    <n v="78750"/>
    <n v="0.45"/>
    <x v="1"/>
  </r>
  <r>
    <s v="Sports Direct"/>
    <n v="1197831"/>
    <d v="2021-08-23T00:00:00"/>
    <x v="1"/>
    <s v="Texas"/>
    <s v="Dallas"/>
    <s v="Men's Street Footwear"/>
    <n v="30"/>
    <n v="675"/>
    <n v="202500"/>
    <n v="70875"/>
    <n v="0.35"/>
    <x v="1"/>
  </r>
  <r>
    <s v="Sports Direct"/>
    <n v="1197831"/>
    <d v="2021-08-24T00:00:00"/>
    <x v="1"/>
    <s v="Texas"/>
    <s v="Dallas"/>
    <s v="Men's Athletic Footwear"/>
    <n v="40"/>
    <n v="675"/>
    <n v="270000"/>
    <n v="94500"/>
    <n v="0.35"/>
    <x v="1"/>
  </r>
  <r>
    <s v="Sports Direct"/>
    <n v="1197831"/>
    <d v="2021-08-25T00:00:00"/>
    <x v="1"/>
    <s v="Texas"/>
    <s v="Dallas"/>
    <s v="Women's Street Footwear"/>
    <n v="30"/>
    <n v="500"/>
    <n v="150000"/>
    <n v="52500"/>
    <n v="0.35"/>
    <x v="1"/>
  </r>
  <r>
    <s v="Sports Direct"/>
    <n v="1197831"/>
    <d v="2021-08-26T00:00:00"/>
    <x v="1"/>
    <s v="Texas"/>
    <s v="Dallas"/>
    <s v="Women's Athletic Footwear"/>
    <n v="35"/>
    <n v="400"/>
    <n v="140000"/>
    <n v="63000"/>
    <n v="0.45"/>
    <x v="1"/>
  </r>
  <r>
    <s v="Sports Direct"/>
    <n v="1197831"/>
    <d v="2021-08-27T00:00:00"/>
    <x v="1"/>
    <s v="Texas"/>
    <s v="Dallas"/>
    <s v="Men's Apparel"/>
    <n v="40"/>
    <n v="300"/>
    <n v="120000"/>
    <n v="36000"/>
    <n v="0.3"/>
    <x v="1"/>
  </r>
  <r>
    <s v="Sports Direct"/>
    <n v="1197831"/>
    <d v="2021-08-28T00:00:00"/>
    <x v="1"/>
    <s v="Texas"/>
    <s v="Dallas"/>
    <s v="Women's Apparel"/>
    <n v="35"/>
    <n v="450"/>
    <n v="157500"/>
    <n v="78750"/>
    <n v="0.5"/>
    <x v="1"/>
  </r>
  <r>
    <s v="Sports Direct"/>
    <n v="1197831"/>
    <d v="2021-08-29T00:00:00"/>
    <x v="1"/>
    <s v="Texas"/>
    <s v="Dallas"/>
    <s v="Men's Street Footwear"/>
    <n v="20"/>
    <n v="700"/>
    <n v="140000"/>
    <n v="49000"/>
    <n v="0.35"/>
    <x v="1"/>
  </r>
  <r>
    <s v="Sports Direct"/>
    <n v="1197831"/>
    <d v="2021-08-30T00:00:00"/>
    <x v="1"/>
    <s v="Texas"/>
    <s v="Dallas"/>
    <s v="Men's Athletic Footwear"/>
    <n v="30.000000000000004"/>
    <n v="700"/>
    <n v="210000.00000000003"/>
    <n v="73500"/>
    <n v="0.35"/>
    <x v="1"/>
  </r>
  <r>
    <s v="Sports Direct"/>
    <n v="1197831"/>
    <d v="2021-08-31T00:00:00"/>
    <x v="1"/>
    <s v="Texas"/>
    <s v="Dallas"/>
    <s v="Women's Street Footwear"/>
    <n v="24.999999999999996"/>
    <n v="525"/>
    <n v="131249.99999999997"/>
    <n v="45937.499999999985"/>
    <n v="0.35"/>
    <x v="1"/>
  </r>
  <r>
    <s v="Sports Direct"/>
    <n v="1197831"/>
    <d v="2021-09-01T00:00:00"/>
    <x v="1"/>
    <s v="Texas"/>
    <s v="Dallas"/>
    <s v="Women's Athletic Footwear"/>
    <n v="30.000000000000004"/>
    <n v="425"/>
    <n v="127500.00000000001"/>
    <n v="57375.000000000007"/>
    <n v="0.45"/>
    <x v="1"/>
  </r>
  <r>
    <s v="Sports Direct"/>
    <n v="1197831"/>
    <d v="2021-09-02T00:00:00"/>
    <x v="1"/>
    <s v="Texas"/>
    <s v="Dallas"/>
    <s v="Men's Apparel"/>
    <n v="35"/>
    <n v="325"/>
    <n v="113750"/>
    <n v="34125"/>
    <n v="0.3"/>
    <x v="1"/>
  </r>
  <r>
    <s v="Sports Direct"/>
    <n v="1197831"/>
    <d v="2021-09-03T00:00:00"/>
    <x v="1"/>
    <s v="Texas"/>
    <s v="Dallas"/>
    <s v="Women's Apparel"/>
    <n v="30.000000000000004"/>
    <n v="600"/>
    <n v="180000.00000000003"/>
    <n v="90000.000000000015"/>
    <n v="0.5"/>
    <x v="1"/>
  </r>
  <r>
    <s v="Sports Direct"/>
    <n v="1197831"/>
    <d v="2021-09-04T00:00:00"/>
    <x v="1"/>
    <s v="Texas"/>
    <s v="Dallas"/>
    <s v="Men's Street Footwear"/>
    <n v="20"/>
    <n v="750"/>
    <n v="150000"/>
    <n v="52500"/>
    <n v="0.35"/>
    <x v="1"/>
  </r>
  <r>
    <s v="Sports Direct"/>
    <n v="1197831"/>
    <d v="2021-09-05T00:00:00"/>
    <x v="1"/>
    <s v="Texas"/>
    <s v="Dallas"/>
    <s v="Men's Athletic Footwear"/>
    <n v="30.000000000000004"/>
    <n v="775"/>
    <n v="232500.00000000003"/>
    <n v="81375"/>
    <n v="0.35"/>
    <x v="1"/>
  </r>
  <r>
    <s v="Sports Direct"/>
    <n v="1197831"/>
    <d v="2021-09-06T00:00:00"/>
    <x v="1"/>
    <s v="Texas"/>
    <s v="Dallas"/>
    <s v="Women's Street Footwear"/>
    <n v="24.999999999999996"/>
    <n v="625"/>
    <n v="156249.99999999997"/>
    <n v="54687.499999999985"/>
    <n v="0.35"/>
    <x v="1"/>
  </r>
  <r>
    <s v="Sports Direct"/>
    <n v="1197831"/>
    <d v="2021-09-07T00:00:00"/>
    <x v="1"/>
    <s v="Texas"/>
    <s v="Dallas"/>
    <s v="Women's Athletic Footwear"/>
    <n v="35"/>
    <n v="550"/>
    <n v="192500"/>
    <n v="86625"/>
    <n v="0.45"/>
    <x v="1"/>
  </r>
  <r>
    <s v="Sports Direct"/>
    <n v="1197831"/>
    <d v="2021-09-08T00:00:00"/>
    <x v="1"/>
    <s v="Texas"/>
    <s v="Dallas"/>
    <s v="Men's Apparel"/>
    <n v="50"/>
    <n v="450"/>
    <n v="225000"/>
    <n v="67500"/>
    <n v="0.3"/>
    <x v="1"/>
  </r>
  <r>
    <s v="Sports Direct"/>
    <n v="1197831"/>
    <d v="2021-09-09T00:00:00"/>
    <x v="1"/>
    <s v="Texas"/>
    <s v="Dallas"/>
    <s v="Women's Apparel"/>
    <n v="45"/>
    <n v="800"/>
    <n v="360000"/>
    <n v="180000"/>
    <n v="0.5"/>
    <x v="1"/>
  </r>
  <r>
    <s v="Sports Direct"/>
    <n v="1197831"/>
    <d v="2021-09-10T00:00:00"/>
    <x v="1"/>
    <s v="Texas"/>
    <s v="Dallas"/>
    <s v="Men's Street Footwear"/>
    <n v="45"/>
    <n v="800"/>
    <n v="360000"/>
    <n v="125999.99999999999"/>
    <n v="0.35"/>
    <x v="1"/>
  </r>
  <r>
    <s v="Sports Direct"/>
    <n v="1197831"/>
    <d v="2021-09-11T00:00:00"/>
    <x v="1"/>
    <s v="Texas"/>
    <s v="Dallas"/>
    <s v="Men's Athletic Footwear"/>
    <n v="50"/>
    <n v="800"/>
    <n v="400000"/>
    <n v="140000"/>
    <n v="0.35"/>
    <x v="1"/>
  </r>
  <r>
    <s v="Sports Direct"/>
    <n v="1197831"/>
    <d v="2021-09-12T00:00:00"/>
    <x v="1"/>
    <s v="Texas"/>
    <s v="Dallas"/>
    <s v="Women's Street Footwear"/>
    <n v="45"/>
    <n v="650"/>
    <n v="292500"/>
    <n v="102375"/>
    <n v="0.35"/>
    <x v="1"/>
  </r>
  <r>
    <s v="Sports Direct"/>
    <n v="1197831"/>
    <d v="2021-09-13T00:00:00"/>
    <x v="1"/>
    <s v="Texas"/>
    <s v="Dallas"/>
    <s v="Women's Athletic Footwear"/>
    <n v="45"/>
    <n v="600"/>
    <n v="270000"/>
    <n v="121500"/>
    <n v="0.45"/>
    <x v="1"/>
  </r>
  <r>
    <s v="Sports Direct"/>
    <n v="1197831"/>
    <d v="2021-09-14T00:00:00"/>
    <x v="1"/>
    <s v="Texas"/>
    <s v="Dallas"/>
    <s v="Men's Apparel"/>
    <n v="50"/>
    <n v="500"/>
    <n v="250000"/>
    <n v="75000"/>
    <n v="0.3"/>
    <x v="1"/>
  </r>
  <r>
    <s v="Sports Direct"/>
    <n v="1197831"/>
    <d v="2021-09-15T00:00:00"/>
    <x v="1"/>
    <s v="Texas"/>
    <s v="Dallas"/>
    <s v="Women's Apparel"/>
    <n v="55.000000000000007"/>
    <n v="875"/>
    <n v="481250.00000000006"/>
    <n v="240625.00000000003"/>
    <n v="0.5"/>
    <x v="1"/>
  </r>
  <r>
    <s v="Sports Direct"/>
    <n v="1197831"/>
    <d v="2021-09-16T00:00:00"/>
    <x v="1"/>
    <s v="Texas"/>
    <s v="Dallas"/>
    <s v="Men's Street Footwear"/>
    <n v="45"/>
    <n v="825"/>
    <n v="371250"/>
    <n v="148500"/>
    <n v="0.39999999999999997"/>
    <x v="1"/>
  </r>
  <r>
    <s v="Sports Direct"/>
    <n v="1197831"/>
    <d v="2021-09-17T00:00:00"/>
    <x v="1"/>
    <s v="Texas"/>
    <s v="Dallas"/>
    <s v="Men's Athletic Footwear"/>
    <n v="50"/>
    <n v="825"/>
    <n v="412500"/>
    <n v="165000"/>
    <n v="0.39999999999999997"/>
    <x v="1"/>
  </r>
  <r>
    <s v="Sports Direct"/>
    <n v="1197831"/>
    <d v="2021-09-18T00:00:00"/>
    <x v="1"/>
    <s v="Texas"/>
    <s v="Dallas"/>
    <s v="Women's Street Footwear"/>
    <n v="45"/>
    <n v="975"/>
    <n v="438750"/>
    <n v="175499.99999999997"/>
    <n v="0.39999999999999997"/>
    <x v="1"/>
  </r>
  <r>
    <s v="Sports Direct"/>
    <n v="1197831"/>
    <d v="2021-09-19T00:00:00"/>
    <x v="1"/>
    <s v="Texas"/>
    <s v="Dallas"/>
    <s v="Women's Athletic Footwear"/>
    <n v="45"/>
    <n v="575"/>
    <n v="258750"/>
    <n v="129375"/>
    <n v="0.5"/>
    <x v="1"/>
  </r>
  <r>
    <s v="Sports Direct"/>
    <n v="1197831"/>
    <d v="2021-09-20T00:00:00"/>
    <x v="1"/>
    <s v="Texas"/>
    <s v="Dallas"/>
    <s v="Men's Apparel"/>
    <n v="50"/>
    <n v="575"/>
    <n v="287500"/>
    <n v="100625"/>
    <n v="0.35"/>
    <x v="1"/>
  </r>
  <r>
    <s v="Sports Direct"/>
    <n v="1197831"/>
    <d v="2021-09-21T00:00:00"/>
    <x v="1"/>
    <s v="Texas"/>
    <s v="Dallas"/>
    <s v="Women's Apparel"/>
    <n v="60"/>
    <n v="850"/>
    <n v="510000"/>
    <n v="280500"/>
    <n v="0.55000000000000004"/>
    <x v="1"/>
  </r>
  <r>
    <s v="Sports Direct"/>
    <n v="1197831"/>
    <d v="2021-09-22T00:00:00"/>
    <x v="1"/>
    <s v="Texas"/>
    <s v="Dallas"/>
    <s v="Men's Street Footwear"/>
    <n v="50"/>
    <n v="800"/>
    <n v="400000"/>
    <n v="160000"/>
    <n v="0.39999999999999997"/>
    <x v="1"/>
  </r>
  <r>
    <s v="Sports Direct"/>
    <n v="1197831"/>
    <d v="2021-09-23T00:00:00"/>
    <x v="1"/>
    <s v="Texas"/>
    <s v="Dallas"/>
    <s v="Men's Athletic Footwear"/>
    <n v="55.000000000000007"/>
    <n v="800"/>
    <n v="440000.00000000006"/>
    <n v="176000"/>
    <n v="0.39999999999999997"/>
    <x v="1"/>
  </r>
  <r>
    <s v="Sports Direct"/>
    <n v="1197831"/>
    <d v="2021-09-24T00:00:00"/>
    <x v="1"/>
    <s v="Texas"/>
    <s v="Dallas"/>
    <s v="Women's Street Footwear"/>
    <n v="50"/>
    <n v="975"/>
    <n v="487500"/>
    <n v="194999.99999999997"/>
    <n v="0.39999999999999997"/>
    <x v="1"/>
  </r>
  <r>
    <s v="Sports Direct"/>
    <n v="1197831"/>
    <d v="2021-09-25T00:00:00"/>
    <x v="1"/>
    <s v="Texas"/>
    <s v="Dallas"/>
    <s v="Women's Athletic Footwear"/>
    <n v="50"/>
    <n v="525"/>
    <n v="262500"/>
    <n v="131250"/>
    <n v="0.5"/>
    <x v="1"/>
  </r>
  <r>
    <s v="Sports Direct"/>
    <n v="1197831"/>
    <d v="2021-09-26T00:00:00"/>
    <x v="1"/>
    <s v="Texas"/>
    <s v="Dallas"/>
    <s v="Men's Apparel"/>
    <n v="55.000000000000007"/>
    <n v="525"/>
    <n v="288750.00000000006"/>
    <n v="101062.50000000001"/>
    <n v="0.35"/>
    <x v="1"/>
  </r>
  <r>
    <s v="Sports Direct"/>
    <n v="1197831"/>
    <d v="2021-09-27T00:00:00"/>
    <x v="1"/>
    <s v="Texas"/>
    <s v="Dallas"/>
    <s v="Women's Apparel"/>
    <n v="60"/>
    <n v="775"/>
    <n v="465000"/>
    <n v="255750.00000000003"/>
    <n v="0.55000000000000004"/>
    <x v="1"/>
  </r>
  <r>
    <s v="Sports Direct"/>
    <n v="1197831"/>
    <d v="2021-09-28T00:00:00"/>
    <x v="1"/>
    <s v="Texas"/>
    <s v="Dallas"/>
    <s v="Men's Street Footwear"/>
    <n v="55.000000000000007"/>
    <n v="725"/>
    <n v="398750.00000000006"/>
    <n v="159500"/>
    <n v="0.39999999999999997"/>
    <x v="1"/>
  </r>
  <r>
    <s v="Sports Direct"/>
    <n v="1197831"/>
    <d v="2021-09-29T00:00:00"/>
    <x v="1"/>
    <s v="Texas"/>
    <s v="Dallas"/>
    <s v="Men's Athletic Footwear"/>
    <n v="55.000000000000007"/>
    <n v="675"/>
    <n v="371250.00000000006"/>
    <n v="148500"/>
    <n v="0.39999999999999997"/>
    <x v="1"/>
  </r>
  <r>
    <s v="Sports Direct"/>
    <n v="1197831"/>
    <d v="2021-09-30T00:00:00"/>
    <x v="1"/>
    <s v="Texas"/>
    <s v="Dallas"/>
    <s v="Women's Street Footwear"/>
    <n v="60"/>
    <n v="725"/>
    <n v="435000"/>
    <n v="174000"/>
    <n v="0.39999999999999997"/>
    <x v="1"/>
  </r>
  <r>
    <s v="Sports Direct"/>
    <n v="1197831"/>
    <d v="2021-10-01T00:00:00"/>
    <x v="1"/>
    <s v="Texas"/>
    <s v="Dallas"/>
    <s v="Women's Athletic Footwear"/>
    <n v="60"/>
    <n v="450"/>
    <n v="270000"/>
    <n v="135000"/>
    <n v="0.5"/>
    <x v="1"/>
  </r>
  <r>
    <s v="Sports Direct"/>
    <n v="1197831"/>
    <d v="2021-10-02T00:00:00"/>
    <x v="1"/>
    <s v="Texas"/>
    <s v="Dallas"/>
    <s v="Men's Apparel"/>
    <n v="55.000000000000007"/>
    <n v="450"/>
    <n v="247500.00000000003"/>
    <n v="86625"/>
    <n v="0.35"/>
    <x v="1"/>
  </r>
  <r>
    <s v="Sports Direct"/>
    <n v="1197831"/>
    <d v="2021-10-03T00:00:00"/>
    <x v="1"/>
    <s v="Texas"/>
    <s v="Dallas"/>
    <s v="Women's Apparel"/>
    <n v="50"/>
    <n v="675"/>
    <n v="337500"/>
    <n v="185625.00000000003"/>
    <n v="0.55000000000000004"/>
    <x v="1"/>
  </r>
  <r>
    <s v="Sports Direct"/>
    <n v="1197831"/>
    <d v="2021-10-04T00:00:00"/>
    <x v="1"/>
    <s v="Texas"/>
    <s v="Dallas"/>
    <s v="Men's Street Footwear"/>
    <n v="40"/>
    <n v="625"/>
    <n v="250000"/>
    <n v="99999.999999999985"/>
    <n v="0.39999999999999997"/>
    <x v="1"/>
  </r>
  <r>
    <s v="Sports Direct"/>
    <n v="1197831"/>
    <d v="2021-10-05T00:00:00"/>
    <x v="1"/>
    <s v="Texas"/>
    <s v="Dallas"/>
    <s v="Men's Athletic Footwear"/>
    <n v="40"/>
    <n v="625"/>
    <n v="250000"/>
    <n v="99999.999999999985"/>
    <n v="0.39999999999999997"/>
    <x v="1"/>
  </r>
  <r>
    <s v="Sports Direct"/>
    <n v="1197831"/>
    <d v="2021-10-06T00:00:00"/>
    <x v="1"/>
    <s v="Texas"/>
    <s v="Dallas"/>
    <s v="Women's Street Footwear"/>
    <n v="45"/>
    <n v="575"/>
    <n v="258750"/>
    <n v="103499.99999999999"/>
    <n v="0.39999999999999997"/>
    <x v="1"/>
  </r>
  <r>
    <s v="Sports Direct"/>
    <n v="1197831"/>
    <d v="2021-10-07T00:00:00"/>
    <x v="1"/>
    <s v="Texas"/>
    <s v="Dallas"/>
    <s v="Women's Athletic Footwear"/>
    <n v="45"/>
    <n v="425"/>
    <n v="191250"/>
    <n v="95625"/>
    <n v="0.5"/>
    <x v="1"/>
  </r>
  <r>
    <s v="Sports Direct"/>
    <n v="1197831"/>
    <d v="2021-10-08T00:00:00"/>
    <x v="1"/>
    <s v="Texas"/>
    <s v="Dallas"/>
    <s v="Men's Apparel"/>
    <n v="40"/>
    <n v="400"/>
    <n v="160000"/>
    <n v="56000"/>
    <n v="0.35"/>
    <x v="1"/>
  </r>
  <r>
    <s v="Sports Direct"/>
    <n v="1197831"/>
    <d v="2021-10-09T00:00:00"/>
    <x v="1"/>
    <s v="Texas"/>
    <s v="Dallas"/>
    <s v="Women's Apparel"/>
    <n v="50"/>
    <n v="575"/>
    <n v="287500"/>
    <n v="158125"/>
    <n v="0.55000000000000004"/>
    <x v="1"/>
  </r>
  <r>
    <s v="Sports Direct"/>
    <n v="1197831"/>
    <d v="2021-10-10T00:00:00"/>
    <x v="1"/>
    <s v="Texas"/>
    <s v="Dallas"/>
    <s v="Men's Street Footwear"/>
    <n v="40"/>
    <n v="725"/>
    <n v="290000"/>
    <n v="115999.99999999999"/>
    <n v="0.39999999999999997"/>
    <x v="1"/>
  </r>
  <r>
    <s v="Sports Direct"/>
    <n v="1197831"/>
    <d v="2021-10-11T00:00:00"/>
    <x v="1"/>
    <s v="Texas"/>
    <s v="Dallas"/>
    <s v="Men's Athletic Footwear"/>
    <n v="40"/>
    <n v="725"/>
    <n v="290000"/>
    <n v="115999.99999999999"/>
    <n v="0.39999999999999997"/>
    <x v="1"/>
  </r>
  <r>
    <s v="Sports Direct"/>
    <n v="1197831"/>
    <d v="2021-10-12T00:00:00"/>
    <x v="1"/>
    <s v="Texas"/>
    <s v="Dallas"/>
    <s v="Women's Street Footwear"/>
    <n v="65"/>
    <n v="650"/>
    <n v="422500"/>
    <n v="169000"/>
    <n v="0.39999999999999997"/>
    <x v="1"/>
  </r>
  <r>
    <s v="Sports Direct"/>
    <n v="1197831"/>
    <d v="2021-10-13T00:00:00"/>
    <x v="1"/>
    <s v="Texas"/>
    <s v="Dallas"/>
    <s v="Women's Athletic Footwear"/>
    <n v="65"/>
    <n v="500"/>
    <n v="325000"/>
    <n v="162500"/>
    <n v="0.5"/>
    <x v="1"/>
  </r>
  <r>
    <s v="Sports Direct"/>
    <n v="1197831"/>
    <d v="2021-10-14T00:00:00"/>
    <x v="1"/>
    <s v="Texas"/>
    <s v="Dallas"/>
    <s v="Men's Apparel"/>
    <n v="60"/>
    <n v="475"/>
    <n v="285000"/>
    <n v="99750"/>
    <n v="0.35"/>
    <x v="1"/>
  </r>
  <r>
    <s v="Sports Direct"/>
    <n v="1197831"/>
    <d v="2021-10-15T00:00:00"/>
    <x v="1"/>
    <s v="Texas"/>
    <s v="Dallas"/>
    <s v="Women's Apparel"/>
    <n v="70"/>
    <n v="675"/>
    <n v="472500"/>
    <n v="259875.00000000003"/>
    <n v="0.55000000000000004"/>
    <x v="1"/>
  </r>
  <r>
    <s v="Sports Direct"/>
    <n v="1197831"/>
    <d v="2021-10-16T00:00:00"/>
    <x v="1"/>
    <s v="Texas"/>
    <s v="Dallas"/>
    <s v="Men's Street Footwear"/>
    <n v="60"/>
    <n v="825"/>
    <n v="495000"/>
    <n v="197999.99999999997"/>
    <n v="0.39999999999999997"/>
    <x v="1"/>
  </r>
  <r>
    <s v="Sports Direct"/>
    <n v="1197831"/>
    <d v="2021-10-17T00:00:00"/>
    <x v="1"/>
    <s v="Texas"/>
    <s v="Dallas"/>
    <s v="Men's Athletic Footwear"/>
    <n v="60"/>
    <n v="825"/>
    <n v="495000"/>
    <n v="197999.99999999997"/>
    <n v="0.39999999999999997"/>
    <x v="1"/>
  </r>
  <r>
    <s v="Sports Direct"/>
    <n v="1197831"/>
    <d v="2021-10-18T00:00:00"/>
    <x v="1"/>
    <s v="Texas"/>
    <s v="Dallas"/>
    <s v="Women's Street Footwear"/>
    <n v="65"/>
    <n v="725"/>
    <n v="471250"/>
    <n v="188499.99999999997"/>
    <n v="0.39999999999999997"/>
    <x v="1"/>
  </r>
  <r>
    <s v="Sports Direct"/>
    <n v="1197831"/>
    <d v="2021-10-19T00:00:00"/>
    <x v="1"/>
    <s v="Texas"/>
    <s v="Dallas"/>
    <s v="Women's Athletic Footwear"/>
    <n v="65"/>
    <n v="575"/>
    <n v="373750"/>
    <n v="186875"/>
    <n v="0.5"/>
    <x v="1"/>
  </r>
  <r>
    <s v="Sports Direct"/>
    <n v="1197831"/>
    <d v="2021-10-20T00:00:00"/>
    <x v="1"/>
    <s v="Texas"/>
    <s v="Dallas"/>
    <s v="Men's Apparel"/>
    <n v="60"/>
    <n v="525"/>
    <n v="315000"/>
    <n v="110250"/>
    <n v="0.35"/>
    <x v="1"/>
  </r>
  <r>
    <s v="Sports Direct"/>
    <n v="1197831"/>
    <d v="2021-10-21T00:00:00"/>
    <x v="1"/>
    <s v="Texas"/>
    <s v="Dallas"/>
    <s v="Women's Apparel"/>
    <n v="70"/>
    <n v="775"/>
    <n v="542500"/>
    <n v="298375"/>
    <n v="0.55000000000000004"/>
    <x v="1"/>
  </r>
  <r>
    <s v="Foot Locker"/>
    <n v="1185732"/>
    <d v="2021-10-22T00:00:00"/>
    <x v="1"/>
    <s v="Texas"/>
    <s v="Dallas"/>
    <s v="Men's Street Footwear"/>
    <n v="45"/>
    <n v="425"/>
    <n v="191250"/>
    <n v="105187.50000000001"/>
    <n v="0.55000000000000004"/>
    <x v="1"/>
  </r>
  <r>
    <s v="Foot Locker"/>
    <n v="1185732"/>
    <d v="2021-10-23T00:00:00"/>
    <x v="1"/>
    <s v="Texas"/>
    <s v="Dallas"/>
    <s v="Men's Athletic Footwear"/>
    <n v="45"/>
    <n v="225"/>
    <n v="101250"/>
    <n v="35437.5"/>
    <n v="0.35"/>
    <x v="1"/>
  </r>
  <r>
    <s v="Foot Locker"/>
    <n v="1185732"/>
    <d v="2021-10-24T00:00:00"/>
    <x v="1"/>
    <s v="Texas"/>
    <s v="Dallas"/>
    <s v="Women's Street Footwear"/>
    <n v="35"/>
    <n v="225"/>
    <n v="78750"/>
    <n v="31499.999999999996"/>
    <n v="0.39999999999999997"/>
    <x v="1"/>
  </r>
  <r>
    <s v="Foot Locker"/>
    <n v="1185732"/>
    <d v="2021-10-25T00:00:00"/>
    <x v="1"/>
    <s v="Texas"/>
    <s v="Dallas"/>
    <s v="Women's Athletic Footwear"/>
    <n v="40"/>
    <n v="75"/>
    <n v="30000"/>
    <n v="11999.999999999998"/>
    <n v="0.39999999999999997"/>
    <x v="1"/>
  </r>
  <r>
    <s v="Foot Locker"/>
    <n v="1185732"/>
    <d v="2021-10-26T00:00:00"/>
    <x v="0"/>
    <s v="Pennsylvania"/>
    <s v="Philadelphia"/>
    <s v="Men's Apparel"/>
    <n v="54.999999999999993"/>
    <n v="125"/>
    <n v="68749.999999999985"/>
    <n v="24062.499999999993"/>
    <n v="0.35"/>
    <x v="1"/>
  </r>
  <r>
    <s v="Foot Locker"/>
    <n v="1185732"/>
    <d v="2021-10-27T00:00:00"/>
    <x v="0"/>
    <s v="Pennsylvania"/>
    <s v="Philadelphia"/>
    <s v="Women's Apparel"/>
    <n v="45"/>
    <n v="225"/>
    <n v="101250"/>
    <n v="30375"/>
    <n v="0.3"/>
    <x v="1"/>
  </r>
  <r>
    <s v="Foot Locker"/>
    <n v="1185732"/>
    <d v="2021-10-28T00:00:00"/>
    <x v="0"/>
    <s v="Pennsylvania"/>
    <s v="Philadelphia"/>
    <s v="Men's Street Footwear"/>
    <n v="45"/>
    <n v="475"/>
    <n v="213750"/>
    <n v="117562.50000000001"/>
    <n v="0.55000000000000004"/>
    <x v="1"/>
  </r>
  <r>
    <s v="Foot Locker"/>
    <n v="1185732"/>
    <d v="2021-10-29T00:00:00"/>
    <x v="0"/>
    <s v="Pennsylvania"/>
    <s v="Philadelphia"/>
    <s v="Men's Athletic Footwear"/>
    <n v="45"/>
    <n v="125"/>
    <n v="56250"/>
    <n v="19687.5"/>
    <n v="0.35"/>
    <x v="1"/>
  </r>
  <r>
    <s v="Foot Locker"/>
    <n v="1185732"/>
    <d v="2021-10-30T00:00:00"/>
    <x v="0"/>
    <s v="Pennsylvania"/>
    <s v="Philadelphia"/>
    <s v="Women's Street Footwear"/>
    <n v="35"/>
    <n v="175"/>
    <n v="61250"/>
    <n v="24499.999999999996"/>
    <n v="0.39999999999999997"/>
    <x v="1"/>
  </r>
  <r>
    <s v="Foot Locker"/>
    <n v="1185732"/>
    <d v="2021-10-31T00:00:00"/>
    <x v="0"/>
    <s v="Pennsylvania"/>
    <s v="Philadelphia"/>
    <s v="Women's Athletic Footwear"/>
    <n v="40"/>
    <n v="50"/>
    <n v="20000"/>
    <n v="7999.9999999999991"/>
    <n v="0.39999999999999997"/>
    <x v="1"/>
  </r>
  <r>
    <s v="Foot Locker"/>
    <n v="1185732"/>
    <d v="2021-11-01T00:00:00"/>
    <x v="0"/>
    <s v="Pennsylvania"/>
    <s v="Philadelphia"/>
    <s v="Men's Apparel"/>
    <n v="54.999999999999993"/>
    <n v="125"/>
    <n v="68749.999999999985"/>
    <n v="24062.499999999993"/>
    <n v="0.35"/>
    <x v="1"/>
  </r>
  <r>
    <s v="Foot Locker"/>
    <n v="1185732"/>
    <d v="2021-11-02T00:00:00"/>
    <x v="0"/>
    <s v="Pennsylvania"/>
    <s v="Philadelphia"/>
    <s v="Women's Apparel"/>
    <n v="45"/>
    <n v="225"/>
    <n v="101250"/>
    <n v="30375"/>
    <n v="0.3"/>
    <x v="1"/>
  </r>
  <r>
    <s v="Foot Locker"/>
    <n v="1185732"/>
    <d v="2021-11-03T00:00:00"/>
    <x v="0"/>
    <s v="Pennsylvania"/>
    <s v="Philadelphia"/>
    <s v="Men's Street Footwear"/>
    <n v="50"/>
    <n v="445"/>
    <n v="222500"/>
    <n v="122375.00000000001"/>
    <n v="0.55000000000000004"/>
    <x v="1"/>
  </r>
  <r>
    <s v="Foot Locker"/>
    <n v="1185732"/>
    <d v="2021-11-04T00:00:00"/>
    <x v="0"/>
    <s v="Pennsylvania"/>
    <s v="Philadelphia"/>
    <s v="Men's Athletic Footwear"/>
    <n v="50"/>
    <n v="150"/>
    <n v="75000"/>
    <n v="26250"/>
    <n v="0.35"/>
    <x v="1"/>
  </r>
  <r>
    <s v="Foot Locker"/>
    <n v="1185732"/>
    <d v="2021-11-05T00:00:00"/>
    <x v="0"/>
    <s v="Pennsylvania"/>
    <s v="Philadelphia"/>
    <s v="Women's Street Footwear"/>
    <n v="40"/>
    <n v="175"/>
    <n v="70000"/>
    <n v="27999.999999999996"/>
    <n v="0.39999999999999997"/>
    <x v="1"/>
  </r>
  <r>
    <s v="Foot Locker"/>
    <n v="1185732"/>
    <d v="2021-11-06T00:00:00"/>
    <x v="0"/>
    <s v="Pennsylvania"/>
    <s v="Philadelphia"/>
    <s v="Women's Athletic Footwear"/>
    <n v="45"/>
    <n v="25"/>
    <n v="11250"/>
    <n v="4500"/>
    <n v="0.39999999999999997"/>
    <x v="1"/>
  </r>
  <r>
    <s v="Foot Locker"/>
    <n v="1185732"/>
    <d v="2021-11-07T00:00:00"/>
    <x v="0"/>
    <s v="Pennsylvania"/>
    <s v="Philadelphia"/>
    <s v="Men's Apparel"/>
    <n v="60"/>
    <n v="75"/>
    <n v="45000"/>
    <n v="13500"/>
    <n v="0.3"/>
    <x v="1"/>
  </r>
  <r>
    <s v="Foot Locker"/>
    <n v="1185732"/>
    <d v="2021-11-08T00:00:00"/>
    <x v="0"/>
    <s v="Pennsylvania"/>
    <s v="Philadelphia"/>
    <s v="Women's Apparel"/>
    <n v="50"/>
    <n v="175"/>
    <n v="87500"/>
    <n v="21875"/>
    <n v="0.25"/>
    <x v="1"/>
  </r>
  <r>
    <s v="Foot Locker"/>
    <n v="1185732"/>
    <d v="2021-11-09T00:00:00"/>
    <x v="0"/>
    <s v="Pennsylvania"/>
    <s v="Philadelphia"/>
    <s v="Men's Street Footwear"/>
    <n v="50"/>
    <n v="450"/>
    <n v="225000"/>
    <n v="112500"/>
    <n v="0.5"/>
    <x v="1"/>
  </r>
  <r>
    <s v="Foot Locker"/>
    <n v="1185732"/>
    <d v="2021-11-10T00:00:00"/>
    <x v="0"/>
    <s v="Pennsylvania"/>
    <s v="Philadelphia"/>
    <s v="Men's Athletic Footwear"/>
    <n v="50"/>
    <n v="150"/>
    <n v="75000"/>
    <n v="22500"/>
    <n v="0.3"/>
    <x v="1"/>
  </r>
  <r>
    <s v="Foot Locker"/>
    <n v="1185732"/>
    <d v="2021-11-11T00:00:00"/>
    <x v="0"/>
    <s v="Pennsylvania"/>
    <s v="Philadelphia"/>
    <s v="Women's Street Footwear"/>
    <n v="40"/>
    <n v="150"/>
    <n v="60000"/>
    <n v="21000"/>
    <n v="0.35"/>
    <x v="1"/>
  </r>
  <r>
    <s v="Foot Locker"/>
    <n v="1185732"/>
    <d v="2021-11-12T00:00:00"/>
    <x v="0"/>
    <s v="Pennsylvania"/>
    <s v="Philadelphia"/>
    <s v="Women's Athletic Footwear"/>
    <n v="45"/>
    <n v="75"/>
    <n v="33750"/>
    <n v="11812.5"/>
    <n v="0.35"/>
    <x v="1"/>
  </r>
  <r>
    <s v="Foot Locker"/>
    <n v="1185732"/>
    <d v="2021-11-13T00:00:00"/>
    <x v="0"/>
    <s v="Pennsylvania"/>
    <s v="Philadelphia"/>
    <s v="Men's Apparel"/>
    <n v="60"/>
    <n v="75"/>
    <n v="45000"/>
    <n v="13500"/>
    <n v="0.3"/>
    <x v="1"/>
  </r>
  <r>
    <s v="Foot Locker"/>
    <n v="1185732"/>
    <d v="2021-11-14T00:00:00"/>
    <x v="0"/>
    <s v="Pennsylvania"/>
    <s v="Philadelphia"/>
    <s v="Women's Apparel"/>
    <n v="50"/>
    <n v="200"/>
    <n v="100000"/>
    <n v="25000"/>
    <n v="0.25"/>
    <x v="1"/>
  </r>
  <r>
    <s v="Foot Locker"/>
    <n v="1185732"/>
    <d v="2021-11-15T00:00:00"/>
    <x v="0"/>
    <s v="Pennsylvania"/>
    <s v="Philadelphia"/>
    <s v="Men's Street Footwear"/>
    <n v="60"/>
    <n v="470"/>
    <n v="282000"/>
    <n v="141000"/>
    <n v="0.5"/>
    <x v="1"/>
  </r>
  <r>
    <s v="Foot Locker"/>
    <n v="1185732"/>
    <d v="2021-11-16T00:00:00"/>
    <x v="0"/>
    <s v="Pennsylvania"/>
    <s v="Philadelphia"/>
    <s v="Men's Athletic Footwear"/>
    <n v="60.000000000000007"/>
    <n v="175"/>
    <n v="105000.00000000001"/>
    <n v="31500.000000000004"/>
    <n v="0.3"/>
    <x v="1"/>
  </r>
  <r>
    <s v="Foot Locker"/>
    <n v="1185732"/>
    <d v="2021-11-17T00:00:00"/>
    <x v="0"/>
    <s v="Pennsylvania"/>
    <s v="Philadelphia"/>
    <s v="Women's Street Footwear"/>
    <n v="55.000000000000007"/>
    <n v="150"/>
    <n v="82500.000000000015"/>
    <n v="28875.000000000004"/>
    <n v="0.35"/>
    <x v="1"/>
  </r>
  <r>
    <s v="Foot Locker"/>
    <n v="1185732"/>
    <d v="2021-11-18T00:00:00"/>
    <x v="0"/>
    <s v="Pennsylvania"/>
    <s v="Philadelphia"/>
    <s v="Women's Athletic Footwear"/>
    <n v="55.000000000000007"/>
    <n v="100"/>
    <n v="55000.000000000007"/>
    <n v="19250"/>
    <n v="0.35"/>
    <x v="1"/>
  </r>
  <r>
    <s v="Foot Locker"/>
    <n v="1185732"/>
    <d v="2021-11-19T00:00:00"/>
    <x v="0"/>
    <s v="Pennsylvania"/>
    <s v="Philadelphia"/>
    <s v="Men's Apparel"/>
    <n v="65"/>
    <n v="125"/>
    <n v="81250"/>
    <n v="24375"/>
    <n v="0.3"/>
    <x v="1"/>
  </r>
  <r>
    <s v="Foot Locker"/>
    <n v="1185732"/>
    <d v="2021-11-20T00:00:00"/>
    <x v="0"/>
    <s v="Pennsylvania"/>
    <s v="Philadelphia"/>
    <s v="Women's Apparel"/>
    <n v="70"/>
    <n v="250"/>
    <n v="175000"/>
    <n v="52500"/>
    <n v="0.3"/>
    <x v="1"/>
  </r>
  <r>
    <s v="Foot Locker"/>
    <n v="1185732"/>
    <d v="2021-11-21T00:00:00"/>
    <x v="0"/>
    <s v="Pennsylvania"/>
    <s v="Philadelphia"/>
    <s v="Men's Street Footwear"/>
    <n v="65"/>
    <n v="500"/>
    <n v="325000"/>
    <n v="178750"/>
    <n v="0.55000000000000004"/>
    <x v="1"/>
  </r>
  <r>
    <s v="Foot Locker"/>
    <n v="1185732"/>
    <d v="2021-11-22T00:00:00"/>
    <x v="0"/>
    <s v="Pennsylvania"/>
    <s v="Philadelphia"/>
    <s v="Men's Athletic Footwear"/>
    <n v="60.000000000000007"/>
    <n v="250"/>
    <n v="150000.00000000003"/>
    <n v="52500.000000000007"/>
    <n v="0.35"/>
    <x v="1"/>
  </r>
  <r>
    <s v="Foot Locker"/>
    <n v="1185732"/>
    <d v="2021-11-23T00:00:00"/>
    <x v="0"/>
    <s v="Pennsylvania"/>
    <s v="Philadelphia"/>
    <s v="Women's Street Footwear"/>
    <n v="55.000000000000007"/>
    <n v="175"/>
    <n v="96250.000000000015"/>
    <n v="38500"/>
    <n v="0.39999999999999997"/>
    <x v="1"/>
  </r>
  <r>
    <s v="Foot Locker"/>
    <n v="1185732"/>
    <d v="2021-11-24T00:00:00"/>
    <x v="0"/>
    <s v="Pennsylvania"/>
    <s v="Philadelphia"/>
    <s v="Women's Athletic Footwear"/>
    <n v="55.000000000000007"/>
    <n v="150"/>
    <n v="82500.000000000015"/>
    <n v="33000"/>
    <n v="0.39999999999999997"/>
    <x v="1"/>
  </r>
  <r>
    <s v="Foot Locker"/>
    <n v="1185732"/>
    <d v="2021-11-25T00:00:00"/>
    <x v="0"/>
    <s v="Pennsylvania"/>
    <s v="Philadelphia"/>
    <s v="Men's Apparel"/>
    <n v="65"/>
    <n v="150"/>
    <n v="97500"/>
    <n v="34125"/>
    <n v="0.35"/>
    <x v="1"/>
  </r>
  <r>
    <s v="Foot Locker"/>
    <n v="1185732"/>
    <d v="2021-11-26T00:00:00"/>
    <x v="0"/>
    <s v="Pennsylvania"/>
    <s v="Philadelphia"/>
    <s v="Women's Apparel"/>
    <n v="70"/>
    <n v="300"/>
    <n v="210000"/>
    <n v="63000"/>
    <n v="0.3"/>
    <x v="1"/>
  </r>
  <r>
    <s v="Foot Locker"/>
    <n v="1185732"/>
    <d v="2021-11-27T00:00:00"/>
    <x v="0"/>
    <s v="Pennsylvania"/>
    <s v="Philadelphia"/>
    <s v="Men's Street Footwear"/>
    <n v="65"/>
    <n v="500"/>
    <n v="325000"/>
    <n v="178750"/>
    <n v="0.55000000000000004"/>
    <x v="1"/>
  </r>
  <r>
    <s v="Foot Locker"/>
    <n v="1185732"/>
    <d v="2021-11-28T00:00:00"/>
    <x v="0"/>
    <s v="Pennsylvania"/>
    <s v="Philadelphia"/>
    <s v="Men's Athletic Footwear"/>
    <n v="60.000000000000007"/>
    <n v="300"/>
    <n v="180000.00000000003"/>
    <n v="63000.000000000007"/>
    <n v="0.35"/>
    <x v="1"/>
  </r>
  <r>
    <s v="Foot Locker"/>
    <n v="1185732"/>
    <d v="2021-11-29T00:00:00"/>
    <x v="0"/>
    <s v="Pennsylvania"/>
    <s v="Philadelphia"/>
    <s v="Women's Street Footwear"/>
    <n v="55.000000000000007"/>
    <n v="225"/>
    <n v="123750.00000000001"/>
    <n v="49500"/>
    <n v="0.39999999999999997"/>
    <x v="1"/>
  </r>
  <r>
    <s v="Foot Locker"/>
    <n v="1185732"/>
    <d v="2021-11-30T00:00:00"/>
    <x v="0"/>
    <s v="Pennsylvania"/>
    <s v="Philadelphia"/>
    <s v="Women's Athletic Footwear"/>
    <n v="55.000000000000007"/>
    <n v="175"/>
    <n v="96250.000000000015"/>
    <n v="38500"/>
    <n v="0.39999999999999997"/>
    <x v="1"/>
  </r>
  <r>
    <s v="Foot Locker"/>
    <n v="1185732"/>
    <d v="2021-12-01T00:00:00"/>
    <x v="0"/>
    <s v="Pennsylvania"/>
    <s v="Philadelphia"/>
    <s v="Men's Apparel"/>
    <n v="65"/>
    <n v="200"/>
    <n v="130000"/>
    <n v="45500"/>
    <n v="0.35"/>
    <x v="1"/>
  </r>
  <r>
    <s v="Foot Locker"/>
    <n v="1185732"/>
    <d v="2021-12-02T00:00:00"/>
    <x v="0"/>
    <s v="Pennsylvania"/>
    <s v="Philadelphia"/>
    <s v="Women's Apparel"/>
    <n v="70"/>
    <n v="375"/>
    <n v="262500"/>
    <n v="78750"/>
    <n v="0.3"/>
    <x v="1"/>
  </r>
  <r>
    <s v="Foot Locker"/>
    <n v="1185732"/>
    <d v="2021-12-03T00:00:00"/>
    <x v="0"/>
    <s v="Pennsylvania"/>
    <s v="Philadelphia"/>
    <s v="Men's Street Footwear"/>
    <n v="65"/>
    <n v="525"/>
    <n v="341250"/>
    <n v="187687.50000000003"/>
    <n v="0.55000000000000004"/>
    <x v="1"/>
  </r>
  <r>
    <s v="Foot Locker"/>
    <n v="1185732"/>
    <d v="2021-12-04T00:00:00"/>
    <x v="0"/>
    <s v="Pennsylvania"/>
    <s v="Philadelphia"/>
    <s v="Men's Athletic Footwear"/>
    <n v="60.000000000000007"/>
    <n v="300"/>
    <n v="180000.00000000003"/>
    <n v="63000.000000000007"/>
    <n v="0.35"/>
    <x v="1"/>
  </r>
  <r>
    <s v="Foot Locker"/>
    <n v="1185732"/>
    <d v="2021-12-05T00:00:00"/>
    <x v="0"/>
    <s v="Pennsylvania"/>
    <s v="Philadelphia"/>
    <s v="Women's Street Footwear"/>
    <n v="55.000000000000007"/>
    <n v="225"/>
    <n v="123750.00000000001"/>
    <n v="49500"/>
    <n v="0.39999999999999997"/>
    <x v="1"/>
  </r>
  <r>
    <s v="Foot Locker"/>
    <n v="1185732"/>
    <d v="2021-12-06T00:00:00"/>
    <x v="0"/>
    <s v="Pennsylvania"/>
    <s v="Philadelphia"/>
    <s v="Women's Athletic Footwear"/>
    <n v="55.000000000000007"/>
    <n v="200"/>
    <n v="110000.00000000001"/>
    <n v="44000"/>
    <n v="0.39999999999999997"/>
    <x v="1"/>
  </r>
  <r>
    <s v="Foot Locker"/>
    <n v="1185732"/>
    <d v="2021-12-07T00:00:00"/>
    <x v="0"/>
    <s v="Pennsylvania"/>
    <s v="Philadelphia"/>
    <s v="Men's Apparel"/>
    <n v="65"/>
    <n v="175"/>
    <n v="113750"/>
    <n v="39812.5"/>
    <n v="0.35"/>
    <x v="1"/>
  </r>
  <r>
    <s v="Foot Locker"/>
    <n v="1185732"/>
    <d v="2021-12-08T00:00:00"/>
    <x v="0"/>
    <s v="Pennsylvania"/>
    <s v="Philadelphia"/>
    <s v="Women's Apparel"/>
    <n v="70"/>
    <n v="350"/>
    <n v="245000"/>
    <n v="73500"/>
    <n v="0.3"/>
    <x v="1"/>
  </r>
  <r>
    <s v="Foot Locker"/>
    <n v="1185732"/>
    <d v="2021-12-09T00:00:00"/>
    <x v="0"/>
    <s v="Pennsylvania"/>
    <s v="Philadelphia"/>
    <s v="Men's Street Footwear"/>
    <n v="65"/>
    <n v="475"/>
    <n v="308750"/>
    <n v="154375"/>
    <n v="0.5"/>
    <x v="1"/>
  </r>
  <r>
    <s v="Foot Locker"/>
    <n v="1185732"/>
    <d v="2021-12-10T00:00:00"/>
    <x v="0"/>
    <s v="Pennsylvania"/>
    <s v="Philadelphia"/>
    <s v="Men's Athletic Footwear"/>
    <n v="50"/>
    <n v="275"/>
    <n v="137500"/>
    <n v="41250"/>
    <n v="0.3"/>
    <x v="1"/>
  </r>
  <r>
    <s v="Foot Locker"/>
    <n v="1185732"/>
    <d v="2021-12-11T00:00:00"/>
    <x v="0"/>
    <s v="Pennsylvania"/>
    <s v="Philadelphia"/>
    <s v="Women's Street Footwear"/>
    <n v="45"/>
    <n v="200"/>
    <n v="90000"/>
    <n v="31499.999999999996"/>
    <n v="0.35"/>
    <x v="1"/>
  </r>
  <r>
    <s v="Foot Locker"/>
    <n v="1185732"/>
    <d v="2021-12-12T00:00:00"/>
    <x v="0"/>
    <s v="Pennsylvania"/>
    <s v="Philadelphia"/>
    <s v="Women's Athletic Footwear"/>
    <n v="45"/>
    <n v="175"/>
    <n v="78750"/>
    <n v="27562.5"/>
    <n v="0.35"/>
    <x v="1"/>
  </r>
  <r>
    <s v="Foot Locker"/>
    <n v="1185732"/>
    <d v="2021-12-13T00:00:00"/>
    <x v="0"/>
    <s v="Pennsylvania"/>
    <s v="Philadelphia"/>
    <s v="Men's Apparel"/>
    <n v="54.999999999999993"/>
    <n v="125"/>
    <n v="68749.999999999985"/>
    <n v="20624.999999999996"/>
    <n v="0.3"/>
    <x v="1"/>
  </r>
  <r>
    <s v="Foot Locker"/>
    <n v="1185732"/>
    <d v="2021-12-14T00:00:00"/>
    <x v="0"/>
    <s v="Pennsylvania"/>
    <s v="Philadelphia"/>
    <s v="Women's Apparel"/>
    <n v="60"/>
    <n v="225"/>
    <n v="135000"/>
    <n v="33750"/>
    <n v="0.25"/>
    <x v="1"/>
  </r>
  <r>
    <s v="Foot Locker"/>
    <n v="1185732"/>
    <d v="2021-12-15T00:00:00"/>
    <x v="0"/>
    <s v="Pennsylvania"/>
    <s v="Philadelphia"/>
    <s v="Men's Street Footwear"/>
    <n v="60"/>
    <n v="400"/>
    <n v="240000"/>
    <n v="120000"/>
    <n v="0.5"/>
    <x v="1"/>
  </r>
  <r>
    <s v="Foot Locker"/>
    <n v="1185732"/>
    <d v="2021-12-16T00:00:00"/>
    <x v="0"/>
    <s v="Pennsylvania"/>
    <s v="Philadelphia"/>
    <s v="Men's Athletic Footwear"/>
    <n v="50"/>
    <n v="225"/>
    <n v="112500"/>
    <n v="33750"/>
    <n v="0.3"/>
    <x v="1"/>
  </r>
  <r>
    <s v="Foot Locker"/>
    <n v="1185732"/>
    <d v="2021-12-17T00:00:00"/>
    <x v="0"/>
    <s v="Pennsylvania"/>
    <s v="Philadelphia"/>
    <s v="Women's Street Footwear"/>
    <n v="50"/>
    <n v="125"/>
    <n v="62500"/>
    <n v="21875"/>
    <n v="0.35"/>
    <x v="1"/>
  </r>
  <r>
    <s v="Foot Locker"/>
    <n v="1185732"/>
    <d v="2021-12-18T00:00:00"/>
    <x v="0"/>
    <s v="Pennsylvania"/>
    <s v="Philadelphia"/>
    <s v="Women's Athletic Footwear"/>
    <n v="50"/>
    <n v="100"/>
    <n v="50000"/>
    <n v="17500"/>
    <n v="0.35"/>
    <x v="1"/>
  </r>
  <r>
    <s v="Foot Locker"/>
    <n v="1185732"/>
    <d v="2021-12-19T00:00:00"/>
    <x v="0"/>
    <s v="Pennsylvania"/>
    <s v="Philadelphia"/>
    <s v="Men's Apparel"/>
    <n v="60"/>
    <n v="100"/>
    <n v="60000"/>
    <n v="18000"/>
    <n v="0.3"/>
    <x v="1"/>
  </r>
  <r>
    <s v="Foot Locker"/>
    <n v="1185732"/>
    <d v="2021-12-20T00:00:00"/>
    <x v="0"/>
    <s v="Pennsylvania"/>
    <s v="Philadelphia"/>
    <s v="Women's Apparel"/>
    <n v="64.999999999999986"/>
    <n v="225"/>
    <n v="146249.99999999997"/>
    <n v="36562.499999999993"/>
    <n v="0.25"/>
    <x v="1"/>
  </r>
  <r>
    <s v="Foot Locker"/>
    <n v="1185732"/>
    <d v="2021-12-21T00:00:00"/>
    <x v="0"/>
    <s v="Pennsylvania"/>
    <s v="Philadelphia"/>
    <s v="Men's Street Footwear"/>
    <n v="70"/>
    <n v="375"/>
    <n v="262500"/>
    <n v="144375"/>
    <n v="0.55000000000000004"/>
    <x v="1"/>
  </r>
  <r>
    <s v="Foot Locker"/>
    <n v="1185732"/>
    <d v="2021-12-22T00:00:00"/>
    <x v="0"/>
    <s v="Pennsylvania"/>
    <s v="Philadelphia"/>
    <s v="Men's Athletic Footwear"/>
    <n v="60.000000000000007"/>
    <n v="200"/>
    <n v="120000.00000000001"/>
    <n v="42000"/>
    <n v="0.35"/>
    <x v="1"/>
  </r>
  <r>
    <s v="Foot Locker"/>
    <n v="1185732"/>
    <d v="2021-12-23T00:00:00"/>
    <x v="0"/>
    <s v="Pennsylvania"/>
    <s v="Philadelphia"/>
    <s v="Women's Street Footwear"/>
    <n v="60.000000000000007"/>
    <n v="195"/>
    <n v="117000.00000000001"/>
    <n v="46800"/>
    <n v="0.39999999999999997"/>
    <x v="1"/>
  </r>
  <r>
    <s v="Foot Locker"/>
    <n v="1185732"/>
    <d v="2021-12-24T00:00:00"/>
    <x v="0"/>
    <s v="Pennsylvania"/>
    <s v="Philadelphia"/>
    <s v="Women's Athletic Footwear"/>
    <n v="60.000000000000007"/>
    <n v="175"/>
    <n v="105000.00000000001"/>
    <n v="42000"/>
    <n v="0.39999999999999997"/>
    <x v="1"/>
  </r>
  <r>
    <s v="Foot Locker"/>
    <n v="1185732"/>
    <d v="2021-12-25T00:00:00"/>
    <x v="0"/>
    <s v="Pennsylvania"/>
    <s v="Philadelphia"/>
    <s v="Men's Apparel"/>
    <n v="70"/>
    <n v="150"/>
    <n v="105000"/>
    <n v="36750"/>
    <n v="0.35"/>
    <x v="1"/>
  </r>
  <r>
    <s v="Foot Locker"/>
    <n v="1185732"/>
    <d v="2021-12-26T00:00:00"/>
    <x v="0"/>
    <s v="Pennsylvania"/>
    <s v="Philadelphia"/>
    <s v="Women's Apparel"/>
    <n v="75"/>
    <n v="250"/>
    <n v="187500"/>
    <n v="56250"/>
    <n v="0.3"/>
    <x v="1"/>
  </r>
  <r>
    <s v="Foot Locker"/>
    <n v="1185732"/>
    <d v="2021-12-27T00:00:00"/>
    <x v="0"/>
    <s v="Pennsylvania"/>
    <s v="Philadelphia"/>
    <s v="Men's Street Footwear"/>
    <n v="70"/>
    <n v="475"/>
    <n v="332500"/>
    <n v="182875.00000000003"/>
    <n v="0.55000000000000004"/>
    <x v="1"/>
  </r>
  <r>
    <s v="Foot Locker"/>
    <n v="1185732"/>
    <d v="2021-12-28T00:00:00"/>
    <x v="0"/>
    <s v="Pennsylvania"/>
    <s v="Philadelphia"/>
    <s v="Men's Athletic Footwear"/>
    <n v="60.000000000000007"/>
    <n v="275"/>
    <n v="165000.00000000003"/>
    <n v="57750.000000000007"/>
    <n v="0.35"/>
    <x v="1"/>
  </r>
  <r>
    <s v="Foot Locker"/>
    <n v="1185732"/>
    <d v="2021-12-29T00:00:00"/>
    <x v="0"/>
    <s v="Pennsylvania"/>
    <s v="Philadelphia"/>
    <s v="Women's Street Footwear"/>
    <n v="60.000000000000007"/>
    <n v="225"/>
    <n v="135000.00000000003"/>
    <n v="54000.000000000007"/>
    <n v="0.39999999999999997"/>
    <x v="1"/>
  </r>
  <r>
    <s v="Foot Locker"/>
    <n v="1185732"/>
    <d v="2021-12-30T00:00:00"/>
    <x v="0"/>
    <s v="Pennsylvania"/>
    <s v="Philadelphia"/>
    <s v="Women's Athletic Footwear"/>
    <n v="60.000000000000007"/>
    <n v="175"/>
    <n v="105000.00000000001"/>
    <n v="42000"/>
    <n v="0.39999999999999997"/>
    <x v="1"/>
  </r>
  <r>
    <s v="Foot Locker"/>
    <n v="1185732"/>
    <d v="2021-12-31T00:00:00"/>
    <x v="0"/>
    <s v="Pennsylvania"/>
    <s v="Philadelphia"/>
    <s v="Men's Apparel"/>
    <n v="70"/>
    <n v="175"/>
    <n v="122500"/>
    <n v="42875"/>
    <n v="0.35"/>
    <x v="1"/>
  </r>
  <r>
    <s v="Foot Locker"/>
    <n v="1185732"/>
    <d v="2020-01-01T00:00:00"/>
    <x v="0"/>
    <s v="Pennsylvania"/>
    <s v="Philadelphia"/>
    <s v="Women's Apparel"/>
    <n v="75"/>
    <n v="275"/>
    <n v="206250"/>
    <n v="61875"/>
    <n v="0.3"/>
    <x v="1"/>
  </r>
  <r>
    <s v="West Gear"/>
    <n v="1128299"/>
    <d v="2020-01-02T00:00:00"/>
    <x v="0"/>
    <s v="Pennsylvania"/>
    <s v="Philadelphia"/>
    <s v="Men's Street Footwear"/>
    <n v="35"/>
    <n v="450"/>
    <n v="157500"/>
    <n v="63000"/>
    <n v="0.4"/>
    <x v="1"/>
  </r>
  <r>
    <s v="West Gear"/>
    <n v="1128299"/>
    <d v="2020-01-03T00:00:00"/>
    <x v="0"/>
    <s v="Pennsylvania"/>
    <s v="Philadelphia"/>
    <s v="Men's Athletic Footwear"/>
    <n v="45"/>
    <n v="450"/>
    <n v="202500"/>
    <n v="50625"/>
    <n v="0.25"/>
    <x v="1"/>
  </r>
  <r>
    <s v="West Gear"/>
    <n v="1128299"/>
    <d v="2020-01-04T00:00:00"/>
    <x v="0"/>
    <s v="Pennsylvania"/>
    <s v="Philadelphia"/>
    <s v="Women's Street Footwear"/>
    <n v="45"/>
    <n v="450"/>
    <n v="202500"/>
    <n v="81000"/>
    <n v="0.4"/>
    <x v="1"/>
  </r>
  <r>
    <s v="West Gear"/>
    <n v="1128299"/>
    <d v="2020-01-05T00:00:00"/>
    <x v="0"/>
    <s v="Pennsylvania"/>
    <s v="Philadelphia"/>
    <s v="Women's Athletic Footwear"/>
    <n v="45"/>
    <n v="300"/>
    <n v="135000"/>
    <n v="47250"/>
    <n v="0.35"/>
    <x v="1"/>
  </r>
  <r>
    <s v="West Gear"/>
    <n v="1128299"/>
    <d v="2020-01-06T00:00:00"/>
    <x v="2"/>
    <s v="Nevada"/>
    <s v="Las Vegas"/>
    <s v="Men's Apparel"/>
    <n v="50"/>
    <n v="250"/>
    <n v="125000"/>
    <n v="68750"/>
    <n v="0.55000000000000004"/>
    <x v="1"/>
  </r>
  <r>
    <s v="West Gear"/>
    <n v="1128299"/>
    <d v="2020-01-07T00:00:00"/>
    <x v="2"/>
    <s v="Nevada"/>
    <s v="Las Vegas"/>
    <s v="Women's Apparel"/>
    <n v="45"/>
    <n v="475"/>
    <n v="213750"/>
    <n v="42750"/>
    <n v="0.2"/>
    <x v="1"/>
  </r>
  <r>
    <s v="West Gear"/>
    <n v="1128299"/>
    <d v="2020-01-08T00:00:00"/>
    <x v="2"/>
    <s v="Nevada"/>
    <s v="Las Vegas"/>
    <s v="Men's Street Footwear"/>
    <n v="35"/>
    <n v="525"/>
    <n v="183750"/>
    <n v="73500"/>
    <n v="0.4"/>
    <x v="1"/>
  </r>
  <r>
    <s v="West Gear"/>
    <n v="1128299"/>
    <d v="2020-01-09T00:00:00"/>
    <x v="2"/>
    <s v="Nevada"/>
    <s v="Las Vegas"/>
    <s v="Men's Athletic Footwear"/>
    <n v="45"/>
    <n v="425"/>
    <n v="191250"/>
    <n v="47812.5"/>
    <n v="0.25"/>
    <x v="1"/>
  </r>
  <r>
    <s v="West Gear"/>
    <n v="1128299"/>
    <d v="2020-01-10T00:00:00"/>
    <x v="2"/>
    <s v="Nevada"/>
    <s v="Las Vegas"/>
    <s v="Women's Street Footwear"/>
    <n v="45"/>
    <n v="425"/>
    <n v="191250"/>
    <n v="76500"/>
    <n v="0.4"/>
    <x v="1"/>
  </r>
  <r>
    <s v="West Gear"/>
    <n v="1128299"/>
    <d v="2020-01-11T00:00:00"/>
    <x v="2"/>
    <s v="Nevada"/>
    <s v="Las Vegas"/>
    <s v="Women's Athletic Footwear"/>
    <n v="45"/>
    <n v="275"/>
    <n v="123750"/>
    <n v="43312.5"/>
    <n v="0.35"/>
    <x v="1"/>
  </r>
  <r>
    <s v="West Gear"/>
    <n v="1128299"/>
    <d v="2020-01-12T00:00:00"/>
    <x v="2"/>
    <s v="Nevada"/>
    <s v="Las Vegas"/>
    <s v="Men's Apparel"/>
    <n v="50"/>
    <n v="200"/>
    <n v="100000"/>
    <n v="55000.000000000007"/>
    <n v="0.55000000000000004"/>
    <x v="1"/>
  </r>
  <r>
    <s v="West Gear"/>
    <n v="1128299"/>
    <d v="2020-01-13T00:00:00"/>
    <x v="2"/>
    <s v="Nevada"/>
    <s v="Las Vegas"/>
    <s v="Women's Apparel"/>
    <n v="45"/>
    <n v="400"/>
    <n v="180000"/>
    <n v="36000"/>
    <n v="0.2"/>
    <x v="1"/>
  </r>
  <r>
    <s v="West Gear"/>
    <n v="1128299"/>
    <d v="2020-01-14T00:00:00"/>
    <x v="2"/>
    <s v="Nevada"/>
    <s v="Las Vegas"/>
    <s v="Men's Street Footwear"/>
    <n v="45"/>
    <n v="550"/>
    <n v="247500"/>
    <n v="99000"/>
    <n v="0.4"/>
    <x v="1"/>
  </r>
  <r>
    <s v="West Gear"/>
    <n v="1128299"/>
    <d v="2020-01-15T00:00:00"/>
    <x v="2"/>
    <s v="Nevada"/>
    <s v="Las Vegas"/>
    <s v="Men's Athletic Footwear"/>
    <n v="54.999999999999993"/>
    <n v="400"/>
    <n v="219999.99999999997"/>
    <n v="54999.999999999993"/>
    <n v="0.25"/>
    <x v="1"/>
  </r>
  <r>
    <s v="West Gear"/>
    <n v="1128299"/>
    <d v="2020-01-16T00:00:00"/>
    <x v="2"/>
    <s v="Nevada"/>
    <s v="Las Vegas"/>
    <s v="Women's Street Footwear"/>
    <n v="54.999999999999993"/>
    <n v="400"/>
    <n v="219999.99999999997"/>
    <n v="88000"/>
    <n v="0.4"/>
    <x v="1"/>
  </r>
  <r>
    <s v="West Gear"/>
    <n v="1128299"/>
    <d v="2020-01-17T00:00:00"/>
    <x v="2"/>
    <s v="Nevada"/>
    <s v="Las Vegas"/>
    <s v="Women's Athletic Footwear"/>
    <n v="54.999999999999993"/>
    <n v="300"/>
    <n v="164999.99999999997"/>
    <n v="57749.999999999985"/>
    <n v="0.35"/>
    <x v="1"/>
  </r>
  <r>
    <s v="West Gear"/>
    <n v="1128299"/>
    <d v="2020-01-18T00:00:00"/>
    <x v="2"/>
    <s v="Nevada"/>
    <s v="Las Vegas"/>
    <s v="Men's Apparel"/>
    <n v="60"/>
    <n v="175"/>
    <n v="105000"/>
    <n v="57750.000000000007"/>
    <n v="0.55000000000000004"/>
    <x v="1"/>
  </r>
  <r>
    <s v="West Gear"/>
    <n v="1128299"/>
    <d v="2020-01-19T00:00:00"/>
    <x v="2"/>
    <s v="Nevada"/>
    <s v="Las Vegas"/>
    <s v="Women's Apparel"/>
    <n v="54.999999999999993"/>
    <n v="375"/>
    <n v="206249.99999999997"/>
    <n v="41250"/>
    <n v="0.2"/>
    <x v="1"/>
  </r>
  <r>
    <s v="West Gear"/>
    <n v="1128299"/>
    <d v="2020-01-20T00:00:00"/>
    <x v="2"/>
    <s v="Nevada"/>
    <s v="Las Vegas"/>
    <s v="Men's Street Footwear"/>
    <n v="60"/>
    <n v="550"/>
    <n v="330000"/>
    <n v="132000"/>
    <n v="0.4"/>
    <x v="1"/>
  </r>
  <r>
    <s v="West Gear"/>
    <n v="1128299"/>
    <d v="2020-01-21T00:00:00"/>
    <x v="2"/>
    <s v="Nevada"/>
    <s v="Las Vegas"/>
    <s v="Men's Athletic Footwear"/>
    <n v="65"/>
    <n v="350"/>
    <n v="227500"/>
    <n v="56875"/>
    <n v="0.25"/>
    <x v="1"/>
  </r>
  <r>
    <s v="West Gear"/>
    <n v="1128299"/>
    <d v="2020-01-22T00:00:00"/>
    <x v="2"/>
    <s v="Nevada"/>
    <s v="Las Vegas"/>
    <s v="Women's Street Footwear"/>
    <n v="65"/>
    <n v="400"/>
    <n v="260000"/>
    <n v="104000"/>
    <n v="0.4"/>
    <x v="1"/>
  </r>
  <r>
    <s v="West Gear"/>
    <n v="1128299"/>
    <d v="2020-01-23T00:00:00"/>
    <x v="2"/>
    <s v="Nevada"/>
    <s v="Las Vegas"/>
    <s v="Women's Athletic Footwear"/>
    <n v="60"/>
    <n v="300"/>
    <n v="180000"/>
    <n v="62999.999999999993"/>
    <n v="0.35"/>
    <x v="1"/>
  </r>
  <r>
    <s v="West Gear"/>
    <n v="1128299"/>
    <d v="2020-01-24T00:00:00"/>
    <x v="2"/>
    <s v="Nevada"/>
    <s v="Las Vegas"/>
    <s v="Men's Apparel"/>
    <n v="65"/>
    <n v="200"/>
    <n v="130000"/>
    <n v="71500"/>
    <n v="0.55000000000000004"/>
    <x v="1"/>
  </r>
  <r>
    <s v="West Gear"/>
    <n v="1128299"/>
    <d v="2020-01-25T00:00:00"/>
    <x v="2"/>
    <s v="Nevada"/>
    <s v="Las Vegas"/>
    <s v="Women's Apparel"/>
    <n v="80"/>
    <n v="350"/>
    <n v="280000"/>
    <n v="56000"/>
    <n v="0.2"/>
    <x v="1"/>
  </r>
  <r>
    <s v="West Gear"/>
    <n v="1128299"/>
    <d v="2020-01-26T00:00:00"/>
    <x v="2"/>
    <s v="Nevada"/>
    <s v="Las Vegas"/>
    <s v="Men's Street Footwear"/>
    <n v="60"/>
    <n v="550"/>
    <n v="330000"/>
    <n v="148500"/>
    <n v="0.45"/>
    <x v="1"/>
  </r>
  <r>
    <s v="West Gear"/>
    <n v="1128299"/>
    <d v="2020-01-27T00:00:00"/>
    <x v="2"/>
    <s v="Nevada"/>
    <s v="Las Vegas"/>
    <s v="Men's Athletic Footwear"/>
    <n v="65"/>
    <n v="400"/>
    <n v="260000"/>
    <n v="78000"/>
    <n v="0.3"/>
    <x v="1"/>
  </r>
  <r>
    <s v="West Gear"/>
    <n v="1128299"/>
    <d v="2020-01-28T00:00:00"/>
    <x v="2"/>
    <s v="Nevada"/>
    <s v="Las Vegas"/>
    <s v="Women's Street Footwear"/>
    <n v="65"/>
    <n v="400"/>
    <n v="260000"/>
    <n v="117000"/>
    <n v="0.45"/>
    <x v="1"/>
  </r>
  <r>
    <s v="West Gear"/>
    <n v="1128299"/>
    <d v="2020-01-29T00:00:00"/>
    <x v="2"/>
    <s v="Nevada"/>
    <s v="Las Vegas"/>
    <s v="Women's Athletic Footwear"/>
    <n v="60"/>
    <n v="300"/>
    <n v="180000"/>
    <n v="72000"/>
    <n v="0.39999999999999997"/>
    <x v="1"/>
  </r>
  <r>
    <s v="West Gear"/>
    <n v="1128299"/>
    <d v="2020-01-30T00:00:00"/>
    <x v="2"/>
    <s v="Nevada"/>
    <s v="Las Vegas"/>
    <s v="Men's Apparel"/>
    <n v="65"/>
    <n v="200"/>
    <n v="130000"/>
    <n v="78000.000000000015"/>
    <n v="0.60000000000000009"/>
    <x v="1"/>
  </r>
  <r>
    <s v="West Gear"/>
    <n v="1128299"/>
    <d v="2020-01-31T00:00:00"/>
    <x v="2"/>
    <s v="Nevada"/>
    <s v="Las Vegas"/>
    <s v="Women's Apparel"/>
    <n v="80"/>
    <n v="450"/>
    <n v="360000"/>
    <n v="90000"/>
    <n v="0.25"/>
    <x v="1"/>
  </r>
  <r>
    <s v="West Gear"/>
    <n v="1128299"/>
    <d v="2020-02-01T00:00:00"/>
    <x v="2"/>
    <s v="Nevada"/>
    <s v="Las Vegas"/>
    <s v="Men's Street Footwear"/>
    <n v="60"/>
    <n v="700"/>
    <n v="420000"/>
    <n v="189000"/>
    <n v="0.45"/>
    <x v="1"/>
  </r>
  <r>
    <s v="West Gear"/>
    <n v="1128299"/>
    <d v="2020-02-02T00:00:00"/>
    <x v="2"/>
    <s v="Nevada"/>
    <s v="Las Vegas"/>
    <s v="Men's Athletic Footwear"/>
    <n v="65"/>
    <n v="550"/>
    <n v="357500"/>
    <n v="107250"/>
    <n v="0.3"/>
    <x v="1"/>
  </r>
  <r>
    <s v="West Gear"/>
    <n v="1128299"/>
    <d v="2020-02-03T00:00:00"/>
    <x v="2"/>
    <s v="Nevada"/>
    <s v="Las Vegas"/>
    <s v="Women's Street Footwear"/>
    <n v="65"/>
    <n v="550"/>
    <n v="357500"/>
    <n v="160875"/>
    <n v="0.45"/>
    <x v="1"/>
  </r>
  <r>
    <s v="West Gear"/>
    <n v="1128299"/>
    <d v="2020-02-04T00:00:00"/>
    <x v="2"/>
    <s v="Nevada"/>
    <s v="Las Vegas"/>
    <s v="Women's Athletic Footwear"/>
    <n v="60"/>
    <n v="425"/>
    <n v="255000"/>
    <n v="101999.99999999999"/>
    <n v="0.39999999999999997"/>
    <x v="1"/>
  </r>
  <r>
    <s v="West Gear"/>
    <n v="1128299"/>
    <d v="2020-02-05T00:00:00"/>
    <x v="2"/>
    <s v="Nevada"/>
    <s v="Las Vegas"/>
    <s v="Men's Apparel"/>
    <n v="65"/>
    <n v="300"/>
    <n v="195000"/>
    <n v="117000.00000000001"/>
    <n v="0.60000000000000009"/>
    <x v="1"/>
  </r>
  <r>
    <s v="West Gear"/>
    <n v="1128299"/>
    <d v="2020-02-06T00:00:00"/>
    <x v="2"/>
    <s v="Nevada"/>
    <s v="Las Vegas"/>
    <s v="Women's Apparel"/>
    <n v="80"/>
    <n v="600"/>
    <n v="480000"/>
    <n v="120000"/>
    <n v="0.25"/>
    <x v="1"/>
  </r>
  <r>
    <s v="West Gear"/>
    <n v="1128299"/>
    <d v="2020-02-07T00:00:00"/>
    <x v="2"/>
    <s v="Nevada"/>
    <s v="Las Vegas"/>
    <s v="Men's Street Footwear"/>
    <n v="60"/>
    <n v="750"/>
    <n v="450000"/>
    <n v="180000"/>
    <n v="0.4"/>
    <x v="1"/>
  </r>
  <r>
    <s v="West Gear"/>
    <n v="1128299"/>
    <d v="2020-02-08T00:00:00"/>
    <x v="2"/>
    <s v="Nevada"/>
    <s v="Las Vegas"/>
    <s v="Men's Athletic Footwear"/>
    <n v="65"/>
    <n v="600"/>
    <n v="390000"/>
    <n v="97500"/>
    <n v="0.25"/>
    <x v="1"/>
  </r>
  <r>
    <s v="West Gear"/>
    <n v="1128299"/>
    <d v="2020-02-09T00:00:00"/>
    <x v="2"/>
    <s v="Nevada"/>
    <s v="Las Vegas"/>
    <s v="Women's Street Footwear"/>
    <n v="65"/>
    <n v="550"/>
    <n v="357500"/>
    <n v="143000"/>
    <n v="0.4"/>
    <x v="0"/>
  </r>
  <r>
    <s v="West Gear"/>
    <n v="1128299"/>
    <d v="2020-02-10T00:00:00"/>
    <x v="2"/>
    <s v="Nevada"/>
    <s v="Las Vegas"/>
    <s v="Women's Athletic Footwear"/>
    <n v="60"/>
    <n v="450"/>
    <n v="270000"/>
    <n v="94500"/>
    <n v="0.35"/>
    <x v="0"/>
  </r>
  <r>
    <s v="West Gear"/>
    <n v="1128299"/>
    <d v="2020-02-11T00:00:00"/>
    <x v="2"/>
    <s v="Nevada"/>
    <s v="Las Vegas"/>
    <s v="Men's Apparel"/>
    <n v="65"/>
    <n v="500"/>
    <n v="325000"/>
    <n v="178750"/>
    <n v="0.55000000000000004"/>
    <x v="0"/>
  </r>
  <r>
    <s v="West Gear"/>
    <n v="1128299"/>
    <d v="2020-02-12T00:00:00"/>
    <x v="2"/>
    <s v="Nevada"/>
    <s v="Las Vegas"/>
    <s v="Women's Apparel"/>
    <n v="80"/>
    <n v="500"/>
    <n v="400000"/>
    <n v="80000"/>
    <n v="0.2"/>
    <x v="0"/>
  </r>
  <r>
    <s v="West Gear"/>
    <n v="1128299"/>
    <d v="2020-02-13T00:00:00"/>
    <x v="2"/>
    <s v="Nevada"/>
    <s v="Las Vegas"/>
    <s v="Men's Street Footwear"/>
    <n v="65"/>
    <n v="700"/>
    <n v="455000"/>
    <n v="182000"/>
    <n v="0.4"/>
    <x v="0"/>
  </r>
  <r>
    <s v="West Gear"/>
    <n v="1128299"/>
    <d v="2020-02-14T00:00:00"/>
    <x v="2"/>
    <s v="Nevada"/>
    <s v="Las Vegas"/>
    <s v="Men's Athletic Footwear"/>
    <n v="70"/>
    <n v="650"/>
    <n v="455000"/>
    <n v="113750"/>
    <n v="0.25"/>
    <x v="0"/>
  </r>
  <r>
    <s v="West Gear"/>
    <n v="1128299"/>
    <d v="2020-02-15T00:00:00"/>
    <x v="2"/>
    <s v="Nevada"/>
    <s v="Las Vegas"/>
    <s v="Women's Street Footwear"/>
    <n v="65"/>
    <n v="525"/>
    <n v="341250"/>
    <n v="136500"/>
    <n v="0.4"/>
    <x v="0"/>
  </r>
  <r>
    <s v="West Gear"/>
    <n v="1128299"/>
    <d v="2020-02-16T00:00:00"/>
    <x v="2"/>
    <s v="Nevada"/>
    <s v="Las Vegas"/>
    <s v="Women's Athletic Footwear"/>
    <n v="65"/>
    <n v="475"/>
    <n v="308750"/>
    <n v="108062.5"/>
    <n v="0.35"/>
    <x v="0"/>
  </r>
  <r>
    <s v="West Gear"/>
    <n v="1128299"/>
    <d v="2020-02-17T00:00:00"/>
    <x v="2"/>
    <s v="Nevada"/>
    <s v="Las Vegas"/>
    <s v="Men's Apparel"/>
    <n v="75"/>
    <n v="475"/>
    <n v="356250"/>
    <n v="195937.50000000003"/>
    <n v="0.55000000000000004"/>
    <x v="0"/>
  </r>
  <r>
    <s v="West Gear"/>
    <n v="1128299"/>
    <d v="2020-02-18T00:00:00"/>
    <x v="2"/>
    <s v="Nevada"/>
    <s v="Las Vegas"/>
    <s v="Women's Apparel"/>
    <n v="80"/>
    <n v="400"/>
    <n v="320000"/>
    <n v="64000"/>
    <n v="0.2"/>
    <x v="0"/>
  </r>
  <r>
    <s v="West Gear"/>
    <n v="1128299"/>
    <d v="2020-02-19T00:00:00"/>
    <x v="2"/>
    <s v="Nevada"/>
    <s v="Las Vegas"/>
    <s v="Men's Street Footwear"/>
    <n v="60.000000000000007"/>
    <n v="600"/>
    <n v="360000.00000000006"/>
    <n v="126000.00000000003"/>
    <n v="0.35000000000000003"/>
    <x v="0"/>
  </r>
  <r>
    <s v="West Gear"/>
    <n v="1128299"/>
    <d v="2020-02-20T00:00:00"/>
    <x v="2"/>
    <s v="Nevada"/>
    <s v="Las Vegas"/>
    <s v="Men's Athletic Footwear"/>
    <n v="65.000000000000014"/>
    <n v="600"/>
    <n v="390000.00000000006"/>
    <n v="78000.000000000015"/>
    <n v="0.2"/>
    <x v="0"/>
  </r>
  <r>
    <s v="West Gear"/>
    <n v="1128299"/>
    <d v="2020-02-21T00:00:00"/>
    <x v="2"/>
    <s v="Nevada"/>
    <s v="Las Vegas"/>
    <s v="Women's Street Footwear"/>
    <n v="60.000000000000007"/>
    <n v="450"/>
    <n v="270000.00000000006"/>
    <n v="94500.000000000029"/>
    <n v="0.35000000000000003"/>
    <x v="0"/>
  </r>
  <r>
    <s v="West Gear"/>
    <n v="1128299"/>
    <d v="2020-02-22T00:00:00"/>
    <x v="2"/>
    <s v="Nevada"/>
    <s v="Las Vegas"/>
    <s v="Women's Athletic Footwear"/>
    <n v="60.000000000000007"/>
    <n v="400"/>
    <n v="240000.00000000003"/>
    <n v="72000"/>
    <n v="0.3"/>
    <x v="0"/>
  </r>
  <r>
    <s v="West Gear"/>
    <n v="1128299"/>
    <d v="2020-02-23T00:00:00"/>
    <x v="2"/>
    <s v="Nevada"/>
    <s v="Las Vegas"/>
    <s v="Men's Apparel"/>
    <n v="70"/>
    <n v="400"/>
    <n v="280000"/>
    <n v="140000.00000000003"/>
    <n v="0.50000000000000011"/>
    <x v="0"/>
  </r>
  <r>
    <s v="West Gear"/>
    <n v="1128299"/>
    <d v="2020-02-24T00:00:00"/>
    <x v="2"/>
    <s v="Nevada"/>
    <s v="Las Vegas"/>
    <s v="Women's Apparel"/>
    <n v="75.000000000000014"/>
    <n v="450"/>
    <n v="337500.00000000006"/>
    <n v="50625.000000000015"/>
    <n v="0.15000000000000002"/>
    <x v="0"/>
  </r>
  <r>
    <s v="West Gear"/>
    <n v="1128299"/>
    <d v="2020-02-25T00:00:00"/>
    <x v="2"/>
    <s v="Nevada"/>
    <s v="Las Vegas"/>
    <s v="Men's Street Footwear"/>
    <n v="60.000000000000007"/>
    <n v="550"/>
    <n v="330000.00000000006"/>
    <n v="115500.00000000003"/>
    <n v="0.35000000000000003"/>
    <x v="0"/>
  </r>
  <r>
    <s v="West Gear"/>
    <n v="1128299"/>
    <d v="2020-02-26T00:00:00"/>
    <x v="2"/>
    <s v="Nevada"/>
    <s v="Las Vegas"/>
    <s v="Men's Athletic Footwear"/>
    <n v="65.000000000000014"/>
    <n v="550"/>
    <n v="357500.00000000006"/>
    <n v="71500.000000000015"/>
    <n v="0.2"/>
    <x v="0"/>
  </r>
  <r>
    <s v="West Gear"/>
    <n v="1128299"/>
    <d v="2020-02-27T00:00:00"/>
    <x v="2"/>
    <s v="Nevada"/>
    <s v="Las Vegas"/>
    <s v="Women's Street Footwear"/>
    <n v="60.000000000000007"/>
    <n v="375"/>
    <n v="225000.00000000003"/>
    <n v="78750.000000000015"/>
    <n v="0.35000000000000003"/>
    <x v="0"/>
  </r>
  <r>
    <s v="West Gear"/>
    <n v="1128299"/>
    <d v="2020-02-28T00:00:00"/>
    <x v="2"/>
    <s v="Nevada"/>
    <s v="Las Vegas"/>
    <s v="Women's Athletic Footwear"/>
    <n v="60.000000000000007"/>
    <n v="350"/>
    <n v="210000.00000000003"/>
    <n v="63000.000000000007"/>
    <n v="0.3"/>
    <x v="0"/>
  </r>
  <r>
    <s v="West Gear"/>
    <n v="1128299"/>
    <d v="2020-03-01T00:00:00"/>
    <x v="2"/>
    <s v="Nevada"/>
    <s v="Las Vegas"/>
    <s v="Men's Apparel"/>
    <n v="70"/>
    <n v="325"/>
    <n v="227500"/>
    <n v="113750.00000000003"/>
    <n v="0.50000000000000011"/>
    <x v="0"/>
  </r>
  <r>
    <s v="West Gear"/>
    <n v="1128299"/>
    <d v="2020-03-02T00:00:00"/>
    <x v="2"/>
    <s v="Nevada"/>
    <s v="Las Vegas"/>
    <s v="Women's Apparel"/>
    <n v="75.000000000000014"/>
    <n v="375"/>
    <n v="281250.00000000006"/>
    <n v="42187.500000000015"/>
    <n v="0.15000000000000002"/>
    <x v="0"/>
  </r>
  <r>
    <s v="West Gear"/>
    <n v="1128299"/>
    <d v="2020-03-03T00:00:00"/>
    <x v="2"/>
    <s v="Nevada"/>
    <s v="Las Vegas"/>
    <s v="Men's Street Footwear"/>
    <n v="60.000000000000007"/>
    <n v="575"/>
    <n v="345000.00000000006"/>
    <n v="120750.00000000003"/>
    <n v="0.35000000000000003"/>
    <x v="0"/>
  </r>
  <r>
    <s v="West Gear"/>
    <n v="1128299"/>
    <d v="2020-03-04T00:00:00"/>
    <x v="2"/>
    <s v="Nevada"/>
    <s v="Las Vegas"/>
    <s v="Men's Athletic Footwear"/>
    <n v="65.000000000000014"/>
    <n v="575"/>
    <n v="373750.00000000006"/>
    <n v="74750.000000000015"/>
    <n v="0.2"/>
    <x v="0"/>
  </r>
  <r>
    <s v="West Gear"/>
    <n v="1128299"/>
    <d v="2020-03-05T00:00:00"/>
    <x v="2"/>
    <s v="Nevada"/>
    <s v="Las Vegas"/>
    <s v="Women's Street Footwear"/>
    <n v="60.000000000000007"/>
    <n v="425"/>
    <n v="255000.00000000003"/>
    <n v="89250.000000000015"/>
    <n v="0.35000000000000003"/>
    <x v="0"/>
  </r>
  <r>
    <s v="West Gear"/>
    <n v="1128299"/>
    <d v="2020-03-06T00:00:00"/>
    <x v="2"/>
    <s v="Nevada"/>
    <s v="Las Vegas"/>
    <s v="Women's Athletic Footwear"/>
    <n v="60.000000000000007"/>
    <n v="400"/>
    <n v="240000.00000000003"/>
    <n v="72000"/>
    <n v="0.3"/>
    <x v="0"/>
  </r>
  <r>
    <s v="West Gear"/>
    <n v="1128299"/>
    <d v="2020-03-07T00:00:00"/>
    <x v="2"/>
    <s v="Nevada"/>
    <s v="Las Vegas"/>
    <s v="Men's Apparel"/>
    <n v="70"/>
    <n v="350"/>
    <n v="245000"/>
    <n v="122500.00000000003"/>
    <n v="0.50000000000000011"/>
    <x v="0"/>
  </r>
  <r>
    <s v="West Gear"/>
    <n v="1128299"/>
    <d v="2020-03-08T00:00:00"/>
    <x v="2"/>
    <s v="Nevada"/>
    <s v="Las Vegas"/>
    <s v="Women's Apparel"/>
    <n v="75.000000000000014"/>
    <n v="475"/>
    <n v="356250.00000000006"/>
    <n v="53437.500000000015"/>
    <n v="0.15000000000000002"/>
    <x v="0"/>
  </r>
  <r>
    <s v="West Gear"/>
    <n v="1128299"/>
    <d v="2020-03-09T00:00:00"/>
    <x v="2"/>
    <s v="Nevada"/>
    <s v="Las Vegas"/>
    <s v="Men's Street Footwear"/>
    <n v="60.000000000000007"/>
    <n v="675"/>
    <n v="405000.00000000006"/>
    <n v="141750.00000000003"/>
    <n v="0.35000000000000003"/>
    <x v="0"/>
  </r>
  <r>
    <s v="West Gear"/>
    <n v="1128299"/>
    <d v="2020-03-10T00:00:00"/>
    <x v="2"/>
    <s v="Nevada"/>
    <s v="Las Vegas"/>
    <s v="Men's Athletic Footwear"/>
    <n v="65.000000000000014"/>
    <n v="675"/>
    <n v="438750.00000000012"/>
    <n v="87750.000000000029"/>
    <n v="0.2"/>
    <x v="0"/>
  </r>
  <r>
    <s v="West Gear"/>
    <n v="1128299"/>
    <d v="2020-03-11T00:00:00"/>
    <x v="2"/>
    <s v="Nevada"/>
    <s v="Las Vegas"/>
    <s v="Women's Street Footwear"/>
    <n v="60.000000000000007"/>
    <n v="475"/>
    <n v="285000.00000000006"/>
    <n v="99750.000000000029"/>
    <n v="0.35000000000000003"/>
    <x v="0"/>
  </r>
  <r>
    <s v="West Gear"/>
    <n v="1128299"/>
    <d v="2020-03-12T00:00:00"/>
    <x v="2"/>
    <s v="Nevada"/>
    <s v="Las Vegas"/>
    <s v="Women's Athletic Footwear"/>
    <n v="60.000000000000007"/>
    <n v="475"/>
    <n v="285000.00000000006"/>
    <n v="85500.000000000015"/>
    <n v="0.3"/>
    <x v="0"/>
  </r>
  <r>
    <s v="West Gear"/>
    <n v="1128299"/>
    <d v="2020-03-13T00:00:00"/>
    <x v="2"/>
    <s v="Nevada"/>
    <s v="Las Vegas"/>
    <s v="Men's Apparel"/>
    <n v="70"/>
    <n v="400"/>
    <n v="280000"/>
    <n v="140000.00000000003"/>
    <n v="0.50000000000000011"/>
    <x v="0"/>
  </r>
  <r>
    <s v="West Gear"/>
    <n v="1128299"/>
    <d v="2020-03-14T00:00:00"/>
    <x v="2"/>
    <s v="Nevada"/>
    <s v="Las Vegas"/>
    <s v="Women's Apparel"/>
    <n v="75.000000000000014"/>
    <n v="500"/>
    <n v="375000.00000000006"/>
    <n v="56250.000000000015"/>
    <n v="0.15000000000000002"/>
    <x v="0"/>
  </r>
  <r>
    <s v="West Gear"/>
    <n v="1128299"/>
    <d v="2020-03-15T00:00:00"/>
    <x v="2"/>
    <s v="Nevada"/>
    <s v="Las Vegas"/>
    <s v="Men's Street Footwear"/>
    <n v="30"/>
    <n v="425"/>
    <n v="127500"/>
    <n v="44625.000000000007"/>
    <n v="0.35000000000000003"/>
    <x v="0"/>
  </r>
  <r>
    <s v="West Gear"/>
    <n v="1128299"/>
    <d v="2020-03-16T00:00:00"/>
    <x v="2"/>
    <s v="Nevada"/>
    <s v="Las Vegas"/>
    <s v="Men's Athletic Footwear"/>
    <n v="40"/>
    <n v="425"/>
    <n v="170000"/>
    <n v="34000"/>
    <n v="0.2"/>
    <x v="0"/>
  </r>
  <r>
    <s v="West Gear"/>
    <n v="1128299"/>
    <d v="2020-03-17T00:00:00"/>
    <x v="2"/>
    <s v="Nevada"/>
    <s v="Las Vegas"/>
    <s v="Women's Street Footwear"/>
    <n v="40"/>
    <n v="425"/>
    <n v="170000"/>
    <n v="59500.000000000007"/>
    <n v="0.35000000000000003"/>
    <x v="0"/>
  </r>
  <r>
    <s v="West Gear"/>
    <n v="1128299"/>
    <d v="2020-03-18T00:00:00"/>
    <x v="2"/>
    <s v="Nevada"/>
    <s v="Las Vegas"/>
    <s v="Women's Athletic Footwear"/>
    <n v="40"/>
    <n v="275"/>
    <n v="110000"/>
    <n v="33000"/>
    <n v="0.3"/>
    <x v="0"/>
  </r>
  <r>
    <s v="West Gear"/>
    <n v="1128299"/>
    <d v="2020-03-19T00:00:00"/>
    <x v="2"/>
    <s v="Colorado"/>
    <s v="Denver"/>
    <s v="Men's Apparel"/>
    <n v="45"/>
    <n v="225"/>
    <n v="101250"/>
    <n v="50625"/>
    <n v="0.5"/>
    <x v="0"/>
  </r>
  <r>
    <s v="West Gear"/>
    <n v="1128299"/>
    <d v="2020-03-20T00:00:00"/>
    <x v="2"/>
    <s v="Colorado"/>
    <s v="Denver"/>
    <s v="Women's Apparel"/>
    <n v="40"/>
    <n v="475"/>
    <n v="190000"/>
    <n v="28500.000000000004"/>
    <n v="0.15000000000000002"/>
    <x v="0"/>
  </r>
  <r>
    <s v="West Gear"/>
    <n v="1128299"/>
    <d v="2020-03-21T00:00:00"/>
    <x v="2"/>
    <s v="Colorado"/>
    <s v="Denver"/>
    <s v="Men's Street Footwear"/>
    <n v="30"/>
    <n v="525"/>
    <n v="157500"/>
    <n v="55125.000000000007"/>
    <n v="0.35000000000000003"/>
    <x v="0"/>
  </r>
  <r>
    <s v="West Gear"/>
    <n v="1128299"/>
    <d v="2020-03-22T00:00:00"/>
    <x v="2"/>
    <s v="Colorado"/>
    <s v="Denver"/>
    <s v="Men's Athletic Footwear"/>
    <n v="40"/>
    <n v="425"/>
    <n v="170000"/>
    <n v="34000"/>
    <n v="0.2"/>
    <x v="0"/>
  </r>
  <r>
    <s v="West Gear"/>
    <n v="1128299"/>
    <d v="2020-03-23T00:00:00"/>
    <x v="2"/>
    <s v="Colorado"/>
    <s v="Denver"/>
    <s v="Women's Street Footwear"/>
    <n v="40"/>
    <n v="425"/>
    <n v="170000"/>
    <n v="59500.000000000007"/>
    <n v="0.35000000000000003"/>
    <x v="0"/>
  </r>
  <r>
    <s v="West Gear"/>
    <n v="1128299"/>
    <d v="2020-03-24T00:00:00"/>
    <x v="2"/>
    <s v="Colorado"/>
    <s v="Denver"/>
    <s v="Women's Athletic Footwear"/>
    <n v="40"/>
    <n v="275"/>
    <n v="110000"/>
    <n v="33000"/>
    <n v="0.3"/>
    <x v="0"/>
  </r>
  <r>
    <s v="West Gear"/>
    <n v="1128299"/>
    <d v="2020-03-25T00:00:00"/>
    <x v="2"/>
    <s v="Colorado"/>
    <s v="Denver"/>
    <s v="Men's Apparel"/>
    <n v="45"/>
    <n v="200"/>
    <n v="90000"/>
    <n v="45000"/>
    <n v="0.5"/>
    <x v="0"/>
  </r>
  <r>
    <s v="West Gear"/>
    <n v="1128299"/>
    <d v="2020-03-26T00:00:00"/>
    <x v="2"/>
    <s v="Colorado"/>
    <s v="Denver"/>
    <s v="Women's Apparel"/>
    <n v="40"/>
    <n v="400"/>
    <n v="160000"/>
    <n v="24000.000000000004"/>
    <n v="0.15000000000000002"/>
    <x v="0"/>
  </r>
  <r>
    <s v="West Gear"/>
    <n v="1128299"/>
    <d v="2020-03-27T00:00:00"/>
    <x v="2"/>
    <s v="Colorado"/>
    <s v="Denver"/>
    <s v="Men's Street Footwear"/>
    <n v="40"/>
    <n v="550"/>
    <n v="220000"/>
    <n v="77000.000000000015"/>
    <n v="0.35000000000000003"/>
    <x v="0"/>
  </r>
  <r>
    <s v="West Gear"/>
    <n v="1128299"/>
    <d v="2020-03-28T00:00:00"/>
    <x v="2"/>
    <s v="Colorado"/>
    <s v="Denver"/>
    <s v="Men's Athletic Footwear"/>
    <n v="49.999999999999993"/>
    <n v="400"/>
    <n v="199999.99999999997"/>
    <n v="40000"/>
    <n v="0.2"/>
    <x v="0"/>
  </r>
  <r>
    <s v="West Gear"/>
    <n v="1128299"/>
    <d v="2020-03-29T00:00:00"/>
    <x v="2"/>
    <s v="Colorado"/>
    <s v="Denver"/>
    <s v="Women's Street Footwear"/>
    <n v="54.999999999999993"/>
    <n v="400"/>
    <n v="219999.99999999997"/>
    <n v="77000"/>
    <n v="0.35000000000000003"/>
    <x v="0"/>
  </r>
  <r>
    <s v="West Gear"/>
    <n v="1128299"/>
    <d v="2020-03-30T00:00:00"/>
    <x v="2"/>
    <s v="Colorado"/>
    <s v="Denver"/>
    <s v="Women's Athletic Footwear"/>
    <n v="54.999999999999993"/>
    <n v="300"/>
    <n v="164999.99999999997"/>
    <n v="49499.999999999993"/>
    <n v="0.3"/>
    <x v="0"/>
  </r>
  <r>
    <s v="West Gear"/>
    <n v="1128299"/>
    <d v="2020-03-31T00:00:00"/>
    <x v="2"/>
    <s v="Colorado"/>
    <s v="Denver"/>
    <s v="Men's Apparel"/>
    <n v="60"/>
    <n v="150"/>
    <n v="90000"/>
    <n v="45000"/>
    <n v="0.5"/>
    <x v="0"/>
  </r>
  <r>
    <s v="West Gear"/>
    <n v="1128299"/>
    <d v="2020-04-01T00:00:00"/>
    <x v="2"/>
    <s v="Colorado"/>
    <s v="Denver"/>
    <s v="Women's Apparel"/>
    <n v="54.999999999999993"/>
    <n v="350"/>
    <n v="192499.99999999997"/>
    <n v="28875"/>
    <n v="0.15000000000000002"/>
    <x v="0"/>
  </r>
  <r>
    <s v="West Gear"/>
    <n v="1128299"/>
    <d v="2020-04-02T00:00:00"/>
    <x v="2"/>
    <s v="Colorado"/>
    <s v="Denver"/>
    <s v="Men's Street Footwear"/>
    <n v="60"/>
    <n v="525"/>
    <n v="315000"/>
    <n v="110250.00000000001"/>
    <n v="0.35000000000000003"/>
    <x v="0"/>
  </r>
  <r>
    <s v="West Gear"/>
    <n v="1128299"/>
    <d v="2020-04-03T00:00:00"/>
    <x v="2"/>
    <s v="Colorado"/>
    <s v="Denver"/>
    <s v="Men's Athletic Footwear"/>
    <n v="65"/>
    <n v="325"/>
    <n v="211250"/>
    <n v="42250"/>
    <n v="0.2"/>
    <x v="0"/>
  </r>
  <r>
    <s v="West Gear"/>
    <n v="1128299"/>
    <d v="2020-04-04T00:00:00"/>
    <x v="2"/>
    <s v="Colorado"/>
    <s v="Denver"/>
    <s v="Women's Street Footwear"/>
    <n v="65"/>
    <n v="375"/>
    <n v="243750"/>
    <n v="85312.500000000015"/>
    <n v="0.35000000000000003"/>
    <x v="0"/>
  </r>
  <r>
    <s v="West Gear"/>
    <n v="1128299"/>
    <d v="2020-04-05T00:00:00"/>
    <x v="2"/>
    <s v="Colorado"/>
    <s v="Denver"/>
    <s v="Women's Athletic Footwear"/>
    <n v="60"/>
    <n v="275"/>
    <n v="165000"/>
    <n v="49500"/>
    <n v="0.3"/>
    <x v="0"/>
  </r>
  <r>
    <s v="West Gear"/>
    <n v="1128299"/>
    <d v="2020-04-06T00:00:00"/>
    <x v="2"/>
    <s v="Colorado"/>
    <s v="Denver"/>
    <s v="Men's Apparel"/>
    <n v="65"/>
    <n v="175"/>
    <n v="113750"/>
    <n v="56875"/>
    <n v="0.5"/>
    <x v="0"/>
  </r>
  <r>
    <s v="West Gear"/>
    <n v="1128299"/>
    <d v="2020-04-07T00:00:00"/>
    <x v="2"/>
    <s v="Colorado"/>
    <s v="Denver"/>
    <s v="Women's Apparel"/>
    <n v="80"/>
    <n v="325"/>
    <n v="260000"/>
    <n v="39000.000000000007"/>
    <n v="0.15000000000000002"/>
    <x v="0"/>
  </r>
  <r>
    <s v="West Gear"/>
    <n v="1128299"/>
    <d v="2020-04-08T00:00:00"/>
    <x v="2"/>
    <s v="Colorado"/>
    <s v="Denver"/>
    <s v="Men's Street Footwear"/>
    <n v="60"/>
    <n v="525"/>
    <n v="315000"/>
    <n v="157500"/>
    <n v="0.5"/>
    <x v="0"/>
  </r>
  <r>
    <s v="West Gear"/>
    <n v="1128299"/>
    <d v="2020-04-09T00:00:00"/>
    <x v="2"/>
    <s v="Colorado"/>
    <s v="Denver"/>
    <s v="Men's Athletic Footwear"/>
    <n v="65"/>
    <n v="375"/>
    <n v="243750"/>
    <n v="85312.5"/>
    <n v="0.35"/>
    <x v="0"/>
  </r>
  <r>
    <s v="West Gear"/>
    <n v="1128299"/>
    <d v="2020-04-10T00:00:00"/>
    <x v="2"/>
    <s v="Colorado"/>
    <s v="Denver"/>
    <s v="Women's Street Footwear"/>
    <n v="65"/>
    <n v="375"/>
    <n v="243750"/>
    <n v="121875"/>
    <n v="0.5"/>
    <x v="0"/>
  </r>
  <r>
    <s v="West Gear"/>
    <n v="1128299"/>
    <d v="2020-04-11T00:00:00"/>
    <x v="2"/>
    <s v="Colorado"/>
    <s v="Denver"/>
    <s v="Women's Athletic Footwear"/>
    <n v="60"/>
    <n v="275"/>
    <n v="165000"/>
    <n v="74249.999999999985"/>
    <n v="0.44999999999999996"/>
    <x v="0"/>
  </r>
  <r>
    <s v="West Gear"/>
    <n v="1128299"/>
    <d v="2020-04-12T00:00:00"/>
    <x v="2"/>
    <s v="Colorado"/>
    <s v="Denver"/>
    <s v="Men's Apparel"/>
    <n v="65"/>
    <n v="175"/>
    <n v="113750"/>
    <n v="73937.500000000015"/>
    <n v="0.65000000000000013"/>
    <x v="0"/>
  </r>
  <r>
    <s v="West Gear"/>
    <n v="1128299"/>
    <d v="2020-04-13T00:00:00"/>
    <x v="2"/>
    <s v="Colorado"/>
    <s v="Denver"/>
    <s v="Women's Apparel"/>
    <n v="80"/>
    <n v="475"/>
    <n v="380000"/>
    <n v="114000"/>
    <n v="0.3"/>
    <x v="0"/>
  </r>
  <r>
    <s v="West Gear"/>
    <n v="1128299"/>
    <d v="2020-04-14T00:00:00"/>
    <x v="2"/>
    <s v="Colorado"/>
    <s v="Denver"/>
    <s v="Men's Street Footwear"/>
    <n v="60"/>
    <n v="725"/>
    <n v="435000"/>
    <n v="217500"/>
    <n v="0.5"/>
    <x v="0"/>
  </r>
  <r>
    <s v="West Gear"/>
    <n v="1128299"/>
    <d v="2020-04-15T00:00:00"/>
    <x v="2"/>
    <s v="Colorado"/>
    <s v="Denver"/>
    <s v="Men's Athletic Footwear"/>
    <n v="65"/>
    <n v="575"/>
    <n v="373750"/>
    <n v="130812.49999999999"/>
    <n v="0.35"/>
    <x v="0"/>
  </r>
  <r>
    <s v="West Gear"/>
    <n v="1128299"/>
    <d v="2020-04-16T00:00:00"/>
    <x v="2"/>
    <s v="Colorado"/>
    <s v="Denver"/>
    <s v="Women's Street Footwear"/>
    <n v="65"/>
    <n v="575"/>
    <n v="373750"/>
    <n v="186875"/>
    <n v="0.5"/>
    <x v="0"/>
  </r>
  <r>
    <s v="West Gear"/>
    <n v="1128299"/>
    <d v="2020-04-17T00:00:00"/>
    <x v="2"/>
    <s v="Colorado"/>
    <s v="Denver"/>
    <s v="Women's Athletic Footwear"/>
    <n v="65"/>
    <n v="450"/>
    <n v="292500"/>
    <n v="131625"/>
    <n v="0.44999999999999996"/>
    <x v="0"/>
  </r>
  <r>
    <s v="West Gear"/>
    <n v="1128299"/>
    <d v="2020-04-18T00:00:00"/>
    <x v="2"/>
    <s v="Colorado"/>
    <s v="Denver"/>
    <s v="Men's Apparel"/>
    <n v="70"/>
    <n v="325"/>
    <n v="227500"/>
    <n v="147875.00000000003"/>
    <n v="0.65000000000000013"/>
    <x v="0"/>
  </r>
  <r>
    <s v="West Gear"/>
    <n v="1128299"/>
    <d v="2020-04-19T00:00:00"/>
    <x v="2"/>
    <s v="Colorado"/>
    <s v="Denver"/>
    <s v="Women's Apparel"/>
    <n v="85.000000000000014"/>
    <n v="625"/>
    <n v="531250.00000000012"/>
    <n v="159375.00000000003"/>
    <n v="0.3"/>
    <x v="0"/>
  </r>
  <r>
    <s v="West Gear"/>
    <n v="1128299"/>
    <d v="2020-04-20T00:00:00"/>
    <x v="2"/>
    <s v="Colorado"/>
    <s v="Denver"/>
    <s v="Men's Street Footwear"/>
    <n v="65"/>
    <n v="775"/>
    <n v="503750"/>
    <n v="226687.5"/>
    <n v="0.45"/>
    <x v="0"/>
  </r>
  <r>
    <s v="West Gear"/>
    <n v="1128299"/>
    <d v="2020-04-21T00:00:00"/>
    <x v="2"/>
    <s v="Colorado"/>
    <s v="Denver"/>
    <s v="Men's Athletic Footwear"/>
    <n v="70"/>
    <n v="625"/>
    <n v="437500"/>
    <n v="131250"/>
    <n v="0.3"/>
    <x v="0"/>
  </r>
  <r>
    <s v="West Gear"/>
    <n v="1128299"/>
    <d v="2020-04-22T00:00:00"/>
    <x v="2"/>
    <s v="Colorado"/>
    <s v="Denver"/>
    <s v="Women's Street Footwear"/>
    <n v="70"/>
    <n v="575"/>
    <n v="402500"/>
    <n v="181125"/>
    <n v="0.45"/>
    <x v="0"/>
  </r>
  <r>
    <s v="West Gear"/>
    <n v="1128299"/>
    <d v="2020-04-23T00:00:00"/>
    <x v="2"/>
    <s v="Colorado"/>
    <s v="Denver"/>
    <s v="Women's Athletic Footwear"/>
    <n v="65"/>
    <n v="475"/>
    <n v="308750"/>
    <n v="123499.99999999999"/>
    <n v="0.39999999999999997"/>
    <x v="0"/>
  </r>
  <r>
    <s v="West Gear"/>
    <n v="1128299"/>
    <d v="2020-04-24T00:00:00"/>
    <x v="2"/>
    <s v="Colorado"/>
    <s v="Denver"/>
    <s v="Men's Apparel"/>
    <n v="70"/>
    <n v="525"/>
    <n v="367500"/>
    <n v="220500.00000000003"/>
    <n v="0.60000000000000009"/>
    <x v="0"/>
  </r>
  <r>
    <s v="West Gear"/>
    <n v="1128299"/>
    <d v="2020-04-25T00:00:00"/>
    <x v="2"/>
    <s v="Colorado"/>
    <s v="Denver"/>
    <s v="Women's Apparel"/>
    <n v="85.000000000000014"/>
    <n v="525"/>
    <n v="446250.00000000006"/>
    <n v="111562.50000000001"/>
    <n v="0.25"/>
    <x v="0"/>
  </r>
  <r>
    <s v="West Gear"/>
    <n v="1128299"/>
    <d v="2020-04-26T00:00:00"/>
    <x v="2"/>
    <s v="Colorado"/>
    <s v="Denver"/>
    <s v="Men's Street Footwear"/>
    <n v="70"/>
    <n v="725"/>
    <n v="507500"/>
    <n v="228375"/>
    <n v="0.45"/>
    <x v="0"/>
  </r>
  <r>
    <s v="West Gear"/>
    <n v="1128299"/>
    <d v="2020-04-27T00:00:00"/>
    <x v="2"/>
    <s v="Colorado"/>
    <s v="Denver"/>
    <s v="Men's Athletic Footwear"/>
    <n v="75.000000000000014"/>
    <n v="675"/>
    <n v="506250.00000000012"/>
    <n v="151875.00000000003"/>
    <n v="0.3"/>
    <x v="0"/>
  </r>
  <r>
    <s v="West Gear"/>
    <n v="1128299"/>
    <d v="2020-04-28T00:00:00"/>
    <x v="2"/>
    <s v="Colorado"/>
    <s v="Denver"/>
    <s v="Women's Street Footwear"/>
    <n v="70"/>
    <n v="550"/>
    <n v="385000"/>
    <n v="173250"/>
    <n v="0.45"/>
    <x v="0"/>
  </r>
  <r>
    <s v="West Gear"/>
    <n v="1128299"/>
    <d v="2020-04-29T00:00:00"/>
    <x v="2"/>
    <s v="Colorado"/>
    <s v="Denver"/>
    <s v="Women's Athletic Footwear"/>
    <n v="70"/>
    <n v="500"/>
    <n v="350000"/>
    <n v="140000"/>
    <n v="0.39999999999999997"/>
    <x v="0"/>
  </r>
  <r>
    <s v="West Gear"/>
    <n v="1128299"/>
    <d v="2020-04-30T00:00:00"/>
    <x v="2"/>
    <s v="Colorado"/>
    <s v="Denver"/>
    <s v="Men's Apparel"/>
    <n v="75"/>
    <n v="500"/>
    <n v="375000"/>
    <n v="225000.00000000003"/>
    <n v="0.60000000000000009"/>
    <x v="0"/>
  </r>
  <r>
    <s v="West Gear"/>
    <n v="1128299"/>
    <d v="2020-05-01T00:00:00"/>
    <x v="2"/>
    <s v="Colorado"/>
    <s v="Denver"/>
    <s v="Women's Apparel"/>
    <n v="80"/>
    <n v="400"/>
    <n v="320000"/>
    <n v="80000"/>
    <n v="0.25"/>
    <x v="0"/>
  </r>
  <r>
    <s v="West Gear"/>
    <n v="1128299"/>
    <d v="2020-05-02T00:00:00"/>
    <x v="2"/>
    <s v="Colorado"/>
    <s v="Denver"/>
    <s v="Men's Street Footwear"/>
    <n v="65.000000000000014"/>
    <n v="600"/>
    <n v="390000.00000000006"/>
    <n v="156000.00000000003"/>
    <n v="0.4"/>
    <x v="0"/>
  </r>
  <r>
    <s v="West Gear"/>
    <n v="1128299"/>
    <d v="2020-05-03T00:00:00"/>
    <x v="2"/>
    <s v="Colorado"/>
    <s v="Denver"/>
    <s v="Men's Athletic Footwear"/>
    <n v="70.000000000000014"/>
    <n v="600"/>
    <n v="420000.00000000006"/>
    <n v="105000.00000000001"/>
    <n v="0.25"/>
    <x v="0"/>
  </r>
  <r>
    <s v="West Gear"/>
    <n v="1128299"/>
    <d v="2020-05-04T00:00:00"/>
    <x v="2"/>
    <s v="Colorado"/>
    <s v="Denver"/>
    <s v="Women's Street Footwear"/>
    <n v="65.000000000000014"/>
    <n v="450"/>
    <n v="292500.00000000006"/>
    <n v="117000.00000000003"/>
    <n v="0.4"/>
    <x v="0"/>
  </r>
  <r>
    <s v="West Gear"/>
    <n v="1128299"/>
    <d v="2020-05-05T00:00:00"/>
    <x v="2"/>
    <s v="Colorado"/>
    <s v="Denver"/>
    <s v="Women's Athletic Footwear"/>
    <n v="65.000000000000014"/>
    <n v="400"/>
    <n v="260000.00000000006"/>
    <n v="91000.000000000015"/>
    <n v="0.35"/>
    <x v="0"/>
  </r>
  <r>
    <s v="West Gear"/>
    <n v="1128299"/>
    <d v="2020-05-06T00:00:00"/>
    <x v="2"/>
    <s v="Colorado"/>
    <s v="Denver"/>
    <s v="Men's Apparel"/>
    <n v="75.000000000000014"/>
    <n v="400"/>
    <n v="300000.00000000006"/>
    <n v="165000.00000000009"/>
    <n v="0.55000000000000016"/>
    <x v="0"/>
  </r>
  <r>
    <s v="West Gear"/>
    <n v="1128299"/>
    <d v="2020-05-07T00:00:00"/>
    <x v="2"/>
    <s v="Colorado"/>
    <s v="Denver"/>
    <s v="Women's Apparel"/>
    <n v="70"/>
    <n v="425"/>
    <n v="297500"/>
    <n v="59500"/>
    <n v="0.2"/>
    <x v="0"/>
  </r>
  <r>
    <s v="West Gear"/>
    <n v="1128299"/>
    <d v="2020-05-08T00:00:00"/>
    <x v="2"/>
    <s v="Colorado"/>
    <s v="Denver"/>
    <s v="Men's Street Footwear"/>
    <n v="55.000000000000007"/>
    <n v="525"/>
    <n v="288750.00000000006"/>
    <n v="115500.00000000003"/>
    <n v="0.4"/>
    <x v="0"/>
  </r>
  <r>
    <s v="West Gear"/>
    <n v="1128299"/>
    <d v="2020-05-09T00:00:00"/>
    <x v="2"/>
    <s v="Colorado"/>
    <s v="Denver"/>
    <s v="Men's Athletic Footwear"/>
    <n v="60.000000000000007"/>
    <n v="525"/>
    <n v="315000.00000000006"/>
    <n v="78750.000000000015"/>
    <n v="0.25"/>
    <x v="0"/>
  </r>
  <r>
    <s v="West Gear"/>
    <n v="1128299"/>
    <d v="2020-05-10T00:00:00"/>
    <x v="2"/>
    <s v="Colorado"/>
    <s v="Denver"/>
    <s v="Women's Street Footwear"/>
    <n v="55.000000000000007"/>
    <n v="350"/>
    <n v="192500.00000000003"/>
    <n v="77000.000000000015"/>
    <n v="0.4"/>
    <x v="0"/>
  </r>
  <r>
    <s v="West Gear"/>
    <n v="1128299"/>
    <d v="2020-05-11T00:00:00"/>
    <x v="2"/>
    <s v="Colorado"/>
    <s v="Denver"/>
    <s v="Women's Athletic Footwear"/>
    <n v="55.000000000000007"/>
    <n v="325"/>
    <n v="178750.00000000003"/>
    <n v="62562.500000000007"/>
    <n v="0.35"/>
    <x v="0"/>
  </r>
  <r>
    <s v="West Gear"/>
    <n v="1128299"/>
    <d v="2020-05-12T00:00:00"/>
    <x v="2"/>
    <s v="Colorado"/>
    <s v="Denver"/>
    <s v="Men's Apparel"/>
    <n v="65"/>
    <n v="300"/>
    <n v="195000"/>
    <n v="107250.00000000003"/>
    <n v="0.55000000000000016"/>
    <x v="0"/>
  </r>
  <r>
    <s v="West Gear"/>
    <n v="1128299"/>
    <d v="2020-05-13T00:00:00"/>
    <x v="2"/>
    <s v="Colorado"/>
    <s v="Denver"/>
    <s v="Women's Apparel"/>
    <n v="70"/>
    <n v="350"/>
    <n v="245000"/>
    <n v="49000"/>
    <n v="0.2"/>
    <x v="0"/>
  </r>
  <r>
    <s v="West Gear"/>
    <n v="1128299"/>
    <d v="2020-05-14T00:00:00"/>
    <x v="2"/>
    <s v="Colorado"/>
    <s v="Denver"/>
    <s v="Men's Street Footwear"/>
    <n v="55.000000000000007"/>
    <n v="575"/>
    <n v="316250.00000000006"/>
    <n v="126500.00000000003"/>
    <n v="0.4"/>
    <x v="0"/>
  </r>
  <r>
    <s v="West Gear"/>
    <n v="1128299"/>
    <d v="2020-05-15T00:00:00"/>
    <x v="2"/>
    <s v="Colorado"/>
    <s v="Denver"/>
    <s v="Men's Athletic Footwear"/>
    <n v="60.000000000000007"/>
    <n v="575"/>
    <n v="345000.00000000006"/>
    <n v="86250.000000000015"/>
    <n v="0.25"/>
    <x v="0"/>
  </r>
  <r>
    <s v="West Gear"/>
    <n v="1128299"/>
    <d v="2020-05-16T00:00:00"/>
    <x v="2"/>
    <s v="Colorado"/>
    <s v="Denver"/>
    <s v="Women's Street Footwear"/>
    <n v="55.000000000000007"/>
    <n v="425"/>
    <n v="233750.00000000003"/>
    <n v="93500.000000000015"/>
    <n v="0.4"/>
    <x v="0"/>
  </r>
  <r>
    <s v="West Gear"/>
    <n v="1128299"/>
    <d v="2020-05-17T00:00:00"/>
    <x v="2"/>
    <s v="Colorado"/>
    <s v="Denver"/>
    <s v="Women's Athletic Footwear"/>
    <n v="65.000000000000014"/>
    <n v="400"/>
    <n v="260000.00000000006"/>
    <n v="91000.000000000015"/>
    <n v="0.35"/>
    <x v="0"/>
  </r>
  <r>
    <s v="West Gear"/>
    <n v="1128299"/>
    <d v="2020-05-18T00:00:00"/>
    <x v="2"/>
    <s v="Colorado"/>
    <s v="Denver"/>
    <s v="Men's Apparel"/>
    <n v="75.000000000000014"/>
    <n v="375"/>
    <n v="281250.00000000006"/>
    <n v="154687.50000000009"/>
    <n v="0.55000000000000016"/>
    <x v="0"/>
  </r>
  <r>
    <s v="West Gear"/>
    <n v="1128299"/>
    <d v="2020-05-19T00:00:00"/>
    <x v="2"/>
    <s v="Colorado"/>
    <s v="Denver"/>
    <s v="Women's Apparel"/>
    <n v="80.000000000000014"/>
    <n v="500"/>
    <n v="400000.00000000006"/>
    <n v="80000.000000000015"/>
    <n v="0.2"/>
    <x v="0"/>
  </r>
  <r>
    <s v="West Gear"/>
    <n v="1128299"/>
    <d v="2020-05-20T00:00:00"/>
    <x v="2"/>
    <s v="Colorado"/>
    <s v="Denver"/>
    <s v="Men's Street Footwear"/>
    <n v="65.000000000000014"/>
    <n v="700"/>
    <n v="455000.00000000012"/>
    <n v="182000.00000000006"/>
    <n v="0.4"/>
    <x v="0"/>
  </r>
  <r>
    <s v="West Gear"/>
    <n v="1128299"/>
    <d v="2020-05-21T00:00:00"/>
    <x v="2"/>
    <s v="Colorado"/>
    <s v="Denver"/>
    <s v="Men's Athletic Footwear"/>
    <n v="70.000000000000014"/>
    <n v="700"/>
    <n v="490000.00000000012"/>
    <n v="122500.00000000003"/>
    <n v="0.25"/>
    <x v="0"/>
  </r>
  <r>
    <s v="West Gear"/>
    <n v="1128299"/>
    <d v="2020-05-22T00:00:00"/>
    <x v="2"/>
    <s v="Colorado"/>
    <s v="Denver"/>
    <s v="Women's Street Footwear"/>
    <n v="65.000000000000014"/>
    <n v="500"/>
    <n v="325000.00000000006"/>
    <n v="130000.00000000003"/>
    <n v="0.4"/>
    <x v="0"/>
  </r>
  <r>
    <s v="West Gear"/>
    <n v="1128299"/>
    <d v="2020-05-23T00:00:00"/>
    <x v="2"/>
    <s v="Colorado"/>
    <s v="Denver"/>
    <s v="Women's Athletic Footwear"/>
    <n v="65.000000000000014"/>
    <n v="500"/>
    <n v="325000.00000000006"/>
    <n v="113750.00000000001"/>
    <n v="0.35"/>
    <x v="0"/>
  </r>
  <r>
    <s v="West Gear"/>
    <n v="1128299"/>
    <d v="2020-05-24T00:00:00"/>
    <x v="2"/>
    <s v="Colorado"/>
    <s v="Denver"/>
    <s v="Men's Apparel"/>
    <n v="75.000000000000014"/>
    <n v="425"/>
    <n v="318750.00000000006"/>
    <n v="175312.50000000009"/>
    <n v="0.55000000000000016"/>
    <x v="0"/>
  </r>
  <r>
    <s v="West Gear"/>
    <n v="1128299"/>
    <d v="2020-05-25T00:00:00"/>
    <x v="2"/>
    <s v="Colorado"/>
    <s v="Denver"/>
    <s v="Women's Apparel"/>
    <n v="80.000000000000014"/>
    <n v="525"/>
    <n v="420000.00000000006"/>
    <n v="84000.000000000015"/>
    <n v="0.2"/>
    <x v="0"/>
  </r>
  <r>
    <s v="West Gear"/>
    <n v="1128299"/>
    <d v="2020-05-26T00:00:00"/>
    <x v="2"/>
    <s v="Colorado"/>
    <s v="Denver"/>
    <s v="Men's Street Footwear"/>
    <n v="40"/>
    <n v="450"/>
    <n v="180000"/>
    <n v="54000"/>
    <n v="0.3"/>
    <x v="0"/>
  </r>
  <r>
    <s v="West Gear"/>
    <n v="1128299"/>
    <d v="2020-05-27T00:00:00"/>
    <x v="2"/>
    <s v="Colorado"/>
    <s v="Denver"/>
    <s v="Men's Athletic Footwear"/>
    <n v="50"/>
    <n v="450"/>
    <n v="225000"/>
    <n v="56250"/>
    <n v="0.25"/>
    <x v="0"/>
  </r>
  <r>
    <s v="West Gear"/>
    <n v="1128299"/>
    <d v="2020-05-28T00:00:00"/>
    <x v="2"/>
    <s v="Colorado"/>
    <s v="Denver"/>
    <s v="Women's Street Footwear"/>
    <n v="50"/>
    <n v="450"/>
    <n v="225000"/>
    <n v="56250"/>
    <n v="0.25"/>
    <x v="0"/>
  </r>
  <r>
    <s v="West Gear"/>
    <n v="1128299"/>
    <d v="2020-05-29T00:00:00"/>
    <x v="2"/>
    <s v="Colorado"/>
    <s v="Denver"/>
    <s v="Women's Athletic Footwear"/>
    <n v="50"/>
    <n v="300"/>
    <n v="150000"/>
    <n v="45000"/>
    <n v="0.3"/>
    <x v="0"/>
  </r>
  <r>
    <s v="West Gear"/>
    <n v="1128299"/>
    <d v="2020-05-30T00:00:00"/>
    <x v="2"/>
    <s v="Washington"/>
    <s v="Seattle"/>
    <s v="Men's Apparel"/>
    <n v="55.000000000000007"/>
    <n v="250"/>
    <n v="137500.00000000003"/>
    <n v="34375.000000000007"/>
    <n v="0.25"/>
    <x v="0"/>
  </r>
  <r>
    <s v="West Gear"/>
    <n v="1128299"/>
    <d v="2020-05-31T00:00:00"/>
    <x v="2"/>
    <s v="Washington"/>
    <s v="Seattle"/>
    <s v="Women's Apparel"/>
    <n v="50"/>
    <n v="500"/>
    <n v="250000"/>
    <n v="50000"/>
    <n v="0.2"/>
    <x v="0"/>
  </r>
  <r>
    <s v="West Gear"/>
    <n v="1128299"/>
    <d v="2020-06-01T00:00:00"/>
    <x v="2"/>
    <s v="Washington"/>
    <s v="Seattle"/>
    <s v="Men's Street Footwear"/>
    <n v="40"/>
    <n v="550"/>
    <n v="220000"/>
    <n v="66000"/>
    <n v="0.3"/>
    <x v="0"/>
  </r>
  <r>
    <s v="West Gear"/>
    <n v="1128299"/>
    <d v="2020-06-02T00:00:00"/>
    <x v="2"/>
    <s v="Washington"/>
    <s v="Seattle"/>
    <s v="Men's Athletic Footwear"/>
    <n v="50"/>
    <n v="450"/>
    <n v="225000"/>
    <n v="56250"/>
    <n v="0.25"/>
    <x v="0"/>
  </r>
  <r>
    <s v="West Gear"/>
    <n v="1128299"/>
    <d v="2020-06-03T00:00:00"/>
    <x v="2"/>
    <s v="Washington"/>
    <s v="Seattle"/>
    <s v="Women's Street Footwear"/>
    <n v="50"/>
    <n v="450"/>
    <n v="225000"/>
    <n v="56250"/>
    <n v="0.25"/>
    <x v="0"/>
  </r>
  <r>
    <s v="West Gear"/>
    <n v="1128299"/>
    <d v="2020-06-04T00:00:00"/>
    <x v="2"/>
    <s v="Washington"/>
    <s v="Seattle"/>
    <s v="Women's Athletic Footwear"/>
    <n v="50"/>
    <n v="300"/>
    <n v="150000"/>
    <n v="45000"/>
    <n v="0.3"/>
    <x v="0"/>
  </r>
  <r>
    <s v="West Gear"/>
    <n v="1128299"/>
    <d v="2020-06-05T00:00:00"/>
    <x v="2"/>
    <s v="Washington"/>
    <s v="Seattle"/>
    <s v="Men's Apparel"/>
    <n v="55.000000000000007"/>
    <n v="225"/>
    <n v="123750.00000000001"/>
    <n v="30937.500000000004"/>
    <n v="0.25"/>
    <x v="0"/>
  </r>
  <r>
    <s v="West Gear"/>
    <n v="1128299"/>
    <d v="2020-06-06T00:00:00"/>
    <x v="2"/>
    <s v="Washington"/>
    <s v="Seattle"/>
    <s v="Women's Apparel"/>
    <n v="50"/>
    <n v="425"/>
    <n v="212500"/>
    <n v="42500"/>
    <n v="0.2"/>
    <x v="0"/>
  </r>
  <r>
    <s v="West Gear"/>
    <n v="1128299"/>
    <d v="2020-06-07T00:00:00"/>
    <x v="2"/>
    <s v="Washington"/>
    <s v="Seattle"/>
    <s v="Men's Street Footwear"/>
    <n v="50"/>
    <n v="575"/>
    <n v="287500"/>
    <n v="86250"/>
    <n v="0.3"/>
    <x v="0"/>
  </r>
  <r>
    <s v="West Gear"/>
    <n v="1128299"/>
    <d v="2020-06-08T00:00:00"/>
    <x v="2"/>
    <s v="Washington"/>
    <s v="Seattle"/>
    <s v="Men's Athletic Footwear"/>
    <n v="60"/>
    <n v="425"/>
    <n v="255000"/>
    <n v="63750"/>
    <n v="0.25"/>
    <x v="0"/>
  </r>
  <r>
    <s v="West Gear"/>
    <n v="1128299"/>
    <d v="2020-06-09T00:00:00"/>
    <x v="2"/>
    <s v="Washington"/>
    <s v="Seattle"/>
    <s v="Women's Street Footwear"/>
    <n v="64.999999999999986"/>
    <n v="425"/>
    <n v="276249.99999999994"/>
    <n v="69062.499999999985"/>
    <n v="0.25"/>
    <x v="0"/>
  </r>
  <r>
    <s v="West Gear"/>
    <n v="1128299"/>
    <d v="2020-06-10T00:00:00"/>
    <x v="2"/>
    <s v="Washington"/>
    <s v="Seattle"/>
    <s v="Women's Athletic Footwear"/>
    <n v="64.999999999999986"/>
    <n v="325"/>
    <n v="211249.99999999994"/>
    <n v="63374.999999999978"/>
    <n v="0.3"/>
    <x v="0"/>
  </r>
  <r>
    <s v="West Gear"/>
    <n v="1128299"/>
    <d v="2020-06-11T00:00:00"/>
    <x v="2"/>
    <s v="Washington"/>
    <s v="Seattle"/>
    <s v="Men's Apparel"/>
    <n v="70"/>
    <n v="175"/>
    <n v="122500"/>
    <n v="30625"/>
    <n v="0.25"/>
    <x v="0"/>
  </r>
  <r>
    <s v="West Gear"/>
    <n v="1128299"/>
    <d v="2020-06-12T00:00:00"/>
    <x v="2"/>
    <s v="Washington"/>
    <s v="Seattle"/>
    <s v="Women's Apparel"/>
    <n v="64.999999999999986"/>
    <n v="375"/>
    <n v="243749.99999999994"/>
    <n v="48749.999999999993"/>
    <n v="0.2"/>
    <x v="0"/>
  </r>
  <r>
    <s v="West Gear"/>
    <n v="1128299"/>
    <d v="2020-06-13T00:00:00"/>
    <x v="2"/>
    <s v="Washington"/>
    <s v="Seattle"/>
    <s v="Men's Street Footwear"/>
    <n v="70"/>
    <n v="550"/>
    <n v="385000"/>
    <n v="115500"/>
    <n v="0.3"/>
    <x v="0"/>
  </r>
  <r>
    <s v="West Gear"/>
    <n v="1128299"/>
    <d v="2020-06-14T00:00:00"/>
    <x v="2"/>
    <s v="Washington"/>
    <s v="Seattle"/>
    <s v="Men's Athletic Footwear"/>
    <n v="75"/>
    <n v="350"/>
    <n v="262500"/>
    <n v="65625"/>
    <n v="0.25"/>
    <x v="0"/>
  </r>
  <r>
    <s v="West Gear"/>
    <n v="1128299"/>
    <d v="2020-06-15T00:00:00"/>
    <x v="2"/>
    <s v="Washington"/>
    <s v="Seattle"/>
    <s v="Women's Street Footwear"/>
    <n v="75"/>
    <n v="400"/>
    <n v="300000"/>
    <n v="75000"/>
    <n v="0.25"/>
    <x v="0"/>
  </r>
  <r>
    <s v="West Gear"/>
    <n v="1128299"/>
    <d v="2020-06-16T00:00:00"/>
    <x v="2"/>
    <s v="Washington"/>
    <s v="Seattle"/>
    <s v="Women's Athletic Footwear"/>
    <n v="60"/>
    <n v="300"/>
    <n v="180000"/>
    <n v="54000"/>
    <n v="0.3"/>
    <x v="0"/>
  </r>
  <r>
    <s v="West Gear"/>
    <n v="1128299"/>
    <d v="2020-06-17T00:00:00"/>
    <x v="2"/>
    <s v="Washington"/>
    <s v="Seattle"/>
    <s v="Men's Apparel"/>
    <n v="65"/>
    <n v="200"/>
    <n v="130000"/>
    <n v="32500"/>
    <n v="0.25"/>
    <x v="0"/>
  </r>
  <r>
    <s v="West Gear"/>
    <n v="1128299"/>
    <d v="2020-06-18T00:00:00"/>
    <x v="2"/>
    <s v="Washington"/>
    <s v="Seattle"/>
    <s v="Women's Apparel"/>
    <n v="80"/>
    <n v="350"/>
    <n v="280000"/>
    <n v="56000"/>
    <n v="0.2"/>
    <x v="0"/>
  </r>
  <r>
    <s v="West Gear"/>
    <n v="1128299"/>
    <d v="2020-06-19T00:00:00"/>
    <x v="2"/>
    <s v="Washington"/>
    <s v="Seattle"/>
    <s v="Men's Street Footwear"/>
    <n v="60"/>
    <n v="550"/>
    <n v="330000"/>
    <n v="99000"/>
    <n v="0.3"/>
    <x v="0"/>
  </r>
  <r>
    <s v="West Gear"/>
    <n v="1128299"/>
    <d v="2020-06-20T00:00:00"/>
    <x v="2"/>
    <s v="Washington"/>
    <s v="Seattle"/>
    <s v="Men's Athletic Footwear"/>
    <n v="65"/>
    <n v="400"/>
    <n v="260000"/>
    <n v="65000"/>
    <n v="0.25"/>
    <x v="0"/>
  </r>
  <r>
    <s v="West Gear"/>
    <n v="1128299"/>
    <d v="2020-06-21T00:00:00"/>
    <x v="2"/>
    <s v="Washington"/>
    <s v="Seattle"/>
    <s v="Women's Street Footwear"/>
    <n v="65"/>
    <n v="400"/>
    <n v="260000"/>
    <n v="65000"/>
    <n v="0.25"/>
    <x v="0"/>
  </r>
  <r>
    <s v="West Gear"/>
    <n v="1128299"/>
    <d v="2020-06-22T00:00:00"/>
    <x v="2"/>
    <s v="Washington"/>
    <s v="Seattle"/>
    <s v="Women's Athletic Footwear"/>
    <n v="60"/>
    <n v="300"/>
    <n v="180000"/>
    <n v="54000"/>
    <n v="0.3"/>
    <x v="0"/>
  </r>
  <r>
    <s v="West Gear"/>
    <n v="1128299"/>
    <d v="2020-06-23T00:00:00"/>
    <x v="2"/>
    <s v="Washington"/>
    <s v="Seattle"/>
    <s v="Men's Apparel"/>
    <n v="65"/>
    <n v="200"/>
    <n v="130000"/>
    <n v="32500"/>
    <n v="0.25"/>
    <x v="0"/>
  </r>
  <r>
    <s v="West Gear"/>
    <n v="1128299"/>
    <d v="2020-06-24T00:00:00"/>
    <x v="2"/>
    <s v="Washington"/>
    <s v="Seattle"/>
    <s v="Women's Apparel"/>
    <n v="80"/>
    <n v="500"/>
    <n v="400000"/>
    <n v="80000"/>
    <n v="0.2"/>
    <x v="0"/>
  </r>
  <r>
    <s v="West Gear"/>
    <n v="1128299"/>
    <d v="2020-06-25T00:00:00"/>
    <x v="2"/>
    <s v="Washington"/>
    <s v="Seattle"/>
    <s v="Men's Street Footwear"/>
    <n v="75"/>
    <n v="750"/>
    <n v="562500"/>
    <n v="168750"/>
    <n v="0.3"/>
    <x v="0"/>
  </r>
  <r>
    <s v="West Gear"/>
    <n v="1128299"/>
    <d v="2020-06-26T00:00:00"/>
    <x v="2"/>
    <s v="Washington"/>
    <s v="Seattle"/>
    <s v="Men's Athletic Footwear"/>
    <n v="80"/>
    <n v="625"/>
    <n v="500000"/>
    <n v="125000"/>
    <n v="0.25"/>
    <x v="0"/>
  </r>
  <r>
    <s v="West Gear"/>
    <n v="1128299"/>
    <d v="2020-06-27T00:00:00"/>
    <x v="2"/>
    <s v="Washington"/>
    <s v="Seattle"/>
    <s v="Women's Street Footwear"/>
    <n v="80"/>
    <n v="625"/>
    <n v="500000"/>
    <n v="125000"/>
    <n v="0.25"/>
    <x v="0"/>
  </r>
  <r>
    <s v="West Gear"/>
    <n v="1128299"/>
    <d v="2020-06-28T00:00:00"/>
    <x v="2"/>
    <s v="Washington"/>
    <s v="Seattle"/>
    <s v="Women's Athletic Footwear"/>
    <n v="80"/>
    <n v="500"/>
    <n v="400000"/>
    <n v="120000"/>
    <n v="0.3"/>
    <x v="0"/>
  </r>
  <r>
    <s v="West Gear"/>
    <n v="1128299"/>
    <d v="2020-06-29T00:00:00"/>
    <x v="2"/>
    <s v="Washington"/>
    <s v="Seattle"/>
    <s v="Men's Apparel"/>
    <n v="85.000000000000014"/>
    <n v="375"/>
    <n v="318750.00000000006"/>
    <n v="79687.500000000015"/>
    <n v="0.25"/>
    <x v="0"/>
  </r>
  <r>
    <s v="West Gear"/>
    <n v="1128299"/>
    <d v="2020-06-30T00:00:00"/>
    <x v="2"/>
    <s v="Washington"/>
    <s v="Seattle"/>
    <s v="Women's Apparel"/>
    <n v="100"/>
    <n v="675"/>
    <n v="675000"/>
    <n v="135000"/>
    <n v="0.2"/>
    <x v="0"/>
  </r>
  <r>
    <s v="West Gear"/>
    <n v="1128299"/>
    <d v="2020-07-01T00:00:00"/>
    <x v="2"/>
    <s v="Washington"/>
    <s v="Seattle"/>
    <s v="Men's Street Footwear"/>
    <n v="80"/>
    <n v="825"/>
    <n v="660000"/>
    <n v="198000"/>
    <n v="0.3"/>
    <x v="0"/>
  </r>
  <r>
    <s v="West Gear"/>
    <n v="1128299"/>
    <d v="2020-07-02T00:00:00"/>
    <x v="2"/>
    <s v="Washington"/>
    <s v="Seattle"/>
    <s v="Men's Athletic Footwear"/>
    <n v="85.000000000000014"/>
    <n v="675"/>
    <n v="573750.00000000012"/>
    <n v="143437.50000000003"/>
    <n v="0.25"/>
    <x v="0"/>
  </r>
  <r>
    <s v="West Gear"/>
    <n v="1128299"/>
    <d v="2020-07-03T00:00:00"/>
    <x v="2"/>
    <s v="Washington"/>
    <s v="Seattle"/>
    <s v="Women's Street Footwear"/>
    <n v="85.000000000000014"/>
    <n v="625"/>
    <n v="531250.00000000012"/>
    <n v="132812.50000000003"/>
    <n v="0.25"/>
    <x v="0"/>
  </r>
  <r>
    <s v="West Gear"/>
    <n v="1128299"/>
    <d v="2020-07-04T00:00:00"/>
    <x v="2"/>
    <s v="Washington"/>
    <s v="Seattle"/>
    <s v="Women's Athletic Footwear"/>
    <n v="80"/>
    <n v="525"/>
    <n v="420000"/>
    <n v="126000"/>
    <n v="0.3"/>
    <x v="0"/>
  </r>
  <r>
    <s v="West Gear"/>
    <n v="1128299"/>
    <d v="2020-07-05T00:00:00"/>
    <x v="2"/>
    <s v="Washington"/>
    <s v="Seattle"/>
    <s v="Men's Apparel"/>
    <n v="85.000000000000014"/>
    <n v="575"/>
    <n v="488750.00000000006"/>
    <n v="122187.50000000001"/>
    <n v="0.25"/>
    <x v="0"/>
  </r>
  <r>
    <s v="West Gear"/>
    <n v="1128299"/>
    <d v="2020-07-06T00:00:00"/>
    <x v="2"/>
    <s v="Washington"/>
    <s v="Seattle"/>
    <s v="Women's Apparel"/>
    <n v="100"/>
    <n v="575"/>
    <n v="575000"/>
    <n v="115000"/>
    <n v="0.2"/>
    <x v="0"/>
  </r>
  <r>
    <s v="West Gear"/>
    <n v="1128299"/>
    <d v="2020-07-07T00:00:00"/>
    <x v="2"/>
    <s v="Washington"/>
    <s v="Seattle"/>
    <s v="Men's Street Footwear"/>
    <n v="85.000000000000014"/>
    <n v="775"/>
    <n v="658750.00000000012"/>
    <n v="197625.00000000003"/>
    <n v="0.3"/>
    <x v="0"/>
  </r>
  <r>
    <s v="West Gear"/>
    <n v="1128299"/>
    <d v="2020-07-08T00:00:00"/>
    <x v="2"/>
    <s v="Washington"/>
    <s v="Seattle"/>
    <s v="Men's Athletic Footwear"/>
    <n v="80.000000000000014"/>
    <n v="750"/>
    <n v="600000.00000000012"/>
    <n v="150000.00000000003"/>
    <n v="0.25"/>
    <x v="0"/>
  </r>
  <r>
    <s v="West Gear"/>
    <n v="1128299"/>
    <d v="2020-07-09T00:00:00"/>
    <x v="2"/>
    <s v="Washington"/>
    <s v="Seattle"/>
    <s v="Women's Street Footwear"/>
    <n v="75.000000000000014"/>
    <n v="625"/>
    <n v="468750.00000000012"/>
    <n v="117187.50000000003"/>
    <n v="0.25"/>
    <x v="0"/>
  </r>
  <r>
    <s v="West Gear"/>
    <n v="1128299"/>
    <d v="2020-07-10T00:00:00"/>
    <x v="2"/>
    <s v="Washington"/>
    <s v="Seattle"/>
    <s v="Women's Athletic Footwear"/>
    <n v="75.000000000000014"/>
    <n v="575"/>
    <n v="431250.00000000006"/>
    <n v="129375.00000000001"/>
    <n v="0.3"/>
    <x v="0"/>
  </r>
  <r>
    <s v="West Gear"/>
    <n v="1128299"/>
    <d v="2020-07-11T00:00:00"/>
    <x v="2"/>
    <s v="Washington"/>
    <s v="Seattle"/>
    <s v="Men's Apparel"/>
    <n v="75"/>
    <n v="575"/>
    <n v="431250"/>
    <n v="107812.5"/>
    <n v="0.25"/>
    <x v="0"/>
  </r>
  <r>
    <s v="West Gear"/>
    <n v="1128299"/>
    <d v="2020-07-12T00:00:00"/>
    <x v="2"/>
    <s v="Washington"/>
    <s v="Seattle"/>
    <s v="Women's Apparel"/>
    <n v="80"/>
    <n v="400"/>
    <n v="320000"/>
    <n v="64000"/>
    <n v="0.2"/>
    <x v="0"/>
  </r>
  <r>
    <s v="West Gear"/>
    <n v="1128299"/>
    <d v="2020-07-13T00:00:00"/>
    <x v="2"/>
    <s v="Washington"/>
    <s v="Seattle"/>
    <s v="Men's Street Footwear"/>
    <n v="70.000000000000014"/>
    <n v="600"/>
    <n v="420000.00000000006"/>
    <n v="126000.00000000001"/>
    <n v="0.3"/>
    <x v="0"/>
  </r>
  <r>
    <s v="West Gear"/>
    <n v="1128299"/>
    <d v="2020-07-14T00:00:00"/>
    <x v="2"/>
    <s v="Washington"/>
    <s v="Seattle"/>
    <s v="Men's Athletic Footwear"/>
    <n v="75.000000000000028"/>
    <n v="600"/>
    <n v="450000.00000000017"/>
    <n v="112500.00000000004"/>
    <n v="0.25"/>
    <x v="0"/>
  </r>
  <r>
    <s v="West Gear"/>
    <n v="1128299"/>
    <d v="2020-07-15T00:00:00"/>
    <x v="2"/>
    <s v="Washington"/>
    <s v="Seattle"/>
    <s v="Women's Street Footwear"/>
    <n v="70.000000000000014"/>
    <n v="450"/>
    <n v="315000.00000000006"/>
    <n v="78750.000000000015"/>
    <n v="0.25"/>
    <x v="0"/>
  </r>
  <r>
    <s v="West Gear"/>
    <n v="1128299"/>
    <d v="2020-07-16T00:00:00"/>
    <x v="2"/>
    <s v="Washington"/>
    <s v="Seattle"/>
    <s v="Women's Athletic Footwear"/>
    <n v="70.000000000000014"/>
    <n v="400"/>
    <n v="280000.00000000006"/>
    <n v="84000.000000000015"/>
    <n v="0.3"/>
    <x v="0"/>
  </r>
  <r>
    <s v="West Gear"/>
    <n v="1128299"/>
    <d v="2020-07-17T00:00:00"/>
    <x v="2"/>
    <s v="Washington"/>
    <s v="Seattle"/>
    <s v="Men's Apparel"/>
    <n v="80.000000000000014"/>
    <n v="425"/>
    <n v="340000.00000000006"/>
    <n v="85000.000000000015"/>
    <n v="0.25"/>
    <x v="0"/>
  </r>
  <r>
    <s v="West Gear"/>
    <n v="1128299"/>
    <d v="2020-07-18T00:00:00"/>
    <x v="2"/>
    <s v="Washington"/>
    <s v="Seattle"/>
    <s v="Women's Apparel"/>
    <n v="65"/>
    <n v="450"/>
    <n v="292500"/>
    <n v="58500"/>
    <n v="0.2"/>
    <x v="0"/>
  </r>
  <r>
    <s v="West Gear"/>
    <n v="1128299"/>
    <d v="2020-07-19T00:00:00"/>
    <x v="2"/>
    <s v="Washington"/>
    <s v="Seattle"/>
    <s v="Men's Street Footwear"/>
    <n v="60.000000000000007"/>
    <n v="550"/>
    <n v="330000.00000000006"/>
    <n v="99000.000000000015"/>
    <n v="0.3"/>
    <x v="0"/>
  </r>
  <r>
    <s v="West Gear"/>
    <n v="1128299"/>
    <d v="2020-07-20T00:00:00"/>
    <x v="2"/>
    <s v="Washington"/>
    <s v="Seattle"/>
    <s v="Men's Athletic Footwear"/>
    <n v="65.000000000000014"/>
    <n v="550"/>
    <n v="357500.00000000006"/>
    <n v="89375.000000000015"/>
    <n v="0.25"/>
    <x v="0"/>
  </r>
  <r>
    <s v="West Gear"/>
    <n v="1128299"/>
    <d v="2020-07-21T00:00:00"/>
    <x v="2"/>
    <s v="Washington"/>
    <s v="Seattle"/>
    <s v="Women's Street Footwear"/>
    <n v="60.000000000000007"/>
    <n v="375"/>
    <n v="225000.00000000003"/>
    <n v="56250.000000000007"/>
    <n v="0.25"/>
    <x v="0"/>
  </r>
  <r>
    <s v="West Gear"/>
    <n v="1128299"/>
    <d v="2020-07-22T00:00:00"/>
    <x v="2"/>
    <s v="Washington"/>
    <s v="Seattle"/>
    <s v="Women's Athletic Footwear"/>
    <n v="60.000000000000007"/>
    <n v="350"/>
    <n v="210000.00000000003"/>
    <n v="63000.000000000007"/>
    <n v="0.3"/>
    <x v="0"/>
  </r>
  <r>
    <s v="West Gear"/>
    <n v="1128299"/>
    <d v="2020-07-23T00:00:00"/>
    <x v="2"/>
    <s v="Washington"/>
    <s v="Seattle"/>
    <s v="Men's Apparel"/>
    <n v="70"/>
    <n v="325"/>
    <n v="227500"/>
    <n v="56875"/>
    <n v="0.25"/>
    <x v="0"/>
  </r>
  <r>
    <s v="West Gear"/>
    <n v="1128299"/>
    <d v="2020-07-24T00:00:00"/>
    <x v="2"/>
    <s v="Washington"/>
    <s v="Seattle"/>
    <s v="Women's Apparel"/>
    <n v="75.000000000000014"/>
    <n v="375"/>
    <n v="281250.00000000006"/>
    <n v="56250.000000000015"/>
    <n v="0.2"/>
    <x v="0"/>
  </r>
  <r>
    <s v="West Gear"/>
    <n v="1128299"/>
    <d v="2020-07-25T00:00:00"/>
    <x v="2"/>
    <s v="Washington"/>
    <s v="Seattle"/>
    <s v="Men's Street Footwear"/>
    <n v="60.000000000000007"/>
    <n v="600"/>
    <n v="360000.00000000006"/>
    <n v="108000.00000000001"/>
    <n v="0.3"/>
    <x v="0"/>
  </r>
  <r>
    <s v="West Gear"/>
    <n v="1128299"/>
    <d v="2020-07-26T00:00:00"/>
    <x v="2"/>
    <s v="Washington"/>
    <s v="Seattle"/>
    <s v="Men's Athletic Footwear"/>
    <n v="65.000000000000014"/>
    <n v="625"/>
    <n v="406250.00000000012"/>
    <n v="101562.50000000003"/>
    <n v="0.25"/>
    <x v="0"/>
  </r>
  <r>
    <s v="West Gear"/>
    <n v="1128299"/>
    <d v="2020-07-27T00:00:00"/>
    <x v="2"/>
    <s v="Washington"/>
    <s v="Seattle"/>
    <s v="Women's Street Footwear"/>
    <n v="60.000000000000007"/>
    <n v="475"/>
    <n v="285000.00000000006"/>
    <n v="71250.000000000015"/>
    <n v="0.25"/>
    <x v="0"/>
  </r>
  <r>
    <s v="West Gear"/>
    <n v="1128299"/>
    <d v="2020-07-28T00:00:00"/>
    <x v="2"/>
    <s v="Washington"/>
    <s v="Seattle"/>
    <s v="Women's Athletic Footwear"/>
    <n v="70.000000000000014"/>
    <n v="450"/>
    <n v="315000.00000000006"/>
    <n v="94500.000000000015"/>
    <n v="0.3"/>
    <x v="0"/>
  </r>
  <r>
    <s v="West Gear"/>
    <n v="1128299"/>
    <d v="2020-07-29T00:00:00"/>
    <x v="2"/>
    <s v="Washington"/>
    <s v="Seattle"/>
    <s v="Men's Apparel"/>
    <n v="90.000000000000014"/>
    <n v="425"/>
    <n v="382500.00000000006"/>
    <n v="95625.000000000015"/>
    <n v="0.25"/>
    <x v="0"/>
  </r>
  <r>
    <s v="West Gear"/>
    <n v="1128299"/>
    <d v="2020-07-30T00:00:00"/>
    <x v="2"/>
    <s v="Washington"/>
    <s v="Seattle"/>
    <s v="Women's Apparel"/>
    <n v="95.000000000000014"/>
    <n v="550"/>
    <n v="522500.00000000006"/>
    <n v="104500.00000000001"/>
    <n v="0.2"/>
    <x v="0"/>
  </r>
  <r>
    <s v="West Gear"/>
    <n v="1128299"/>
    <d v="2020-07-31T00:00:00"/>
    <x v="2"/>
    <s v="Washington"/>
    <s v="Seattle"/>
    <s v="Men's Street Footwear"/>
    <n v="80.000000000000014"/>
    <n v="750"/>
    <n v="600000.00000000012"/>
    <n v="180000.00000000003"/>
    <n v="0.3"/>
    <x v="0"/>
  </r>
  <r>
    <s v="West Gear"/>
    <n v="1128299"/>
    <d v="2020-08-01T00:00:00"/>
    <x v="2"/>
    <s v="Washington"/>
    <s v="Seattle"/>
    <s v="Men's Athletic Footwear"/>
    <n v="85.000000000000014"/>
    <n v="750"/>
    <n v="637500.00000000012"/>
    <n v="159375.00000000003"/>
    <n v="0.25"/>
    <x v="0"/>
  </r>
  <r>
    <s v="West Gear"/>
    <n v="1128299"/>
    <d v="2020-08-02T00:00:00"/>
    <x v="2"/>
    <s v="Washington"/>
    <s v="Seattle"/>
    <s v="Women's Street Footwear"/>
    <n v="80.000000000000014"/>
    <n v="550"/>
    <n v="440000.00000000006"/>
    <n v="110000.00000000001"/>
    <n v="0.25"/>
    <x v="0"/>
  </r>
  <r>
    <s v="West Gear"/>
    <n v="1128299"/>
    <d v="2020-08-03T00:00:00"/>
    <x v="2"/>
    <s v="Washington"/>
    <s v="Seattle"/>
    <s v="Women's Athletic Footwear"/>
    <n v="80.000000000000014"/>
    <n v="550"/>
    <n v="440000.00000000006"/>
    <n v="132000"/>
    <n v="0.3"/>
    <x v="0"/>
  </r>
  <r>
    <s v="West Gear"/>
    <n v="1128299"/>
    <d v="2020-08-04T00:00:00"/>
    <x v="2"/>
    <s v="Washington"/>
    <s v="Seattle"/>
    <s v="Men's Apparel"/>
    <n v="90.000000000000014"/>
    <n v="475"/>
    <n v="427500.00000000006"/>
    <n v="106875.00000000001"/>
    <n v="0.25"/>
    <x v="0"/>
  </r>
  <r>
    <s v="West Gear"/>
    <n v="1128299"/>
    <d v="2020-08-05T00:00:00"/>
    <x v="2"/>
    <s v="Washington"/>
    <s v="Seattle"/>
    <s v="Women's Apparel"/>
    <n v="95.000000000000014"/>
    <n v="575"/>
    <n v="546250.00000000012"/>
    <n v="109250.00000000003"/>
    <n v="0.2"/>
    <x v="0"/>
  </r>
  <r>
    <s v="Foot Locker"/>
    <n v="1185732"/>
    <d v="2020-08-06T00:00:00"/>
    <x v="2"/>
    <s v="Washington"/>
    <s v="Seattle"/>
    <s v="Men's Street Footwear"/>
    <n v="45"/>
    <n v="1050"/>
    <n v="472500"/>
    <n v="212625"/>
    <n v="0.45"/>
    <x v="0"/>
  </r>
  <r>
    <s v="Foot Locker"/>
    <n v="1185732"/>
    <d v="2020-08-07T00:00:00"/>
    <x v="2"/>
    <s v="Washington"/>
    <s v="Seattle"/>
    <s v="Men's Athletic Footwear"/>
    <n v="45"/>
    <n v="850"/>
    <n v="382500"/>
    <n v="133875"/>
    <n v="0.35"/>
    <x v="0"/>
  </r>
  <r>
    <s v="Foot Locker"/>
    <n v="1185732"/>
    <d v="2020-08-08T00:00:00"/>
    <x v="2"/>
    <s v="Washington"/>
    <s v="Seattle"/>
    <s v="Women's Street Footwear"/>
    <n v="35"/>
    <n v="850"/>
    <n v="297500"/>
    <n v="74375"/>
    <n v="0.25"/>
    <x v="0"/>
  </r>
  <r>
    <s v="Foot Locker"/>
    <n v="1185732"/>
    <d v="2020-08-09T00:00:00"/>
    <x v="2"/>
    <s v="Washington"/>
    <s v="Seattle"/>
    <s v="Women's Athletic Footwear"/>
    <n v="40"/>
    <n v="700"/>
    <n v="280000"/>
    <n v="84000"/>
    <n v="0.3"/>
    <x v="0"/>
  </r>
  <r>
    <s v="Foot Locker"/>
    <n v="1185732"/>
    <d v="2020-08-10T00:00:00"/>
    <x v="4"/>
    <s v="Florida"/>
    <s v="Miami"/>
    <s v="Men's Apparel"/>
    <n v="55.000000000000007"/>
    <n v="750"/>
    <n v="412500.00000000006"/>
    <n v="144375"/>
    <n v="0.35"/>
    <x v="0"/>
  </r>
  <r>
    <s v="Foot Locker"/>
    <n v="1185732"/>
    <d v="2020-08-11T00:00:00"/>
    <x v="4"/>
    <s v="Florida"/>
    <s v="Miami"/>
    <s v="Women's Apparel"/>
    <n v="45"/>
    <n v="850"/>
    <n v="382500"/>
    <n v="191250"/>
    <n v="0.5"/>
    <x v="0"/>
  </r>
  <r>
    <s v="Foot Locker"/>
    <n v="1185732"/>
    <d v="2020-08-12T00:00:00"/>
    <x v="4"/>
    <s v="Florida"/>
    <s v="Miami"/>
    <s v="Men's Street Footwear"/>
    <n v="45"/>
    <n v="1100"/>
    <n v="495000"/>
    <n v="222750"/>
    <n v="0.45"/>
    <x v="0"/>
  </r>
  <r>
    <s v="Foot Locker"/>
    <n v="1185732"/>
    <d v="2020-08-13T00:00:00"/>
    <x v="4"/>
    <s v="Florida"/>
    <s v="Miami"/>
    <s v="Men's Athletic Footwear"/>
    <n v="45"/>
    <n v="750"/>
    <n v="337500"/>
    <n v="118124.99999999999"/>
    <n v="0.35"/>
    <x v="0"/>
  </r>
  <r>
    <s v="Foot Locker"/>
    <n v="1185732"/>
    <d v="2020-08-14T00:00:00"/>
    <x v="4"/>
    <s v="Florida"/>
    <s v="Miami"/>
    <s v="Women's Street Footwear"/>
    <n v="35"/>
    <n v="800"/>
    <n v="280000"/>
    <n v="70000"/>
    <n v="0.25"/>
    <x v="0"/>
  </r>
  <r>
    <s v="West Gear"/>
    <n v="1185732"/>
    <d v="2020-08-15T00:00:00"/>
    <x v="4"/>
    <s v="Florida"/>
    <s v="Miami"/>
    <s v="Women's Athletic Footwear"/>
    <n v="40"/>
    <n v="675"/>
    <n v="270000"/>
    <n v="81000"/>
    <n v="0.3"/>
    <x v="0"/>
  </r>
  <r>
    <s v="Foot Locker"/>
    <n v="1185732"/>
    <d v="2020-08-16T00:00:00"/>
    <x v="4"/>
    <s v="Florida"/>
    <s v="Miami"/>
    <s v="Men's Apparel"/>
    <n v="55.000000000000007"/>
    <n v="750"/>
    <n v="412500.00000000006"/>
    <n v="144375"/>
    <n v="0.35"/>
    <x v="0"/>
  </r>
  <r>
    <s v="Foot Locker"/>
    <n v="1185732"/>
    <d v="2020-08-17T00:00:00"/>
    <x v="4"/>
    <s v="Florida"/>
    <s v="Miami"/>
    <s v="Women's Apparel"/>
    <n v="45"/>
    <n v="850"/>
    <n v="382500"/>
    <n v="191250"/>
    <n v="0.5"/>
    <x v="0"/>
  </r>
  <r>
    <s v="Foot Locker"/>
    <n v="1185732"/>
    <d v="2020-08-18T00:00:00"/>
    <x v="4"/>
    <s v="Florida"/>
    <s v="Miami"/>
    <s v="Men's Street Footwear"/>
    <n v="45"/>
    <n v="1070"/>
    <n v="481500"/>
    <n v="216675"/>
    <n v="0.45"/>
    <x v="0"/>
  </r>
  <r>
    <s v="Foot Locker"/>
    <n v="1185732"/>
    <d v="2020-08-19T00:00:00"/>
    <x v="4"/>
    <s v="Florida"/>
    <s v="Miami"/>
    <s v="Men's Athletic Footwear"/>
    <n v="45"/>
    <n v="750"/>
    <n v="337500"/>
    <n v="118124.99999999999"/>
    <n v="0.35"/>
    <x v="0"/>
  </r>
  <r>
    <s v="Foot Locker"/>
    <n v="1185732"/>
    <d v="2020-08-20T00:00:00"/>
    <x v="4"/>
    <s v="Florida"/>
    <s v="Miami"/>
    <s v="Women's Street Footwear"/>
    <n v="35"/>
    <n v="775"/>
    <n v="271250"/>
    <n v="67812.5"/>
    <n v="0.25"/>
    <x v="0"/>
  </r>
  <r>
    <s v="Foot Locker"/>
    <n v="1185732"/>
    <d v="2020-08-21T00:00:00"/>
    <x v="4"/>
    <s v="Florida"/>
    <s v="Miami"/>
    <s v="Women's Athletic Footwear"/>
    <n v="40"/>
    <n v="625"/>
    <n v="250000"/>
    <n v="75000"/>
    <n v="0.3"/>
    <x v="0"/>
  </r>
  <r>
    <s v="Foot Locker"/>
    <n v="1185732"/>
    <d v="2020-08-22T00:00:00"/>
    <x v="4"/>
    <s v="Florida"/>
    <s v="Miami"/>
    <s v="Men's Apparel"/>
    <n v="55.000000000000007"/>
    <n v="675"/>
    <n v="371250.00000000006"/>
    <n v="129937.50000000001"/>
    <n v="0.35"/>
    <x v="0"/>
  </r>
  <r>
    <s v="Foot Locker"/>
    <n v="1185732"/>
    <d v="2020-08-23T00:00:00"/>
    <x v="4"/>
    <s v="Florida"/>
    <s v="Miami"/>
    <s v="Women's Apparel"/>
    <n v="45"/>
    <n v="775"/>
    <n v="348750"/>
    <n v="174375"/>
    <n v="0.5"/>
    <x v="0"/>
  </r>
  <r>
    <s v="Foot Locker"/>
    <n v="1185732"/>
    <d v="2020-04-24T00:00:00"/>
    <x v="4"/>
    <s v="Florida"/>
    <s v="Miami"/>
    <s v="Men's Street Footwear"/>
    <n v="45"/>
    <n v="1025"/>
    <n v="461250"/>
    <n v="207562.5"/>
    <n v="0.45"/>
    <x v="0"/>
  </r>
  <r>
    <s v="Foot Locker"/>
    <n v="1185732"/>
    <d v="2020-04-24T00:00:00"/>
    <x v="4"/>
    <s v="Florida"/>
    <s v="Miami"/>
    <s v="Men's Athletic Footwear"/>
    <n v="45"/>
    <n v="725"/>
    <n v="326250"/>
    <n v="114187.5"/>
    <n v="0.35"/>
    <x v="0"/>
  </r>
  <r>
    <s v="West Gear"/>
    <n v="1185732"/>
    <d v="2020-04-24T00:00:00"/>
    <x v="4"/>
    <s v="Florida"/>
    <s v="Miami"/>
    <s v="Women's Street Footwear"/>
    <n v="35"/>
    <n v="725"/>
    <n v="253750"/>
    <n v="63437.5"/>
    <n v="0.25"/>
    <x v="0"/>
  </r>
  <r>
    <s v="West Gear"/>
    <n v="1185732"/>
    <d v="2020-04-24T00:00:00"/>
    <x v="4"/>
    <s v="Florida"/>
    <s v="Miami"/>
    <s v="Women's Athletic Footwear"/>
    <n v="40"/>
    <n v="650"/>
    <n v="260000"/>
    <n v="78000"/>
    <n v="0.3"/>
    <x v="0"/>
  </r>
  <r>
    <s v="West Gear"/>
    <n v="1185732"/>
    <d v="2020-04-24T00:00:00"/>
    <x v="4"/>
    <s v="Florida"/>
    <s v="Miami"/>
    <s v="Men's Apparel"/>
    <n v="55.000000000000007"/>
    <n v="675"/>
    <n v="371250.00000000006"/>
    <n v="129937.50000000001"/>
    <n v="0.35"/>
    <x v="0"/>
  </r>
  <r>
    <s v="West Gear"/>
    <n v="1185732"/>
    <d v="2020-04-24T00:00:00"/>
    <x v="4"/>
    <s v="Florida"/>
    <s v="Miami"/>
    <s v="Women's Apparel"/>
    <n v="45"/>
    <n v="800"/>
    <n v="360000"/>
    <n v="180000"/>
    <n v="0.5"/>
    <x v="0"/>
  </r>
  <r>
    <s v="West Gear"/>
    <n v="1185732"/>
    <d v="2020-04-24T00:00:00"/>
    <x v="4"/>
    <s v="Florida"/>
    <s v="Miami"/>
    <s v="Men's Street Footwear"/>
    <n v="55.000000000000007"/>
    <n v="1070"/>
    <n v="588500.00000000012"/>
    <n v="264825.00000000006"/>
    <n v="0.45"/>
    <x v="0"/>
  </r>
  <r>
    <s v="West Gear"/>
    <n v="1185732"/>
    <d v="2020-04-24T00:00:00"/>
    <x v="4"/>
    <s v="Florida"/>
    <s v="Miami"/>
    <s v="Men's Athletic Footwear"/>
    <n v="55.000000000000007"/>
    <n v="775"/>
    <n v="426250.00000000006"/>
    <n v="149187.5"/>
    <n v="0.35"/>
    <x v="0"/>
  </r>
  <r>
    <s v="West Gear"/>
    <n v="1185732"/>
    <d v="2020-04-24T00:00:00"/>
    <x v="4"/>
    <s v="Florida"/>
    <s v="Miami"/>
    <s v="Women's Street Footwear"/>
    <n v="50"/>
    <n v="750"/>
    <n v="375000"/>
    <n v="93750"/>
    <n v="0.25"/>
    <x v="0"/>
  </r>
  <r>
    <s v="West Gear"/>
    <n v="1185732"/>
    <d v="2020-04-24T00:00:00"/>
    <x v="4"/>
    <s v="Florida"/>
    <s v="Miami"/>
    <s v="Women's Athletic Footwear"/>
    <n v="50"/>
    <n v="700"/>
    <n v="350000"/>
    <n v="105000"/>
    <n v="0.3"/>
    <x v="0"/>
  </r>
  <r>
    <s v="West Gear"/>
    <n v="1185732"/>
    <d v="2020-04-24T00:00:00"/>
    <x v="4"/>
    <s v="Florida"/>
    <s v="Miami"/>
    <s v="Men's Apparel"/>
    <n v="60"/>
    <n v="725"/>
    <n v="435000"/>
    <n v="152250"/>
    <n v="0.35"/>
    <x v="0"/>
  </r>
  <r>
    <s v="West Gear"/>
    <n v="1185732"/>
    <d v="2020-04-24T00:00:00"/>
    <x v="4"/>
    <s v="Florida"/>
    <s v="Miami"/>
    <s v="Women's Apparel"/>
    <n v="65"/>
    <n v="825"/>
    <n v="536250"/>
    <n v="268125"/>
    <n v="0.5"/>
    <x v="0"/>
  </r>
  <r>
    <s v="West Gear"/>
    <n v="1185732"/>
    <d v="2020-04-24T00:00:00"/>
    <x v="4"/>
    <s v="Florida"/>
    <s v="Miami"/>
    <s v="Men's Street Footwear"/>
    <n v="60"/>
    <n v="1075"/>
    <n v="645000"/>
    <n v="290250"/>
    <n v="0.45"/>
    <x v="0"/>
  </r>
  <r>
    <s v="West Gear"/>
    <n v="1185732"/>
    <d v="2020-04-24T00:00:00"/>
    <x v="4"/>
    <s v="Florida"/>
    <s v="Miami"/>
    <s v="Men's Athletic Footwear"/>
    <n v="55.000000000000007"/>
    <n v="825"/>
    <n v="453750.00000000006"/>
    <n v="158812.5"/>
    <n v="0.35"/>
    <x v="0"/>
  </r>
  <r>
    <s v="West Gear"/>
    <n v="1185732"/>
    <d v="2020-09-07T00:00:00"/>
    <x v="4"/>
    <s v="Florida"/>
    <s v="Miami"/>
    <s v="Women's Street Footwear"/>
    <n v="50"/>
    <n v="800"/>
    <n v="400000"/>
    <n v="100000"/>
    <n v="0.25"/>
    <x v="0"/>
  </r>
  <r>
    <s v="West Gear"/>
    <n v="1185732"/>
    <d v="2020-09-08T00:00:00"/>
    <x v="4"/>
    <s v="Florida"/>
    <s v="Miami"/>
    <s v="Women's Athletic Footwear"/>
    <n v="50"/>
    <n v="775"/>
    <n v="387500"/>
    <n v="116250"/>
    <n v="0.3"/>
    <x v="0"/>
  </r>
  <r>
    <s v="West Gear"/>
    <n v="1185732"/>
    <d v="2020-09-09T00:00:00"/>
    <x v="4"/>
    <s v="Florida"/>
    <s v="Miami"/>
    <s v="Men's Apparel"/>
    <n v="65"/>
    <n v="775"/>
    <n v="503750"/>
    <n v="176312.5"/>
    <n v="0.35"/>
    <x v="0"/>
  </r>
  <r>
    <s v="West Gear"/>
    <n v="1185732"/>
    <d v="2020-09-10T00:00:00"/>
    <x v="4"/>
    <s v="Florida"/>
    <s v="Miami"/>
    <s v="Women's Apparel"/>
    <n v="70"/>
    <n v="925"/>
    <n v="647500"/>
    <n v="323750"/>
    <n v="0.5"/>
    <x v="0"/>
  </r>
  <r>
    <s v="West Gear"/>
    <n v="1185732"/>
    <d v="2020-09-11T00:00:00"/>
    <x v="4"/>
    <s v="Florida"/>
    <s v="Miami"/>
    <s v="Men's Street Footwear"/>
    <n v="65"/>
    <n v="1150"/>
    <n v="747500"/>
    <n v="336375"/>
    <n v="0.45"/>
    <x v="0"/>
  </r>
  <r>
    <s v="West Gear"/>
    <n v="1185732"/>
    <d v="2020-09-12T00:00:00"/>
    <x v="4"/>
    <s v="Florida"/>
    <s v="Miami"/>
    <s v="Men's Athletic Footwear"/>
    <n v="60.000000000000007"/>
    <n v="900"/>
    <n v="540000.00000000012"/>
    <n v="189000.00000000003"/>
    <n v="0.35"/>
    <x v="0"/>
  </r>
  <r>
    <s v="West Gear"/>
    <n v="1185732"/>
    <d v="2020-09-13T00:00:00"/>
    <x v="4"/>
    <s v="Florida"/>
    <s v="Miami"/>
    <s v="Women's Street Footwear"/>
    <n v="55.000000000000007"/>
    <n v="825"/>
    <n v="453750.00000000006"/>
    <n v="113437.50000000001"/>
    <n v="0.25"/>
    <x v="0"/>
  </r>
  <r>
    <s v="West Gear"/>
    <n v="1185732"/>
    <d v="2020-09-14T00:00:00"/>
    <x v="4"/>
    <s v="Florida"/>
    <s v="Miami"/>
    <s v="Women's Athletic Footwear"/>
    <n v="55.000000000000007"/>
    <n v="775"/>
    <n v="426250.00000000006"/>
    <n v="127875.00000000001"/>
    <n v="0.3"/>
    <x v="0"/>
  </r>
  <r>
    <s v="West Gear"/>
    <n v="1185732"/>
    <d v="2020-09-15T00:00:00"/>
    <x v="4"/>
    <s v="Florida"/>
    <s v="Miami"/>
    <s v="Men's Apparel"/>
    <n v="65"/>
    <n v="800"/>
    <n v="520000"/>
    <n v="182000"/>
    <n v="0.35"/>
    <x v="0"/>
  </r>
  <r>
    <s v="West Gear"/>
    <n v="1185732"/>
    <d v="2020-09-16T00:00:00"/>
    <x v="4"/>
    <s v="Florida"/>
    <s v="Miami"/>
    <s v="Women's Apparel"/>
    <n v="70"/>
    <n v="975"/>
    <n v="682500"/>
    <n v="341250"/>
    <n v="0.5"/>
    <x v="0"/>
  </r>
  <r>
    <s v="West Gear"/>
    <n v="1185732"/>
    <d v="2020-09-17T00:00:00"/>
    <x v="4"/>
    <s v="Florida"/>
    <s v="Miami"/>
    <s v="Men's Street Footwear"/>
    <n v="65"/>
    <n v="1125"/>
    <n v="731250"/>
    <n v="329062.5"/>
    <n v="0.45"/>
    <x v="0"/>
  </r>
  <r>
    <s v="West Gear"/>
    <n v="1185732"/>
    <d v="2020-09-18T00:00:00"/>
    <x v="4"/>
    <s v="Florida"/>
    <s v="Miami"/>
    <s v="Men's Athletic Footwear"/>
    <n v="60.000000000000007"/>
    <n v="900"/>
    <n v="540000.00000000012"/>
    <n v="189000.00000000003"/>
    <n v="0.35"/>
    <x v="0"/>
  </r>
  <r>
    <s v="West Gear"/>
    <n v="1185732"/>
    <d v="2020-09-19T00:00:00"/>
    <x v="4"/>
    <s v="Florida"/>
    <s v="Miami"/>
    <s v="Women's Street Footwear"/>
    <n v="55.000000000000007"/>
    <n v="825"/>
    <n v="453750.00000000006"/>
    <n v="113437.50000000001"/>
    <n v="0.25"/>
    <x v="0"/>
  </r>
  <r>
    <s v="Foot Locker"/>
    <n v="1185732"/>
    <d v="2020-09-20T00:00:00"/>
    <x v="4"/>
    <s v="Florida"/>
    <s v="Miami"/>
    <s v="Women's Athletic Footwear"/>
    <n v="45"/>
    <n v="775"/>
    <n v="348750"/>
    <n v="104625"/>
    <n v="0.3"/>
    <x v="0"/>
  </r>
  <r>
    <s v="Foot Locker"/>
    <n v="1185732"/>
    <d v="2020-09-21T00:00:00"/>
    <x v="4"/>
    <s v="Florida"/>
    <s v="Miami"/>
    <s v="Men's Apparel"/>
    <n v="55.000000000000007"/>
    <n v="750"/>
    <n v="412500.00000000006"/>
    <n v="144375"/>
    <n v="0.35"/>
    <x v="0"/>
  </r>
  <r>
    <s v="Foot Locker"/>
    <n v="1185732"/>
    <d v="2020-09-22T00:00:00"/>
    <x v="4"/>
    <s v="Florida"/>
    <s v="Miami"/>
    <s v="Women's Apparel"/>
    <n v="60.000000000000007"/>
    <n v="925"/>
    <n v="555000.00000000012"/>
    <n v="277500.00000000006"/>
    <n v="0.5"/>
    <x v="0"/>
  </r>
  <r>
    <s v="Foot Locker"/>
    <n v="1185732"/>
    <d v="2020-09-23T00:00:00"/>
    <x v="4"/>
    <s v="Florida"/>
    <s v="Miami"/>
    <s v="Men's Street Footwear"/>
    <n v="55.000000000000007"/>
    <n v="1050"/>
    <n v="577500.00000000012"/>
    <n v="259875.00000000006"/>
    <n v="0.45"/>
    <x v="0"/>
  </r>
  <r>
    <s v="Foot Locker"/>
    <n v="1185732"/>
    <d v="2020-09-24T00:00:00"/>
    <x v="4"/>
    <s v="Florida"/>
    <s v="Miami"/>
    <s v="Men's Athletic Footwear"/>
    <n v="50.000000000000014"/>
    <n v="850"/>
    <n v="425000.00000000012"/>
    <n v="148750.00000000003"/>
    <n v="0.35"/>
    <x v="0"/>
  </r>
  <r>
    <s v="Sports Direct"/>
    <n v="1185732"/>
    <d v="2020-09-25T00:00:00"/>
    <x v="4"/>
    <s v="Florida"/>
    <s v="Miami"/>
    <s v="Women's Street Footwear"/>
    <n v="45"/>
    <n v="750"/>
    <n v="337500"/>
    <n v="84375"/>
    <n v="0.25"/>
    <x v="0"/>
  </r>
  <r>
    <s v="Sports Direct"/>
    <n v="1185732"/>
    <d v="2020-09-26T00:00:00"/>
    <x v="4"/>
    <s v="Florida"/>
    <s v="Miami"/>
    <s v="Women's Athletic Footwear"/>
    <n v="45"/>
    <n v="725"/>
    <n v="326250"/>
    <n v="97875"/>
    <n v="0.3"/>
    <x v="0"/>
  </r>
  <r>
    <s v="Sports Direct"/>
    <n v="1185732"/>
    <d v="2020-09-27T00:00:00"/>
    <x v="4"/>
    <s v="Florida"/>
    <s v="Miami"/>
    <s v="Men's Apparel"/>
    <n v="55.000000000000007"/>
    <n v="725"/>
    <n v="398750.00000000006"/>
    <n v="139562.5"/>
    <n v="0.35"/>
    <x v="0"/>
  </r>
  <r>
    <s v="Sports Direct"/>
    <n v="1185732"/>
    <d v="2020-09-28T00:00:00"/>
    <x v="4"/>
    <s v="Florida"/>
    <s v="Miami"/>
    <s v="Women's Apparel"/>
    <n v="60.000000000000007"/>
    <n v="825"/>
    <n v="495000.00000000006"/>
    <n v="247500.00000000003"/>
    <n v="0.5"/>
    <x v="0"/>
  </r>
  <r>
    <s v="Sports Direct"/>
    <n v="1185732"/>
    <d v="2020-09-29T00:00:00"/>
    <x v="4"/>
    <s v="Florida"/>
    <s v="Miami"/>
    <s v="Men's Street Footwear"/>
    <n v="60.000000000000007"/>
    <n v="1000"/>
    <n v="600000.00000000012"/>
    <n v="270000.00000000006"/>
    <n v="0.45"/>
    <x v="0"/>
  </r>
  <r>
    <s v="Sports Direct"/>
    <n v="1185732"/>
    <d v="2020-09-30T00:00:00"/>
    <x v="4"/>
    <s v="Florida"/>
    <s v="Miami"/>
    <s v="Men's Athletic Footwear"/>
    <n v="50.000000000000014"/>
    <n v="825"/>
    <n v="412500.00000000012"/>
    <n v="144375.00000000003"/>
    <n v="0.35"/>
    <x v="0"/>
  </r>
  <r>
    <s v="Sports Direct"/>
    <n v="1185732"/>
    <d v="2020-10-01T00:00:00"/>
    <x v="4"/>
    <s v="Florida"/>
    <s v="Miami"/>
    <s v="Women's Street Footwear"/>
    <n v="50.000000000000014"/>
    <n v="725"/>
    <n v="362500.00000000012"/>
    <n v="90625.000000000029"/>
    <n v="0.25"/>
    <x v="0"/>
  </r>
  <r>
    <s v="Sports Direct"/>
    <n v="1185732"/>
    <d v="2020-10-02T00:00:00"/>
    <x v="4"/>
    <s v="Florida"/>
    <s v="Miami"/>
    <s v="Women's Athletic Footwear"/>
    <n v="50.000000000000014"/>
    <n v="700"/>
    <n v="350000.00000000012"/>
    <n v="105000.00000000003"/>
    <n v="0.3"/>
    <x v="0"/>
  </r>
  <r>
    <s v="Sports Direct"/>
    <n v="1185732"/>
    <d v="2020-10-03T00:00:00"/>
    <x v="4"/>
    <s v="Florida"/>
    <s v="Miami"/>
    <s v="Men's Apparel"/>
    <n v="60.000000000000007"/>
    <n v="700"/>
    <n v="420000.00000000006"/>
    <n v="147000"/>
    <n v="0.35"/>
    <x v="0"/>
  </r>
  <r>
    <s v="Sports Direct"/>
    <n v="1185732"/>
    <d v="2020-10-04T00:00:00"/>
    <x v="4"/>
    <s v="Florida"/>
    <s v="Miami"/>
    <s v="Women's Apparel"/>
    <n v="65"/>
    <n v="825"/>
    <n v="536250"/>
    <n v="268125"/>
    <n v="0.5"/>
    <x v="0"/>
  </r>
  <r>
    <s v="Sports Direct"/>
    <n v="1185732"/>
    <d v="2020-10-05T00:00:00"/>
    <x v="4"/>
    <s v="Florida"/>
    <s v="Miami"/>
    <s v="Men's Street Footwear"/>
    <n v="60.000000000000007"/>
    <n v="975"/>
    <n v="585000.00000000012"/>
    <n v="263250.00000000006"/>
    <n v="0.45"/>
    <x v="0"/>
  </r>
  <r>
    <s v="Sports Direct"/>
    <n v="1185732"/>
    <d v="2020-10-06T00:00:00"/>
    <x v="4"/>
    <s v="Florida"/>
    <s v="Miami"/>
    <s v="Men's Athletic Footwear"/>
    <n v="50.000000000000014"/>
    <n v="800"/>
    <n v="400000.00000000012"/>
    <n v="140000.00000000003"/>
    <n v="0.35"/>
    <x v="0"/>
  </r>
  <r>
    <s v="Sports Direct"/>
    <n v="1185732"/>
    <d v="2020-10-07T00:00:00"/>
    <x v="4"/>
    <s v="Florida"/>
    <s v="Miami"/>
    <s v="Women's Street Footwear"/>
    <n v="50.000000000000014"/>
    <n v="745"/>
    <n v="372500.00000000012"/>
    <n v="93125.000000000029"/>
    <n v="0.25"/>
    <x v="0"/>
  </r>
  <r>
    <s v="Sports Direct"/>
    <n v="1185732"/>
    <d v="2020-10-08T00:00:00"/>
    <x v="4"/>
    <s v="Florida"/>
    <s v="Miami"/>
    <s v="Women's Athletic Footwear"/>
    <n v="50.000000000000014"/>
    <n v="775"/>
    <n v="387500.00000000012"/>
    <n v="116250.00000000003"/>
    <n v="0.3"/>
    <x v="0"/>
  </r>
  <r>
    <s v="Sports Direct"/>
    <n v="1185732"/>
    <d v="2020-10-09T00:00:00"/>
    <x v="4"/>
    <s v="Florida"/>
    <s v="Miami"/>
    <s v="Men's Apparel"/>
    <n v="65"/>
    <n v="750"/>
    <n v="487500"/>
    <n v="170625"/>
    <n v="0.35"/>
    <x v="0"/>
  </r>
  <r>
    <s v="Sports Direct"/>
    <n v="1185732"/>
    <d v="2020-10-10T00:00:00"/>
    <x v="4"/>
    <s v="Florida"/>
    <s v="Miami"/>
    <s v="Women's Apparel"/>
    <n v="70"/>
    <n v="850"/>
    <n v="595000"/>
    <n v="297500"/>
    <n v="0.5"/>
    <x v="0"/>
  </r>
  <r>
    <s v="Sports Direct"/>
    <n v="1185732"/>
    <d v="2020-05-24T00:00:00"/>
    <x v="4"/>
    <s v="Florida"/>
    <s v="Miami"/>
    <s v="Men's Street Footwear"/>
    <n v="65"/>
    <n v="1075"/>
    <n v="698750"/>
    <n v="314437.5"/>
    <n v="0.45"/>
    <x v="0"/>
  </r>
  <r>
    <s v="Sports Direct"/>
    <n v="1185732"/>
    <d v="2020-05-24T00:00:00"/>
    <x v="4"/>
    <s v="Florida"/>
    <s v="Miami"/>
    <s v="Men's Athletic Footwear"/>
    <n v="55.000000000000007"/>
    <n v="875"/>
    <n v="481250.00000000006"/>
    <n v="168437.5"/>
    <n v="0.35"/>
    <x v="0"/>
  </r>
  <r>
    <s v="Sports Direct"/>
    <n v="1185732"/>
    <d v="2020-05-24T00:00:00"/>
    <x v="4"/>
    <s v="Florida"/>
    <s v="Miami"/>
    <s v="Women's Street Footwear"/>
    <n v="55.000000000000007"/>
    <n v="825"/>
    <n v="453750.00000000006"/>
    <n v="113437.50000000001"/>
    <n v="0.25"/>
    <x v="0"/>
  </r>
  <r>
    <s v="Sports Direct"/>
    <n v="1185732"/>
    <d v="2020-05-24T00:00:00"/>
    <x v="4"/>
    <s v="Florida"/>
    <s v="Miami"/>
    <s v="Women's Athletic Footwear"/>
    <n v="55.000000000000007"/>
    <n v="775"/>
    <n v="426250.00000000006"/>
    <n v="127875.00000000001"/>
    <n v="0.3"/>
    <x v="0"/>
  </r>
  <r>
    <s v="Foot Locker"/>
    <n v="1185732"/>
    <d v="2020-05-24T00:00:00"/>
    <x v="4"/>
    <s v="Florida"/>
    <s v="Miami"/>
    <s v="Men's Apparel"/>
    <n v="65"/>
    <n v="775"/>
    <n v="503750"/>
    <n v="176312.5"/>
    <n v="0.35"/>
    <x v="0"/>
  </r>
  <r>
    <s v="Foot Locker"/>
    <n v="1185732"/>
    <d v="2020-05-24T00:00:00"/>
    <x v="4"/>
    <s v="Florida"/>
    <s v="Miami"/>
    <s v="Women's Apparel"/>
    <n v="70"/>
    <n v="875"/>
    <n v="612500"/>
    <n v="306250"/>
    <n v="0.5"/>
    <x v="0"/>
  </r>
  <r>
    <s v="Foot Locker"/>
    <n v="1185732"/>
    <d v="2020-10-17T00:00:00"/>
    <x v="4"/>
    <s v="Florida"/>
    <s v="Miami"/>
    <s v="Men's Street Footwear"/>
    <n v="35"/>
    <n v="450"/>
    <n v="157500"/>
    <n v="55125.000000000007"/>
    <n v="0.35000000000000003"/>
    <x v="0"/>
  </r>
  <r>
    <s v="Foot Locker"/>
    <n v="1185732"/>
    <d v="2020-10-18T00:00:00"/>
    <x v="4"/>
    <s v="Florida"/>
    <s v="Miami"/>
    <s v="Men's Athletic Footwear"/>
    <n v="35"/>
    <n v="250"/>
    <n v="87500"/>
    <n v="26250"/>
    <n v="0.3"/>
    <x v="0"/>
  </r>
  <r>
    <s v="Foot Locker"/>
    <n v="1185732"/>
    <d v="2020-10-19T00:00:00"/>
    <x v="4"/>
    <s v="Florida"/>
    <s v="Miami"/>
    <s v="Women's Street Footwear"/>
    <n v="25"/>
    <n v="250"/>
    <n v="62500"/>
    <n v="18750"/>
    <n v="0.3"/>
    <x v="0"/>
  </r>
  <r>
    <s v="Foot Locker"/>
    <n v="1185732"/>
    <d v="2020-10-20T00:00:00"/>
    <x v="4"/>
    <s v="Florida"/>
    <s v="Miami"/>
    <s v="Women's Athletic Footwear"/>
    <n v="30.000000000000004"/>
    <n v="100"/>
    <n v="30000.000000000004"/>
    <n v="10500.000000000002"/>
    <n v="0.35000000000000003"/>
    <x v="0"/>
  </r>
  <r>
    <s v="Foot Locker"/>
    <n v="1185732"/>
    <d v="2020-10-21T00:00:00"/>
    <x v="3"/>
    <s v="Minnesota"/>
    <s v="Minneapolis"/>
    <s v="Men's Apparel"/>
    <n v="44.999999999999993"/>
    <n v="150"/>
    <n v="67499.999999999985"/>
    <n v="20249.999999999996"/>
    <n v="0.3"/>
    <x v="0"/>
  </r>
  <r>
    <s v="Foot Locker"/>
    <n v="1185732"/>
    <d v="2020-10-22T00:00:00"/>
    <x v="3"/>
    <s v="Minnesota"/>
    <s v="Minneapolis"/>
    <s v="Women's Apparel"/>
    <n v="35"/>
    <n v="250"/>
    <n v="87500"/>
    <n v="39375"/>
    <n v="0.45"/>
    <x v="0"/>
  </r>
  <r>
    <s v="Foot Locker"/>
    <n v="1185732"/>
    <d v="2020-10-23T00:00:00"/>
    <x v="3"/>
    <s v="Minnesota"/>
    <s v="Minneapolis"/>
    <s v="Men's Street Footwear"/>
    <n v="35"/>
    <n v="500"/>
    <n v="175000"/>
    <n v="61250.000000000007"/>
    <n v="0.35000000000000003"/>
    <x v="0"/>
  </r>
  <r>
    <s v="Foot Locker"/>
    <n v="1185732"/>
    <d v="2020-10-24T00:00:00"/>
    <x v="3"/>
    <s v="Minnesota"/>
    <s v="Minneapolis"/>
    <s v="Men's Athletic Footwear"/>
    <n v="35"/>
    <n v="150"/>
    <n v="52500"/>
    <n v="15750"/>
    <n v="0.3"/>
    <x v="0"/>
  </r>
  <r>
    <s v="Foot Locker"/>
    <n v="1185732"/>
    <d v="2020-10-25T00:00:00"/>
    <x v="3"/>
    <s v="Minnesota"/>
    <s v="Minneapolis"/>
    <s v="Women's Street Footwear"/>
    <n v="25"/>
    <n v="200"/>
    <n v="50000"/>
    <n v="15000"/>
    <n v="0.3"/>
    <x v="0"/>
  </r>
  <r>
    <s v="Foot Locker"/>
    <n v="1185732"/>
    <d v="2020-10-26T00:00:00"/>
    <x v="3"/>
    <s v="Minnesota"/>
    <s v="Minneapolis"/>
    <s v="Women's Athletic Footwear"/>
    <n v="30.000000000000004"/>
    <n v="75"/>
    <n v="22500.000000000004"/>
    <n v="7875.0000000000018"/>
    <n v="0.35000000000000003"/>
    <x v="0"/>
  </r>
  <r>
    <s v="Foot Locker"/>
    <n v="1185732"/>
    <d v="2020-10-27T00:00:00"/>
    <x v="3"/>
    <s v="Minnesota"/>
    <s v="Minneapolis"/>
    <s v="Men's Apparel"/>
    <n v="44.999999999999993"/>
    <n v="150"/>
    <n v="67499.999999999985"/>
    <n v="20249.999999999996"/>
    <n v="0.3"/>
    <x v="0"/>
  </r>
  <r>
    <s v="Foot Locker"/>
    <n v="1185732"/>
    <d v="2020-10-28T00:00:00"/>
    <x v="3"/>
    <s v="Minnesota"/>
    <s v="Minneapolis"/>
    <s v="Women's Apparel"/>
    <n v="35"/>
    <n v="225"/>
    <n v="78750"/>
    <n v="35437.5"/>
    <n v="0.45"/>
    <x v="0"/>
  </r>
  <r>
    <s v="Foot Locker"/>
    <n v="1185732"/>
    <d v="2020-10-29T00:00:00"/>
    <x v="3"/>
    <s v="Minnesota"/>
    <s v="Minneapolis"/>
    <s v="Men's Street Footwear"/>
    <n v="40"/>
    <n v="445"/>
    <n v="178000"/>
    <n v="62300.000000000007"/>
    <n v="0.35000000000000003"/>
    <x v="0"/>
  </r>
  <r>
    <s v="Foot Locker"/>
    <n v="1185732"/>
    <d v="2020-10-30T00:00:00"/>
    <x v="3"/>
    <s v="Minnesota"/>
    <s v="Minneapolis"/>
    <s v="Men's Athletic Footwear"/>
    <n v="40"/>
    <n v="125"/>
    <n v="50000"/>
    <n v="15000"/>
    <n v="0.3"/>
    <x v="0"/>
  </r>
  <r>
    <s v="Foot Locker"/>
    <n v="1185732"/>
    <d v="2020-10-31T00:00:00"/>
    <x v="3"/>
    <s v="Minnesota"/>
    <s v="Minneapolis"/>
    <s v="Women's Street Footwear"/>
    <n v="30.000000000000004"/>
    <n v="175"/>
    <n v="52500.000000000007"/>
    <n v="15750.000000000002"/>
    <n v="0.3"/>
    <x v="0"/>
  </r>
  <r>
    <s v="Foot Locker"/>
    <n v="1185732"/>
    <d v="2020-11-01T00:00:00"/>
    <x v="3"/>
    <s v="Minnesota"/>
    <s v="Minneapolis"/>
    <s v="Women's Athletic Footwear"/>
    <n v="35"/>
    <n v="25"/>
    <n v="8750"/>
    <n v="3062.5000000000005"/>
    <n v="0.35000000000000003"/>
    <x v="0"/>
  </r>
  <r>
    <s v="Foot Locker"/>
    <n v="1185732"/>
    <d v="2020-11-02T00:00:00"/>
    <x v="3"/>
    <s v="Minnesota"/>
    <s v="Minneapolis"/>
    <s v="Men's Apparel"/>
    <n v="50"/>
    <n v="75"/>
    <n v="37500"/>
    <n v="11250"/>
    <n v="0.3"/>
    <x v="0"/>
  </r>
  <r>
    <s v="Foot Locker"/>
    <n v="1185732"/>
    <d v="2020-11-03T00:00:00"/>
    <x v="3"/>
    <s v="Minnesota"/>
    <s v="Minneapolis"/>
    <s v="Women's Apparel"/>
    <n v="40"/>
    <n v="175"/>
    <n v="70000"/>
    <n v="31500"/>
    <n v="0.45"/>
    <x v="0"/>
  </r>
  <r>
    <s v="Foot Locker"/>
    <n v="1185732"/>
    <d v="2020-11-04T00:00:00"/>
    <x v="3"/>
    <s v="Minnesota"/>
    <s v="Minneapolis"/>
    <s v="Men's Street Footwear"/>
    <n v="40"/>
    <n v="400"/>
    <n v="160000"/>
    <n v="56000.000000000007"/>
    <n v="0.35000000000000003"/>
    <x v="0"/>
  </r>
  <r>
    <s v="Foot Locker"/>
    <n v="1185732"/>
    <d v="2020-11-05T00:00:00"/>
    <x v="3"/>
    <s v="Minnesota"/>
    <s v="Minneapolis"/>
    <s v="Men's Athletic Footwear"/>
    <n v="40"/>
    <n v="100"/>
    <n v="40000"/>
    <n v="12000"/>
    <n v="0.3"/>
    <x v="0"/>
  </r>
  <r>
    <s v="Foot Locker"/>
    <n v="1185732"/>
    <d v="2020-11-06T00:00:00"/>
    <x v="3"/>
    <s v="Minnesota"/>
    <s v="Minneapolis"/>
    <s v="Women's Street Footwear"/>
    <n v="30.000000000000004"/>
    <n v="100"/>
    <n v="30000.000000000004"/>
    <n v="9000"/>
    <n v="0.3"/>
    <x v="0"/>
  </r>
  <r>
    <s v="Foot Locker"/>
    <n v="1185732"/>
    <d v="2020-11-07T00:00:00"/>
    <x v="3"/>
    <s v="Minnesota"/>
    <s v="Minneapolis"/>
    <s v="Women's Athletic Footwear"/>
    <n v="35"/>
    <n v="25"/>
    <n v="8750"/>
    <n v="3062.5000000000005"/>
    <n v="0.35000000000000003"/>
    <x v="0"/>
  </r>
  <r>
    <s v="Foot Locker"/>
    <n v="1185732"/>
    <d v="2020-11-08T00:00:00"/>
    <x v="3"/>
    <s v="Minnesota"/>
    <s v="Minneapolis"/>
    <s v="Men's Apparel"/>
    <n v="50"/>
    <n v="50"/>
    <n v="25000"/>
    <n v="7500"/>
    <n v="0.3"/>
    <x v="0"/>
  </r>
  <r>
    <s v="Foot Locker"/>
    <n v="1185732"/>
    <d v="2020-11-09T00:00:00"/>
    <x v="3"/>
    <s v="Minnesota"/>
    <s v="Minneapolis"/>
    <s v="Women's Apparel"/>
    <n v="40"/>
    <n v="175"/>
    <n v="70000"/>
    <n v="31500"/>
    <n v="0.45"/>
    <x v="0"/>
  </r>
  <r>
    <s v="Foot Locker"/>
    <n v="1185732"/>
    <d v="2020-11-10T00:00:00"/>
    <x v="3"/>
    <s v="Minnesota"/>
    <s v="Minneapolis"/>
    <s v="Men's Street Footwear"/>
    <n v="50"/>
    <n v="445"/>
    <n v="222500"/>
    <n v="77875.000000000015"/>
    <n v="0.35000000000000003"/>
    <x v="0"/>
  </r>
  <r>
    <s v="Foot Locker"/>
    <n v="1185732"/>
    <d v="2020-11-11T00:00:00"/>
    <x v="3"/>
    <s v="Minnesota"/>
    <s v="Minneapolis"/>
    <s v="Men's Athletic Footwear"/>
    <n v="45.000000000000007"/>
    <n v="150"/>
    <n v="67500.000000000015"/>
    <n v="20250.000000000004"/>
    <n v="0.3"/>
    <x v="0"/>
  </r>
  <r>
    <s v="Foot Locker"/>
    <n v="1185732"/>
    <d v="2020-11-12T00:00:00"/>
    <x v="3"/>
    <s v="Minnesota"/>
    <s v="Minneapolis"/>
    <s v="Women's Street Footwear"/>
    <n v="40"/>
    <n v="125"/>
    <n v="50000"/>
    <n v="15000"/>
    <n v="0.3"/>
    <x v="0"/>
  </r>
  <r>
    <s v="Foot Locker"/>
    <n v="1185732"/>
    <d v="2020-11-13T00:00:00"/>
    <x v="3"/>
    <s v="Minnesota"/>
    <s v="Minneapolis"/>
    <s v="Women's Athletic Footwear"/>
    <n v="40"/>
    <n v="50"/>
    <n v="20000"/>
    <n v="7000.0000000000009"/>
    <n v="0.35000000000000003"/>
    <x v="0"/>
  </r>
  <r>
    <s v="Foot Locker"/>
    <n v="1185732"/>
    <d v="2020-11-14T00:00:00"/>
    <x v="3"/>
    <s v="Minnesota"/>
    <s v="Minneapolis"/>
    <s v="Men's Apparel"/>
    <n v="54.999999999999993"/>
    <n v="75"/>
    <n v="41249.999999999993"/>
    <n v="12374.999999999998"/>
    <n v="0.3"/>
    <x v="0"/>
  </r>
  <r>
    <s v="Foot Locker"/>
    <n v="1185732"/>
    <d v="2020-11-15T00:00:00"/>
    <x v="3"/>
    <s v="Minnesota"/>
    <s v="Minneapolis"/>
    <s v="Women's Apparel"/>
    <n v="60"/>
    <n v="175"/>
    <n v="105000"/>
    <n v="47250"/>
    <n v="0.45"/>
    <x v="0"/>
  </r>
  <r>
    <s v="Foot Locker"/>
    <n v="1185732"/>
    <d v="2020-11-16T00:00:00"/>
    <x v="3"/>
    <s v="Minnesota"/>
    <s v="Minneapolis"/>
    <s v="Men's Street Footwear"/>
    <n v="45"/>
    <n v="425"/>
    <n v="191250"/>
    <n v="66937.5"/>
    <n v="0.35000000000000003"/>
    <x v="1"/>
  </r>
  <r>
    <s v="Foot Locker"/>
    <n v="1185732"/>
    <d v="2020-11-17T00:00:00"/>
    <x v="3"/>
    <s v="Minnesota"/>
    <s v="Minneapolis"/>
    <s v="Men's Athletic Footwear"/>
    <n v="40.000000000000007"/>
    <n v="175"/>
    <n v="70000.000000000015"/>
    <n v="21000.000000000004"/>
    <n v="0.3"/>
    <x v="1"/>
  </r>
  <r>
    <s v="Foot Locker"/>
    <n v="1185732"/>
    <d v="2020-11-18T00:00:00"/>
    <x v="3"/>
    <s v="Minnesota"/>
    <s v="Minneapolis"/>
    <s v="Women's Street Footwear"/>
    <n v="35"/>
    <n v="175"/>
    <n v="61250"/>
    <n v="18375"/>
    <n v="0.3"/>
    <x v="1"/>
  </r>
  <r>
    <s v="Foot Locker"/>
    <n v="1185732"/>
    <d v="2020-11-19T00:00:00"/>
    <x v="3"/>
    <s v="Minnesota"/>
    <s v="Minneapolis"/>
    <s v="Women's Athletic Footwear"/>
    <n v="35"/>
    <n v="150"/>
    <n v="52500"/>
    <n v="18375"/>
    <n v="0.35000000000000003"/>
    <x v="1"/>
  </r>
  <r>
    <s v="Foot Locker"/>
    <n v="1185732"/>
    <d v="2020-11-20T00:00:00"/>
    <x v="3"/>
    <s v="Minnesota"/>
    <s v="Minneapolis"/>
    <s v="Men's Apparel"/>
    <n v="50"/>
    <n v="150"/>
    <n v="75000"/>
    <n v="22500"/>
    <n v="0.3"/>
    <x v="1"/>
  </r>
  <r>
    <s v="Foot Locker"/>
    <n v="1185732"/>
    <d v="2020-11-21T00:00:00"/>
    <x v="3"/>
    <s v="Minnesota"/>
    <s v="Minneapolis"/>
    <s v="Women's Apparel"/>
    <n v="55.000000000000007"/>
    <n v="325"/>
    <n v="178750.00000000003"/>
    <n v="80437.500000000015"/>
    <n v="0.45"/>
    <x v="1"/>
  </r>
  <r>
    <s v="Foot Locker"/>
    <n v="1185732"/>
    <d v="2020-11-22T00:00:00"/>
    <x v="3"/>
    <s v="Minnesota"/>
    <s v="Minneapolis"/>
    <s v="Men's Street Footwear"/>
    <n v="50"/>
    <n v="550"/>
    <n v="275000"/>
    <n v="96250.000000000015"/>
    <n v="0.35000000000000003"/>
    <x v="1"/>
  </r>
  <r>
    <s v="Foot Locker"/>
    <n v="1185732"/>
    <d v="2020-11-23T00:00:00"/>
    <x v="3"/>
    <s v="Minnesota"/>
    <s v="Minneapolis"/>
    <s v="Men's Athletic Footwear"/>
    <n v="45.000000000000007"/>
    <n v="300"/>
    <n v="135000.00000000003"/>
    <n v="40500.000000000007"/>
    <n v="0.3"/>
    <x v="1"/>
  </r>
  <r>
    <s v="Foot Locker"/>
    <n v="1185732"/>
    <d v="2020-11-24T00:00:00"/>
    <x v="3"/>
    <s v="Minnesota"/>
    <s v="Minneapolis"/>
    <s v="Women's Street Footwear"/>
    <n v="40"/>
    <n v="225"/>
    <n v="90000"/>
    <n v="27000"/>
    <n v="0.3"/>
    <x v="1"/>
  </r>
  <r>
    <s v="Foot Locker"/>
    <n v="1185732"/>
    <d v="2020-11-25T00:00:00"/>
    <x v="3"/>
    <s v="Minnesota"/>
    <s v="Minneapolis"/>
    <s v="Women's Athletic Footwear"/>
    <n v="40"/>
    <n v="175"/>
    <n v="70000"/>
    <n v="24500.000000000004"/>
    <n v="0.35000000000000003"/>
    <x v="1"/>
  </r>
  <r>
    <s v="Foot Locker"/>
    <n v="1185732"/>
    <d v="2020-11-26T00:00:00"/>
    <x v="3"/>
    <s v="Minnesota"/>
    <s v="Minneapolis"/>
    <s v="Men's Apparel"/>
    <n v="50"/>
    <n v="200"/>
    <n v="100000"/>
    <n v="30000"/>
    <n v="0.3"/>
    <x v="1"/>
  </r>
  <r>
    <s v="Foot Locker"/>
    <n v="1185732"/>
    <d v="2020-11-27T00:00:00"/>
    <x v="3"/>
    <s v="Minnesota"/>
    <s v="Minneapolis"/>
    <s v="Women's Apparel"/>
    <n v="55.000000000000007"/>
    <n v="375"/>
    <n v="206250.00000000003"/>
    <n v="92812.500000000015"/>
    <n v="0.45"/>
    <x v="1"/>
  </r>
  <r>
    <s v="Foot Locker"/>
    <n v="1185732"/>
    <d v="2020-11-28T00:00:00"/>
    <x v="3"/>
    <s v="Minnesota"/>
    <s v="Minneapolis"/>
    <s v="Men's Street Footwear"/>
    <n v="50"/>
    <n v="525"/>
    <n v="262500"/>
    <n v="91875.000000000015"/>
    <n v="0.35000000000000003"/>
    <x v="1"/>
  </r>
  <r>
    <s v="Foot Locker"/>
    <n v="1185732"/>
    <d v="2020-11-29T00:00:00"/>
    <x v="3"/>
    <s v="Minnesota"/>
    <s v="Minneapolis"/>
    <s v="Men's Athletic Footwear"/>
    <n v="45.000000000000007"/>
    <n v="300"/>
    <n v="135000.00000000003"/>
    <n v="40500.000000000007"/>
    <n v="0.3"/>
    <x v="1"/>
  </r>
  <r>
    <s v="Foot Locker"/>
    <n v="1185732"/>
    <d v="2020-11-30T00:00:00"/>
    <x v="3"/>
    <s v="Minnesota"/>
    <s v="Minneapolis"/>
    <s v="Women's Street Footwear"/>
    <n v="40"/>
    <n v="225"/>
    <n v="90000"/>
    <n v="27000"/>
    <n v="0.3"/>
    <x v="1"/>
  </r>
  <r>
    <s v="Foot Locker"/>
    <n v="1185732"/>
    <d v="2020-12-01T00:00:00"/>
    <x v="3"/>
    <s v="Minnesota"/>
    <s v="Minneapolis"/>
    <s v="Women's Athletic Footwear"/>
    <n v="35"/>
    <n v="175"/>
    <n v="61250"/>
    <n v="21437.500000000004"/>
    <n v="0.35000000000000003"/>
    <x v="1"/>
  </r>
  <r>
    <s v="Foot Locker"/>
    <n v="1185732"/>
    <d v="2020-12-02T00:00:00"/>
    <x v="3"/>
    <s v="Minnesota"/>
    <s v="Minneapolis"/>
    <s v="Men's Apparel"/>
    <n v="45"/>
    <n v="150"/>
    <n v="67500"/>
    <n v="20250"/>
    <n v="0.3"/>
    <x v="1"/>
  </r>
  <r>
    <s v="Foot Locker"/>
    <n v="1185732"/>
    <d v="2020-12-03T00:00:00"/>
    <x v="3"/>
    <s v="Minnesota"/>
    <s v="Minneapolis"/>
    <s v="Women's Apparel"/>
    <n v="50"/>
    <n v="325"/>
    <n v="162500"/>
    <n v="73125"/>
    <n v="0.45"/>
    <x v="1"/>
  </r>
  <r>
    <s v="Foot Locker"/>
    <n v="1185732"/>
    <d v="2020-12-04T00:00:00"/>
    <x v="3"/>
    <s v="Minnesota"/>
    <s v="Minneapolis"/>
    <s v="Men's Street Footwear"/>
    <n v="45"/>
    <n v="450"/>
    <n v="202500"/>
    <n v="70875"/>
    <n v="0.35000000000000003"/>
    <x v="1"/>
  </r>
  <r>
    <s v="Foot Locker"/>
    <n v="1185732"/>
    <d v="2020-12-05T00:00:00"/>
    <x v="3"/>
    <s v="Minnesota"/>
    <s v="Minneapolis"/>
    <s v="Men's Athletic Footwear"/>
    <n v="40.000000000000007"/>
    <n v="250"/>
    <n v="100000.00000000001"/>
    <n v="30000.000000000004"/>
    <n v="0.3"/>
    <x v="1"/>
  </r>
  <r>
    <s v="Foot Locker"/>
    <n v="1185732"/>
    <d v="2020-12-06T00:00:00"/>
    <x v="3"/>
    <s v="Minnesota"/>
    <s v="Minneapolis"/>
    <s v="Women's Street Footwear"/>
    <n v="25"/>
    <n v="150"/>
    <n v="37500"/>
    <n v="11250"/>
    <n v="0.3"/>
    <x v="1"/>
  </r>
  <r>
    <s v="Foot Locker"/>
    <n v="1185732"/>
    <d v="2020-12-07T00:00:00"/>
    <x v="3"/>
    <s v="Minnesota"/>
    <s v="Minneapolis"/>
    <s v="Women's Athletic Footwear"/>
    <n v="25"/>
    <n v="125"/>
    <n v="31250"/>
    <n v="10937.500000000002"/>
    <n v="0.35000000000000003"/>
    <x v="1"/>
  </r>
  <r>
    <s v="Foot Locker"/>
    <n v="1185732"/>
    <d v="2020-12-08T00:00:00"/>
    <x v="3"/>
    <s v="Minnesota"/>
    <s v="Minneapolis"/>
    <s v="Men's Apparel"/>
    <n v="35"/>
    <n v="125"/>
    <n v="43750"/>
    <n v="13125"/>
    <n v="0.3"/>
    <x v="1"/>
  </r>
  <r>
    <s v="Foot Locker"/>
    <n v="1185732"/>
    <d v="2020-12-09T00:00:00"/>
    <x v="3"/>
    <s v="Minnesota"/>
    <s v="Minneapolis"/>
    <s v="Women's Apparel"/>
    <n v="40"/>
    <n v="200"/>
    <n v="80000"/>
    <n v="36000"/>
    <n v="0.45"/>
    <x v="1"/>
  </r>
  <r>
    <s v="Foot Locker"/>
    <n v="1185732"/>
    <d v="2020-12-10T00:00:00"/>
    <x v="3"/>
    <s v="Minnesota"/>
    <s v="Minneapolis"/>
    <s v="Men's Street Footwear"/>
    <n v="44.999999999999993"/>
    <n v="375"/>
    <n v="168749.99999999997"/>
    <n v="59062.499999999993"/>
    <n v="0.35000000000000003"/>
    <x v="1"/>
  </r>
  <r>
    <s v="Foot Locker"/>
    <n v="1185732"/>
    <d v="2020-12-11T00:00:00"/>
    <x v="3"/>
    <s v="Minnesota"/>
    <s v="Minneapolis"/>
    <s v="Men's Athletic Footwear"/>
    <n v="35"/>
    <n v="200"/>
    <n v="70000"/>
    <n v="21000"/>
    <n v="0.3"/>
    <x v="1"/>
  </r>
  <r>
    <s v="Foot Locker"/>
    <n v="1185732"/>
    <d v="2020-12-12T00:00:00"/>
    <x v="3"/>
    <s v="Minnesota"/>
    <s v="Minneapolis"/>
    <s v="Women's Street Footwear"/>
    <n v="35"/>
    <n v="100"/>
    <n v="35000"/>
    <n v="10500"/>
    <n v="0.3"/>
    <x v="1"/>
  </r>
  <r>
    <s v="Foot Locker"/>
    <n v="1185732"/>
    <d v="2020-12-13T00:00:00"/>
    <x v="3"/>
    <s v="Minnesota"/>
    <s v="Minneapolis"/>
    <s v="Women's Athletic Footwear"/>
    <n v="35"/>
    <n v="75"/>
    <n v="26250"/>
    <n v="9187.5"/>
    <n v="0.35000000000000003"/>
    <x v="1"/>
  </r>
  <r>
    <s v="Foot Locker"/>
    <n v="1185732"/>
    <d v="2020-12-14T00:00:00"/>
    <x v="3"/>
    <s v="Minnesota"/>
    <s v="Minneapolis"/>
    <s v="Men's Apparel"/>
    <n v="44.999999999999993"/>
    <n v="75"/>
    <n v="33749.999999999993"/>
    <n v="10124.999999999998"/>
    <n v="0.3"/>
    <x v="1"/>
  </r>
  <r>
    <s v="Foot Locker"/>
    <n v="1185732"/>
    <d v="2020-12-15T00:00:00"/>
    <x v="3"/>
    <s v="Minnesota"/>
    <s v="Minneapolis"/>
    <s v="Women's Apparel"/>
    <n v="49.999999999999986"/>
    <n v="200"/>
    <n v="99999.999999999971"/>
    <n v="44999.999999999985"/>
    <n v="0.45"/>
    <x v="1"/>
  </r>
  <r>
    <s v="Foot Locker"/>
    <n v="1185732"/>
    <d v="2020-12-16T00:00:00"/>
    <x v="3"/>
    <s v="Minnesota"/>
    <s v="Minneapolis"/>
    <s v="Men's Street Footwear"/>
    <n v="50"/>
    <n v="350"/>
    <n v="175000"/>
    <n v="61250.000000000007"/>
    <n v="0.35000000000000003"/>
    <x v="1"/>
  </r>
  <r>
    <s v="Foot Locker"/>
    <n v="1185732"/>
    <d v="2020-12-17T00:00:00"/>
    <x v="3"/>
    <s v="Minnesota"/>
    <s v="Minneapolis"/>
    <s v="Men's Athletic Footwear"/>
    <n v="40"/>
    <n v="200"/>
    <n v="80000"/>
    <n v="24000"/>
    <n v="0.3"/>
    <x v="1"/>
  </r>
  <r>
    <s v="Foot Locker"/>
    <n v="1185732"/>
    <d v="2020-12-18T00:00:00"/>
    <x v="3"/>
    <s v="Minnesota"/>
    <s v="Minneapolis"/>
    <s v="Women's Street Footwear"/>
    <n v="40"/>
    <n v="145"/>
    <n v="58000"/>
    <n v="17400"/>
    <n v="0.3"/>
    <x v="1"/>
  </r>
  <r>
    <s v="Foot Locker"/>
    <n v="1185732"/>
    <d v="2020-12-19T00:00:00"/>
    <x v="3"/>
    <s v="Minnesota"/>
    <s v="Minneapolis"/>
    <s v="Women's Athletic Footwear"/>
    <n v="40"/>
    <n v="150"/>
    <n v="60000"/>
    <n v="21000.000000000004"/>
    <n v="0.35000000000000003"/>
    <x v="1"/>
  </r>
  <r>
    <s v="Foot Locker"/>
    <n v="1185732"/>
    <d v="2020-12-20T00:00:00"/>
    <x v="3"/>
    <s v="Minnesota"/>
    <s v="Minneapolis"/>
    <s v="Men's Apparel"/>
    <n v="54.999999999999993"/>
    <n v="125"/>
    <n v="68749.999999999985"/>
    <n v="20624.999999999996"/>
    <n v="0.3"/>
    <x v="1"/>
  </r>
  <r>
    <s v="Foot Locker"/>
    <n v="1185732"/>
    <d v="2020-12-21T00:00:00"/>
    <x v="3"/>
    <s v="Minnesota"/>
    <s v="Minneapolis"/>
    <s v="Women's Apparel"/>
    <n v="59.999999999999986"/>
    <n v="225"/>
    <n v="134999.99999999997"/>
    <n v="60749.999999999985"/>
    <n v="0.45"/>
    <x v="1"/>
  </r>
  <r>
    <s v="Foot Locker"/>
    <n v="1185732"/>
    <d v="2020-12-22T00:00:00"/>
    <x v="3"/>
    <s v="Minnesota"/>
    <s v="Minneapolis"/>
    <s v="Men's Street Footwear"/>
    <n v="54.999999999999993"/>
    <n v="475"/>
    <n v="261249.99999999997"/>
    <n v="91437.5"/>
    <n v="0.35000000000000003"/>
    <x v="1"/>
  </r>
  <r>
    <s v="Foot Locker"/>
    <n v="1185732"/>
    <d v="2020-12-23T00:00:00"/>
    <x v="3"/>
    <s v="Minnesota"/>
    <s v="Minneapolis"/>
    <s v="Men's Athletic Footwear"/>
    <n v="45"/>
    <n v="275"/>
    <n v="123750"/>
    <n v="37125"/>
    <n v="0.3"/>
    <x v="1"/>
  </r>
  <r>
    <s v="Foot Locker"/>
    <n v="1185732"/>
    <d v="2020-12-24T00:00:00"/>
    <x v="3"/>
    <s v="Minnesota"/>
    <s v="Minneapolis"/>
    <s v="Women's Street Footwear"/>
    <n v="45"/>
    <n v="225"/>
    <n v="101250"/>
    <n v="30375"/>
    <n v="0.3"/>
    <x v="1"/>
  </r>
  <r>
    <s v="Foot Locker"/>
    <n v="1185732"/>
    <d v="2020-12-25T00:00:00"/>
    <x v="3"/>
    <s v="Minnesota"/>
    <s v="Minneapolis"/>
    <s v="Women's Athletic Footwear"/>
    <n v="45"/>
    <n v="175"/>
    <n v="78750"/>
    <n v="27562.500000000004"/>
    <n v="0.35000000000000003"/>
    <x v="1"/>
  </r>
  <r>
    <s v="Foot Locker"/>
    <n v="1185732"/>
    <d v="2020-12-26T00:00:00"/>
    <x v="3"/>
    <s v="Minnesota"/>
    <s v="Minneapolis"/>
    <s v="Men's Apparel"/>
    <n v="54.999999999999993"/>
    <n v="175"/>
    <n v="96249.999999999985"/>
    <n v="28874.999999999996"/>
    <n v="0.3"/>
    <x v="1"/>
  </r>
  <r>
    <s v="Foot Locker"/>
    <n v="1185732"/>
    <d v="2020-12-27T00:00:00"/>
    <x v="3"/>
    <s v="Minnesota"/>
    <s v="Minneapolis"/>
    <s v="Women's Apparel"/>
    <n v="59.999999999999986"/>
    <n v="275"/>
    <n v="164999.99999999997"/>
    <n v="74249.999999999985"/>
    <n v="0.45"/>
    <x v="1"/>
  </r>
  <r>
    <s v="Kohl's"/>
    <n v="1189833"/>
    <d v="2020-12-28T00:00:00"/>
    <x v="3"/>
    <s v="Minnesota"/>
    <s v="Minneapolis"/>
    <s v="Men's Street Footwear"/>
    <n v="35"/>
    <n v="475"/>
    <n v="166250"/>
    <n v="74812.5"/>
    <n v="0.45"/>
    <x v="1"/>
  </r>
  <r>
    <s v="Kohl's"/>
    <n v="1189833"/>
    <d v="2020-12-29T00:00:00"/>
    <x v="3"/>
    <s v="Minnesota"/>
    <s v="Minneapolis"/>
    <s v="Men's Athletic Footwear"/>
    <n v="45"/>
    <n v="475"/>
    <n v="213750"/>
    <n v="64125"/>
    <n v="0.3"/>
    <x v="1"/>
  </r>
  <r>
    <s v="Kohl's"/>
    <n v="1189833"/>
    <d v="2020-12-30T00:00:00"/>
    <x v="3"/>
    <s v="Minnesota"/>
    <s v="Minneapolis"/>
    <s v="Women's Street Footwear"/>
    <n v="45"/>
    <n v="475"/>
    <n v="213750"/>
    <n v="96187.5"/>
    <n v="0.45"/>
    <x v="1"/>
  </r>
  <r>
    <s v="Kohl's"/>
    <n v="1189833"/>
    <d v="2020-12-31T00:00:00"/>
    <x v="3"/>
    <s v="Minnesota"/>
    <s v="Minneapolis"/>
    <s v="Women's Athletic Footwear"/>
    <n v="45"/>
    <n v="325"/>
    <n v="146250"/>
    <n v="58499.999999999993"/>
    <n v="0.39999999999999997"/>
    <x v="1"/>
  </r>
  <r>
    <s v="Kohl's"/>
    <n v="1189833"/>
    <d v="2021-01-01T00:00:00"/>
    <x v="3"/>
    <s v="Montana"/>
    <s v="Billings"/>
    <s v="Men's Apparel"/>
    <n v="50"/>
    <n v="275"/>
    <n v="137500"/>
    <n v="82500.000000000015"/>
    <n v="0.60000000000000009"/>
    <x v="1"/>
  </r>
  <r>
    <s v="Kohl's"/>
    <n v="1189833"/>
    <d v="2021-01-02T00:00:00"/>
    <x v="3"/>
    <s v="Montana"/>
    <s v="Billings"/>
    <s v="Women's Apparel"/>
    <n v="45"/>
    <n v="475"/>
    <n v="213750"/>
    <n v="53437.5"/>
    <n v="0.25"/>
    <x v="1"/>
  </r>
  <r>
    <s v="Kohl's"/>
    <n v="1189833"/>
    <d v="2021-01-03T00:00:00"/>
    <x v="3"/>
    <s v="Montana"/>
    <s v="Billings"/>
    <s v="Men's Street Footwear"/>
    <n v="35"/>
    <n v="525"/>
    <n v="183750"/>
    <n v="82687.5"/>
    <n v="0.45"/>
    <x v="1"/>
  </r>
  <r>
    <s v="Kohl's"/>
    <n v="1189833"/>
    <d v="2021-01-04T00:00:00"/>
    <x v="3"/>
    <s v="Montana"/>
    <s v="Billings"/>
    <s v="Men's Athletic Footwear"/>
    <n v="45"/>
    <n v="425"/>
    <n v="191250"/>
    <n v="57375"/>
    <n v="0.3"/>
    <x v="1"/>
  </r>
  <r>
    <s v="Kohl's"/>
    <n v="1189833"/>
    <d v="2021-01-05T00:00:00"/>
    <x v="3"/>
    <s v="Montana"/>
    <s v="Billings"/>
    <s v="Women's Street Footwear"/>
    <n v="45"/>
    <n v="450"/>
    <n v="202500"/>
    <n v="91125"/>
    <n v="0.45"/>
    <x v="1"/>
  </r>
  <r>
    <s v="Kohl's"/>
    <n v="1189833"/>
    <d v="2021-01-06T00:00:00"/>
    <x v="3"/>
    <s v="Montana"/>
    <s v="Billings"/>
    <s v="Women's Athletic Footwear"/>
    <n v="45"/>
    <n v="300"/>
    <n v="135000"/>
    <n v="53999.999999999993"/>
    <n v="0.39999999999999997"/>
    <x v="1"/>
  </r>
  <r>
    <s v="Kohl's"/>
    <n v="1189833"/>
    <d v="2021-01-07T00:00:00"/>
    <x v="3"/>
    <s v="Montana"/>
    <s v="Billings"/>
    <s v="Men's Apparel"/>
    <n v="50"/>
    <n v="225"/>
    <n v="112500"/>
    <n v="67500.000000000015"/>
    <n v="0.60000000000000009"/>
    <x v="1"/>
  </r>
  <r>
    <s v="Kohl's"/>
    <n v="1189833"/>
    <d v="2021-01-08T00:00:00"/>
    <x v="3"/>
    <s v="Montana"/>
    <s v="Billings"/>
    <s v="Women's Apparel"/>
    <n v="45"/>
    <n v="425"/>
    <n v="191250"/>
    <n v="47812.5"/>
    <n v="0.25"/>
    <x v="1"/>
  </r>
  <r>
    <s v="Kohl's"/>
    <n v="1189833"/>
    <d v="2021-01-09T00:00:00"/>
    <x v="3"/>
    <s v="Montana"/>
    <s v="Billings"/>
    <s v="Men's Street Footwear"/>
    <n v="35"/>
    <n v="575"/>
    <n v="201250"/>
    <n v="90562.5"/>
    <n v="0.45"/>
    <x v="1"/>
  </r>
  <r>
    <s v="Kohl's"/>
    <n v="1189833"/>
    <d v="2021-01-10T00:00:00"/>
    <x v="3"/>
    <s v="Montana"/>
    <s v="Billings"/>
    <s v="Men's Athletic Footwear"/>
    <n v="45"/>
    <n v="425"/>
    <n v="191250"/>
    <n v="57375"/>
    <n v="0.3"/>
    <x v="1"/>
  </r>
  <r>
    <s v="Kohl's"/>
    <n v="1189833"/>
    <d v="2021-01-11T00:00:00"/>
    <x v="3"/>
    <s v="Montana"/>
    <s v="Billings"/>
    <s v="Women's Street Footwear"/>
    <n v="45"/>
    <n v="425"/>
    <n v="191250"/>
    <n v="86062.5"/>
    <n v="0.45"/>
    <x v="1"/>
  </r>
  <r>
    <s v="Kohl's"/>
    <n v="1189833"/>
    <d v="2021-01-12T00:00:00"/>
    <x v="3"/>
    <s v="Montana"/>
    <s v="Billings"/>
    <s v="Women's Athletic Footwear"/>
    <n v="45"/>
    <n v="325"/>
    <n v="146250"/>
    <n v="58499.999999999993"/>
    <n v="0.39999999999999997"/>
    <x v="1"/>
  </r>
  <r>
    <s v="Kohl's"/>
    <n v="1189833"/>
    <d v="2021-01-13T00:00:00"/>
    <x v="3"/>
    <s v="Montana"/>
    <s v="Billings"/>
    <s v="Men's Apparel"/>
    <n v="50"/>
    <n v="200"/>
    <n v="100000"/>
    <n v="60000.000000000007"/>
    <n v="0.60000000000000009"/>
    <x v="1"/>
  </r>
  <r>
    <s v="Kohl's"/>
    <n v="1189833"/>
    <d v="2021-01-14T00:00:00"/>
    <x v="3"/>
    <s v="Montana"/>
    <s v="Billings"/>
    <s v="Women's Apparel"/>
    <n v="45"/>
    <n v="400"/>
    <n v="180000"/>
    <n v="45000"/>
    <n v="0.25"/>
    <x v="1"/>
  </r>
  <r>
    <s v="Kohl's"/>
    <n v="1189833"/>
    <d v="2021-01-15T00:00:00"/>
    <x v="3"/>
    <s v="Montana"/>
    <s v="Billings"/>
    <s v="Men's Street Footwear"/>
    <n v="45"/>
    <n v="575"/>
    <n v="258750"/>
    <n v="116437.5"/>
    <n v="0.45"/>
    <x v="1"/>
  </r>
  <r>
    <s v="Kohl's"/>
    <n v="1189833"/>
    <d v="2021-01-16T00:00:00"/>
    <x v="3"/>
    <s v="Montana"/>
    <s v="Billings"/>
    <s v="Men's Athletic Footwear"/>
    <n v="45"/>
    <n v="375"/>
    <n v="168750"/>
    <n v="50625"/>
    <n v="0.3"/>
    <x v="1"/>
  </r>
  <r>
    <s v="Kohl's"/>
    <n v="1189833"/>
    <d v="2021-01-17T00:00:00"/>
    <x v="3"/>
    <s v="Montana"/>
    <s v="Billings"/>
    <s v="Women's Street Footwear"/>
    <n v="45"/>
    <n v="400"/>
    <n v="180000"/>
    <n v="81000"/>
    <n v="0.45"/>
    <x v="1"/>
  </r>
  <r>
    <s v="Kohl's"/>
    <n v="1189833"/>
    <d v="2021-01-18T00:00:00"/>
    <x v="3"/>
    <s v="Montana"/>
    <s v="Billings"/>
    <s v="Women's Athletic Footwear"/>
    <n v="40"/>
    <n v="300"/>
    <n v="120000"/>
    <n v="47999.999999999993"/>
    <n v="0.39999999999999997"/>
    <x v="1"/>
  </r>
  <r>
    <s v="Kohl's"/>
    <n v="1189833"/>
    <d v="2021-01-19T00:00:00"/>
    <x v="3"/>
    <s v="Montana"/>
    <s v="Billings"/>
    <s v="Men's Apparel"/>
    <n v="45"/>
    <n v="200"/>
    <n v="90000"/>
    <n v="54000.000000000007"/>
    <n v="0.60000000000000009"/>
    <x v="1"/>
  </r>
  <r>
    <s v="Kohl's"/>
    <n v="1189833"/>
    <d v="2021-01-20T00:00:00"/>
    <x v="3"/>
    <s v="Montana"/>
    <s v="Billings"/>
    <s v="Women's Apparel"/>
    <n v="60"/>
    <n v="375"/>
    <n v="225000"/>
    <n v="56250"/>
    <n v="0.25"/>
    <x v="1"/>
  </r>
  <r>
    <s v="Kohl's"/>
    <n v="1189833"/>
    <d v="2021-01-21T00:00:00"/>
    <x v="3"/>
    <s v="Montana"/>
    <s v="Billings"/>
    <s v="Men's Street Footwear"/>
    <n v="40"/>
    <n v="575"/>
    <n v="230000"/>
    <n v="103500"/>
    <n v="0.45"/>
    <x v="1"/>
  </r>
  <r>
    <s v="Kohl's"/>
    <n v="1189833"/>
    <d v="2021-01-22T00:00:00"/>
    <x v="3"/>
    <s v="Montana"/>
    <s v="Billings"/>
    <s v="Men's Athletic Footwear"/>
    <n v="45"/>
    <n v="425"/>
    <n v="191250"/>
    <n v="57375"/>
    <n v="0.3"/>
    <x v="1"/>
  </r>
  <r>
    <s v="Kohl's"/>
    <n v="1189833"/>
    <d v="2021-01-23T00:00:00"/>
    <x v="3"/>
    <s v="Montana"/>
    <s v="Billings"/>
    <s v="Women's Street Footwear"/>
    <n v="45"/>
    <n v="425"/>
    <n v="191250"/>
    <n v="86062.5"/>
    <n v="0.45"/>
    <x v="1"/>
  </r>
  <r>
    <s v="Kohl's"/>
    <n v="1189833"/>
    <d v="2021-01-24T00:00:00"/>
    <x v="3"/>
    <s v="Montana"/>
    <s v="Billings"/>
    <s v="Women's Athletic Footwear"/>
    <n v="40"/>
    <n v="325"/>
    <n v="130000"/>
    <n v="51999.999999999993"/>
    <n v="0.39999999999999997"/>
    <x v="1"/>
  </r>
  <r>
    <s v="Kohl's"/>
    <n v="1189833"/>
    <d v="2021-01-25T00:00:00"/>
    <x v="3"/>
    <s v="Montana"/>
    <s v="Billings"/>
    <s v="Men's Apparel"/>
    <n v="45"/>
    <n v="225"/>
    <n v="101250"/>
    <n v="60750.000000000007"/>
    <n v="0.60000000000000009"/>
    <x v="1"/>
  </r>
  <r>
    <s v="Kohl's"/>
    <n v="1189833"/>
    <d v="2021-01-26T00:00:00"/>
    <x v="3"/>
    <s v="Montana"/>
    <s v="Billings"/>
    <s v="Women's Apparel"/>
    <n v="60"/>
    <n v="400"/>
    <n v="240000"/>
    <n v="60000"/>
    <n v="0.25"/>
    <x v="1"/>
  </r>
  <r>
    <s v="Kohl's"/>
    <n v="1189833"/>
    <d v="2021-01-27T00:00:00"/>
    <x v="3"/>
    <s v="Montana"/>
    <s v="Billings"/>
    <s v="Men's Street Footwear"/>
    <n v="40"/>
    <n v="675"/>
    <n v="270000"/>
    <n v="121500"/>
    <n v="0.45"/>
    <x v="1"/>
  </r>
  <r>
    <s v="Kohl's"/>
    <n v="1189833"/>
    <d v="2021-01-28T00:00:00"/>
    <x v="3"/>
    <s v="Montana"/>
    <s v="Billings"/>
    <s v="Men's Athletic Footwear"/>
    <n v="45"/>
    <n v="525"/>
    <n v="236250"/>
    <n v="70875"/>
    <n v="0.3"/>
    <x v="1"/>
  </r>
  <r>
    <s v="Kohl's"/>
    <n v="1189833"/>
    <d v="2021-01-29T00:00:00"/>
    <x v="3"/>
    <s v="Montana"/>
    <s v="Billings"/>
    <s v="Women's Street Footwear"/>
    <n v="45"/>
    <n v="550"/>
    <n v="247500"/>
    <n v="111375"/>
    <n v="0.45"/>
    <x v="1"/>
  </r>
  <r>
    <s v="Kohl's"/>
    <n v="1189833"/>
    <d v="2021-01-30T00:00:00"/>
    <x v="3"/>
    <s v="Montana"/>
    <s v="Billings"/>
    <s v="Women's Athletic Footwear"/>
    <n v="40"/>
    <n v="425"/>
    <n v="170000"/>
    <n v="68000"/>
    <n v="0.39999999999999997"/>
    <x v="1"/>
  </r>
  <r>
    <s v="Kohl's"/>
    <n v="1189833"/>
    <d v="2021-01-31T00:00:00"/>
    <x v="3"/>
    <s v="Montana"/>
    <s v="Billings"/>
    <s v="Men's Apparel"/>
    <n v="45"/>
    <n v="300"/>
    <n v="135000"/>
    <n v="81000.000000000015"/>
    <n v="0.60000000000000009"/>
    <x v="1"/>
  </r>
  <r>
    <s v="Kohl's"/>
    <n v="1189833"/>
    <d v="2021-02-01T00:00:00"/>
    <x v="3"/>
    <s v="Montana"/>
    <s v="Billings"/>
    <s v="Women's Apparel"/>
    <n v="60"/>
    <n v="600"/>
    <n v="360000"/>
    <n v="90000"/>
    <n v="0.25"/>
    <x v="1"/>
  </r>
  <r>
    <s v="Kohl's"/>
    <n v="1189833"/>
    <d v="2021-02-02T00:00:00"/>
    <x v="3"/>
    <s v="Montana"/>
    <s v="Billings"/>
    <s v="Men's Street Footwear"/>
    <n v="40"/>
    <n v="750"/>
    <n v="300000"/>
    <n v="135000"/>
    <n v="0.45"/>
    <x v="1"/>
  </r>
  <r>
    <s v="Kohl's"/>
    <n v="1189833"/>
    <d v="2021-02-03T00:00:00"/>
    <x v="3"/>
    <s v="Montana"/>
    <s v="Billings"/>
    <s v="Men's Athletic Footwear"/>
    <n v="45"/>
    <n v="600"/>
    <n v="270000"/>
    <n v="81000"/>
    <n v="0.3"/>
    <x v="1"/>
  </r>
  <r>
    <s v="Kohl's"/>
    <n v="1189833"/>
    <d v="2021-02-04T00:00:00"/>
    <x v="3"/>
    <s v="Montana"/>
    <s v="Billings"/>
    <s v="Women's Street Footwear"/>
    <n v="45"/>
    <n v="550"/>
    <n v="247500"/>
    <n v="111375"/>
    <n v="0.45"/>
    <x v="1"/>
  </r>
  <r>
    <s v="Kohl's"/>
    <n v="1189833"/>
    <d v="2021-02-05T00:00:00"/>
    <x v="3"/>
    <s v="Montana"/>
    <s v="Billings"/>
    <s v="Women's Athletic Footwear"/>
    <n v="40"/>
    <n v="450"/>
    <n v="180000"/>
    <n v="72000"/>
    <n v="0.39999999999999997"/>
    <x v="1"/>
  </r>
  <r>
    <s v="Kohl's"/>
    <n v="1189833"/>
    <d v="2021-02-06T00:00:00"/>
    <x v="3"/>
    <s v="Montana"/>
    <s v="Billings"/>
    <s v="Men's Apparel"/>
    <n v="45"/>
    <n v="475"/>
    <n v="213750"/>
    <n v="128250.00000000001"/>
    <n v="0.60000000000000009"/>
    <x v="1"/>
  </r>
  <r>
    <s v="Kohl's"/>
    <n v="1189833"/>
    <d v="2021-02-07T00:00:00"/>
    <x v="3"/>
    <s v="Montana"/>
    <s v="Billings"/>
    <s v="Women's Apparel"/>
    <n v="60"/>
    <n v="475"/>
    <n v="285000"/>
    <n v="71250"/>
    <n v="0.25"/>
    <x v="1"/>
  </r>
  <r>
    <s v="Kohl's"/>
    <n v="1189833"/>
    <d v="2021-02-08T00:00:00"/>
    <x v="3"/>
    <s v="Montana"/>
    <s v="Billings"/>
    <s v="Men's Street Footwear"/>
    <n v="45"/>
    <n v="675"/>
    <n v="303750"/>
    <n v="136687.5"/>
    <n v="0.45"/>
    <x v="1"/>
  </r>
  <r>
    <s v="Kohl's"/>
    <n v="1189833"/>
    <d v="2021-02-09T00:00:00"/>
    <x v="3"/>
    <s v="Montana"/>
    <s v="Billings"/>
    <s v="Men's Athletic Footwear"/>
    <n v="55.000000000000007"/>
    <n v="625"/>
    <n v="343750.00000000006"/>
    <n v="103125.00000000001"/>
    <n v="0.3"/>
    <x v="1"/>
  </r>
  <r>
    <s v="Kohl's"/>
    <n v="1189833"/>
    <d v="2021-02-10T00:00:00"/>
    <x v="3"/>
    <s v="Montana"/>
    <s v="Billings"/>
    <s v="Women's Street Footwear"/>
    <n v="50"/>
    <n v="500"/>
    <n v="250000"/>
    <n v="112500"/>
    <n v="0.45"/>
    <x v="1"/>
  </r>
  <r>
    <s v="Kohl's"/>
    <n v="1189833"/>
    <d v="2021-02-11T00:00:00"/>
    <x v="3"/>
    <s v="Montana"/>
    <s v="Billings"/>
    <s v="Women's Athletic Footwear"/>
    <n v="45"/>
    <n v="425"/>
    <n v="191250"/>
    <n v="76500"/>
    <n v="0.39999999999999997"/>
    <x v="1"/>
  </r>
  <r>
    <s v="Kohl's"/>
    <n v="1189833"/>
    <d v="2021-02-12T00:00:00"/>
    <x v="3"/>
    <s v="Montana"/>
    <s v="Billings"/>
    <s v="Men's Apparel"/>
    <n v="54.999999999999993"/>
    <n v="425"/>
    <n v="233749.99999999997"/>
    <n v="140250"/>
    <n v="0.60000000000000009"/>
    <x v="1"/>
  </r>
  <r>
    <s v="Kohl's"/>
    <n v="1189833"/>
    <d v="2021-02-13T00:00:00"/>
    <x v="3"/>
    <s v="Montana"/>
    <s v="Billings"/>
    <s v="Women's Apparel"/>
    <n v="60"/>
    <n v="400"/>
    <n v="240000"/>
    <n v="60000"/>
    <n v="0.25"/>
    <x v="1"/>
  </r>
  <r>
    <s v="Kohl's"/>
    <n v="1189833"/>
    <d v="2021-02-14T00:00:00"/>
    <x v="3"/>
    <s v="Montana"/>
    <s v="Billings"/>
    <s v="Men's Street Footwear"/>
    <n v="45"/>
    <n v="600"/>
    <n v="270000"/>
    <n v="121500"/>
    <n v="0.45"/>
    <x v="1"/>
  </r>
  <r>
    <s v="Kohl's"/>
    <n v="1189833"/>
    <d v="2021-02-15T00:00:00"/>
    <x v="3"/>
    <s v="Montana"/>
    <s v="Billings"/>
    <s v="Men's Athletic Footwear"/>
    <n v="50"/>
    <n v="600"/>
    <n v="300000"/>
    <n v="90000"/>
    <n v="0.3"/>
    <x v="1"/>
  </r>
  <r>
    <s v="Kohl's"/>
    <n v="1189833"/>
    <d v="2021-02-16T00:00:00"/>
    <x v="3"/>
    <s v="Montana"/>
    <s v="Billings"/>
    <s v="Women's Street Footwear"/>
    <n v="45"/>
    <n v="450"/>
    <n v="202500"/>
    <n v="91125"/>
    <n v="0.45"/>
    <x v="1"/>
  </r>
  <r>
    <s v="Kohl's"/>
    <n v="1189833"/>
    <d v="2021-02-17T00:00:00"/>
    <x v="3"/>
    <s v="Montana"/>
    <s v="Billings"/>
    <s v="Women's Athletic Footwear"/>
    <n v="45"/>
    <n v="400"/>
    <n v="180000"/>
    <n v="72000"/>
    <n v="0.39999999999999997"/>
    <x v="1"/>
  </r>
  <r>
    <s v="Kohl's"/>
    <n v="1189833"/>
    <d v="2021-02-18T00:00:00"/>
    <x v="3"/>
    <s v="Montana"/>
    <s v="Billings"/>
    <s v="Men's Apparel"/>
    <n v="54.999999999999993"/>
    <n v="400"/>
    <n v="219999.99999999997"/>
    <n v="132000"/>
    <n v="0.60000000000000009"/>
    <x v="1"/>
  </r>
  <r>
    <s v="Kohl's"/>
    <n v="1189833"/>
    <d v="2021-02-19T00:00:00"/>
    <x v="3"/>
    <s v="Montana"/>
    <s v="Billings"/>
    <s v="Women's Apparel"/>
    <n v="60"/>
    <n v="450"/>
    <n v="270000"/>
    <n v="67500"/>
    <n v="0.25"/>
    <x v="1"/>
  </r>
  <r>
    <s v="Kohl's"/>
    <n v="1189833"/>
    <d v="2021-02-20T00:00:00"/>
    <x v="3"/>
    <s v="Montana"/>
    <s v="Billings"/>
    <s v="Men's Street Footwear"/>
    <n v="45"/>
    <n v="550"/>
    <n v="247500"/>
    <n v="111375"/>
    <n v="0.45"/>
    <x v="1"/>
  </r>
  <r>
    <s v="Kohl's"/>
    <n v="1189833"/>
    <d v="2021-02-21T00:00:00"/>
    <x v="3"/>
    <s v="Montana"/>
    <s v="Billings"/>
    <s v="Men's Athletic Footwear"/>
    <n v="50"/>
    <n v="550"/>
    <n v="275000"/>
    <n v="82500"/>
    <n v="0.3"/>
    <x v="1"/>
  </r>
  <r>
    <s v="Kohl's"/>
    <n v="1189833"/>
    <d v="2021-02-22T00:00:00"/>
    <x v="3"/>
    <s v="Montana"/>
    <s v="Billings"/>
    <s v="Women's Street Footwear"/>
    <n v="45"/>
    <n v="400"/>
    <n v="180000"/>
    <n v="81000"/>
    <n v="0.45"/>
    <x v="1"/>
  </r>
  <r>
    <s v="Kohl's"/>
    <n v="1189833"/>
    <d v="2021-02-23T00:00:00"/>
    <x v="3"/>
    <s v="Montana"/>
    <s v="Billings"/>
    <s v="Women's Athletic Footwear"/>
    <n v="45"/>
    <n v="375"/>
    <n v="168750"/>
    <n v="67500"/>
    <n v="0.39999999999999997"/>
    <x v="1"/>
  </r>
  <r>
    <s v="Kohl's"/>
    <n v="1189833"/>
    <d v="2021-02-24T00:00:00"/>
    <x v="3"/>
    <s v="Montana"/>
    <s v="Billings"/>
    <s v="Men's Apparel"/>
    <n v="54.999999999999993"/>
    <n v="350"/>
    <n v="192499.99999999997"/>
    <n v="115500"/>
    <n v="0.60000000000000009"/>
    <x v="1"/>
  </r>
  <r>
    <s v="Kohl's"/>
    <n v="1189833"/>
    <d v="2021-02-25T00:00:00"/>
    <x v="3"/>
    <s v="Montana"/>
    <s v="Billings"/>
    <s v="Women's Apparel"/>
    <n v="60"/>
    <n v="400"/>
    <n v="240000"/>
    <n v="60000"/>
    <n v="0.25"/>
    <x v="1"/>
  </r>
  <r>
    <s v="Kohl's"/>
    <n v="1189833"/>
    <d v="2021-02-26T00:00:00"/>
    <x v="3"/>
    <s v="Montana"/>
    <s v="Billings"/>
    <s v="Men's Street Footwear"/>
    <n v="40"/>
    <n v="575"/>
    <n v="230000"/>
    <n v="103500"/>
    <n v="0.45"/>
    <x v="1"/>
  </r>
  <r>
    <s v="Kohl's"/>
    <n v="1189833"/>
    <d v="2021-02-27T00:00:00"/>
    <x v="3"/>
    <s v="Montana"/>
    <s v="Billings"/>
    <s v="Men's Athletic Footwear"/>
    <n v="45.000000000000007"/>
    <n v="575"/>
    <n v="258750.00000000003"/>
    <n v="77625"/>
    <n v="0.3"/>
    <x v="1"/>
  </r>
  <r>
    <s v="Kohl's"/>
    <n v="1189833"/>
    <d v="2021-02-28T00:00:00"/>
    <x v="3"/>
    <s v="Montana"/>
    <s v="Billings"/>
    <s v="Women's Street Footwear"/>
    <n v="40"/>
    <n v="425"/>
    <n v="170000"/>
    <n v="76500"/>
    <n v="0.45"/>
    <x v="1"/>
  </r>
  <r>
    <s v="Kohl's"/>
    <n v="1189833"/>
    <d v="2021-03-01T00:00:00"/>
    <x v="3"/>
    <s v="Montana"/>
    <s v="Billings"/>
    <s v="Women's Athletic Footwear"/>
    <n v="40"/>
    <n v="425"/>
    <n v="170000"/>
    <n v="68000"/>
    <n v="0.39999999999999997"/>
    <x v="1"/>
  </r>
  <r>
    <s v="Kohl's"/>
    <n v="1189833"/>
    <d v="2021-03-02T00:00:00"/>
    <x v="3"/>
    <s v="Montana"/>
    <s v="Billings"/>
    <s v="Men's Apparel"/>
    <n v="54.999999999999993"/>
    <n v="375"/>
    <n v="206249.99999999997"/>
    <n v="123750"/>
    <n v="0.60000000000000009"/>
    <x v="1"/>
  </r>
  <r>
    <s v="Kohl's"/>
    <n v="1189833"/>
    <d v="2021-03-03T00:00:00"/>
    <x v="3"/>
    <s v="Montana"/>
    <s v="Billings"/>
    <s v="Women's Apparel"/>
    <n v="60"/>
    <n v="475"/>
    <n v="285000"/>
    <n v="71250"/>
    <n v="0.25"/>
    <x v="1"/>
  </r>
  <r>
    <s v="Kohl's"/>
    <n v="1189833"/>
    <d v="2021-03-04T00:00:00"/>
    <x v="3"/>
    <s v="Montana"/>
    <s v="Billings"/>
    <s v="Men's Street Footwear"/>
    <n v="45"/>
    <n v="675"/>
    <n v="303750"/>
    <n v="136687.5"/>
    <n v="0.45"/>
    <x v="1"/>
  </r>
  <r>
    <s v="Kohl's"/>
    <n v="1189833"/>
    <d v="2021-03-05T00:00:00"/>
    <x v="3"/>
    <s v="Montana"/>
    <s v="Billings"/>
    <s v="Men's Athletic Footwear"/>
    <n v="50"/>
    <n v="675"/>
    <n v="337500"/>
    <n v="101250"/>
    <n v="0.3"/>
    <x v="1"/>
  </r>
  <r>
    <s v="Kohl's"/>
    <n v="1189833"/>
    <d v="2021-03-06T00:00:00"/>
    <x v="3"/>
    <s v="Montana"/>
    <s v="Billings"/>
    <s v="Women's Street Footwear"/>
    <n v="45"/>
    <n v="475"/>
    <n v="213750"/>
    <n v="96187.5"/>
    <n v="0.45"/>
    <x v="1"/>
  </r>
  <r>
    <s v="Kohl's"/>
    <n v="1189833"/>
    <d v="2021-03-07T00:00:00"/>
    <x v="3"/>
    <s v="Montana"/>
    <s v="Billings"/>
    <s v="Women's Athletic Footwear"/>
    <n v="45"/>
    <n v="475"/>
    <n v="213750"/>
    <n v="85500"/>
    <n v="0.39999999999999997"/>
    <x v="1"/>
  </r>
  <r>
    <s v="Kohl's"/>
    <n v="1189833"/>
    <d v="2021-03-08T00:00:00"/>
    <x v="3"/>
    <s v="Montana"/>
    <s v="Billings"/>
    <s v="Men's Apparel"/>
    <n v="54.999999999999993"/>
    <n v="400"/>
    <n v="219999.99999999997"/>
    <n v="132000"/>
    <n v="0.60000000000000009"/>
    <x v="1"/>
  </r>
  <r>
    <s v="Kohl's"/>
    <n v="1189833"/>
    <d v="2021-03-09T00:00:00"/>
    <x v="3"/>
    <s v="Montana"/>
    <s v="Billings"/>
    <s v="Women's Apparel"/>
    <n v="60"/>
    <n v="500"/>
    <n v="300000"/>
    <n v="75000"/>
    <n v="0.25"/>
    <x v="1"/>
  </r>
  <r>
    <s v="Sports Direct"/>
    <n v="1197831"/>
    <d v="2021-03-10T00:00:00"/>
    <x v="3"/>
    <s v="Montana"/>
    <s v="Billings"/>
    <s v="Men's Street Footwear"/>
    <n v="20"/>
    <n v="700"/>
    <n v="140000"/>
    <n v="49000"/>
    <n v="0.35"/>
    <x v="1"/>
  </r>
  <r>
    <s v="Sports Direct"/>
    <n v="1197831"/>
    <d v="2021-03-11T00:00:00"/>
    <x v="3"/>
    <s v="Montana"/>
    <s v="Billings"/>
    <s v="Men's Athletic Footwear"/>
    <n v="30"/>
    <n v="700"/>
    <n v="210000"/>
    <n v="73500"/>
    <n v="0.35"/>
    <x v="1"/>
  </r>
  <r>
    <s v="Sports Direct"/>
    <n v="1197831"/>
    <d v="2021-03-12T00:00:00"/>
    <x v="3"/>
    <s v="Montana"/>
    <s v="Billings"/>
    <s v="Women's Street Footwear"/>
    <n v="30"/>
    <n v="500"/>
    <n v="150000"/>
    <n v="52500"/>
    <n v="0.35"/>
    <x v="1"/>
  </r>
  <r>
    <s v="Sports Direct"/>
    <n v="1197831"/>
    <d v="2021-03-13T00:00:00"/>
    <x v="3"/>
    <s v="Montana"/>
    <s v="Billings"/>
    <s v="Women's Athletic Footwear"/>
    <n v="35"/>
    <n v="500"/>
    <n v="175000"/>
    <n v="78750"/>
    <n v="0.45"/>
    <x v="1"/>
  </r>
  <r>
    <s v="Sports Direct"/>
    <n v="1197831"/>
    <d v="2021-03-14T00:00:00"/>
    <x v="1"/>
    <s v="Tennessee"/>
    <s v="Knoxville"/>
    <s v="Men's Apparel"/>
    <n v="40"/>
    <n v="350"/>
    <n v="140000"/>
    <n v="42000"/>
    <n v="0.3"/>
    <x v="1"/>
  </r>
  <r>
    <s v="Sports Direct"/>
    <n v="1197831"/>
    <d v="2021-03-15T00:00:00"/>
    <x v="1"/>
    <s v="Tennessee"/>
    <s v="Knoxville"/>
    <s v="Women's Apparel"/>
    <n v="35"/>
    <n v="500"/>
    <n v="175000"/>
    <n v="87500"/>
    <n v="0.5"/>
    <x v="1"/>
  </r>
  <r>
    <s v="Sports Direct"/>
    <n v="1197831"/>
    <d v="2021-03-16T00:00:00"/>
    <x v="1"/>
    <s v="Tennessee"/>
    <s v="Knoxville"/>
    <s v="Men's Street Footwear"/>
    <n v="25"/>
    <n v="650"/>
    <n v="162500"/>
    <n v="56875"/>
    <n v="0.35"/>
    <x v="1"/>
  </r>
  <r>
    <s v="Sports Direct"/>
    <n v="1197831"/>
    <d v="2021-03-17T00:00:00"/>
    <x v="1"/>
    <s v="Tennessee"/>
    <s v="Knoxville"/>
    <s v="Men's Athletic Footwear"/>
    <n v="35"/>
    <n v="625"/>
    <n v="218750"/>
    <n v="76562.5"/>
    <n v="0.35"/>
    <x v="1"/>
  </r>
  <r>
    <s v="Sports Direct"/>
    <n v="1197831"/>
    <d v="2021-03-18T00:00:00"/>
    <x v="1"/>
    <s v="Tennessee"/>
    <s v="Knoxville"/>
    <s v="Women's Street Footwear"/>
    <n v="35"/>
    <n v="450"/>
    <n v="157500"/>
    <n v="55125"/>
    <n v="0.35"/>
    <x v="1"/>
  </r>
  <r>
    <s v="Sports Direct"/>
    <n v="1197831"/>
    <d v="2021-03-19T00:00:00"/>
    <x v="1"/>
    <s v="Tennessee"/>
    <s v="Knoxville"/>
    <s v="Women's Athletic Footwear"/>
    <n v="35"/>
    <n v="400"/>
    <n v="140000"/>
    <n v="63000"/>
    <n v="0.45"/>
    <x v="1"/>
  </r>
  <r>
    <s v="Sports Direct"/>
    <n v="1197831"/>
    <d v="2021-03-20T00:00:00"/>
    <x v="1"/>
    <s v="Tennessee"/>
    <s v="Knoxville"/>
    <s v="Men's Apparel"/>
    <n v="40"/>
    <n v="275"/>
    <n v="110000"/>
    <n v="33000"/>
    <n v="0.3"/>
    <x v="1"/>
  </r>
  <r>
    <s v="Sports Direct"/>
    <n v="1197831"/>
    <d v="2021-03-21T00:00:00"/>
    <x v="1"/>
    <s v="Tennessee"/>
    <s v="Knoxville"/>
    <s v="Women's Apparel"/>
    <n v="35"/>
    <n v="475"/>
    <n v="166250"/>
    <n v="83125"/>
    <n v="0.5"/>
    <x v="1"/>
  </r>
  <r>
    <s v="Sports Direct"/>
    <n v="1197831"/>
    <d v="2021-03-22T00:00:00"/>
    <x v="1"/>
    <s v="Tennessee"/>
    <s v="Knoxville"/>
    <s v="Men's Street Footwear"/>
    <n v="30"/>
    <n v="650"/>
    <n v="195000"/>
    <n v="78000"/>
    <n v="0.39999999999999997"/>
    <x v="1"/>
  </r>
  <r>
    <s v="Sports Direct"/>
    <n v="1197831"/>
    <d v="2021-03-23T00:00:00"/>
    <x v="1"/>
    <s v="Tennessee"/>
    <s v="Knoxville"/>
    <s v="Men's Athletic Footwear"/>
    <n v="40"/>
    <n v="650"/>
    <n v="260000"/>
    <n v="103999.99999999999"/>
    <n v="0.39999999999999997"/>
    <x v="1"/>
  </r>
  <r>
    <s v="Sports Direct"/>
    <n v="1197831"/>
    <d v="2021-03-24T00:00:00"/>
    <x v="1"/>
    <s v="Tennessee"/>
    <s v="Knoxville"/>
    <s v="Women's Street Footwear"/>
    <n v="30"/>
    <n v="475"/>
    <n v="142500"/>
    <n v="56999.999999999993"/>
    <n v="0.39999999999999997"/>
    <x v="1"/>
  </r>
  <r>
    <s v="Sports Direct"/>
    <n v="1197831"/>
    <d v="2021-03-25T00:00:00"/>
    <x v="1"/>
    <s v="Tennessee"/>
    <s v="Knoxville"/>
    <s v="Women's Athletic Footwear"/>
    <n v="35"/>
    <n v="375"/>
    <n v="131250"/>
    <n v="65625"/>
    <n v="0.5"/>
    <x v="1"/>
  </r>
  <r>
    <s v="Sports Direct"/>
    <n v="1197831"/>
    <d v="2021-03-26T00:00:00"/>
    <x v="1"/>
    <s v="Tennessee"/>
    <s v="Knoxville"/>
    <s v="Men's Apparel"/>
    <n v="40"/>
    <n v="275"/>
    <n v="110000"/>
    <n v="38500"/>
    <n v="0.35"/>
    <x v="1"/>
  </r>
  <r>
    <s v="Sports Direct"/>
    <n v="1197831"/>
    <d v="2021-03-27T00:00:00"/>
    <x v="1"/>
    <s v="Tennessee"/>
    <s v="Knoxville"/>
    <s v="Women's Apparel"/>
    <n v="35"/>
    <n v="425"/>
    <n v="148750"/>
    <n v="81812.5"/>
    <n v="0.55000000000000004"/>
    <x v="1"/>
  </r>
  <r>
    <s v="Sports Direct"/>
    <n v="1197831"/>
    <d v="2021-03-28T00:00:00"/>
    <x v="1"/>
    <s v="Tennessee"/>
    <s v="Knoxville"/>
    <s v="Men's Street Footwear"/>
    <n v="20"/>
    <n v="675"/>
    <n v="135000"/>
    <n v="53999.999999999993"/>
    <n v="0.39999999999999997"/>
    <x v="1"/>
  </r>
  <r>
    <s v="Sports Direct"/>
    <n v="1197831"/>
    <d v="2021-03-29T00:00:00"/>
    <x v="1"/>
    <s v="Tennessee"/>
    <s v="Knoxville"/>
    <s v="Men's Athletic Footwear"/>
    <n v="25.000000000000007"/>
    <n v="675"/>
    <n v="168750.00000000006"/>
    <n v="67500.000000000015"/>
    <n v="0.39999999999999997"/>
    <x v="1"/>
  </r>
  <r>
    <s v="Sports Direct"/>
    <n v="1197831"/>
    <d v="2021-03-30T00:00:00"/>
    <x v="1"/>
    <s v="Tennessee"/>
    <s v="Knoxville"/>
    <s v="Women's Street Footwear"/>
    <n v="19.999999999999996"/>
    <n v="500"/>
    <n v="99999.999999999985"/>
    <n v="39999.999999999993"/>
    <n v="0.39999999999999997"/>
    <x v="1"/>
  </r>
  <r>
    <s v="Sports Direct"/>
    <n v="1197831"/>
    <d v="2021-03-31T00:00:00"/>
    <x v="1"/>
    <s v="Tennessee"/>
    <s v="Knoxville"/>
    <s v="Women's Athletic Footwear"/>
    <n v="25.000000000000007"/>
    <n v="400"/>
    <n v="100000.00000000003"/>
    <n v="50000.000000000015"/>
    <n v="0.5"/>
    <x v="1"/>
  </r>
  <r>
    <s v="Sports Direct"/>
    <n v="1197831"/>
    <d v="2021-04-01T00:00:00"/>
    <x v="1"/>
    <s v="Tennessee"/>
    <s v="Knoxville"/>
    <s v="Men's Apparel"/>
    <n v="30"/>
    <n v="300"/>
    <n v="90000"/>
    <n v="31499.999999999996"/>
    <n v="0.35"/>
    <x v="1"/>
  </r>
  <r>
    <s v="Sports Direct"/>
    <n v="1197831"/>
    <d v="2021-04-02T00:00:00"/>
    <x v="1"/>
    <s v="Tennessee"/>
    <s v="Knoxville"/>
    <s v="Women's Apparel"/>
    <n v="25.000000000000007"/>
    <n v="575"/>
    <n v="143750.00000000003"/>
    <n v="79062.500000000029"/>
    <n v="0.55000000000000004"/>
    <x v="1"/>
  </r>
  <r>
    <s v="Sports Direct"/>
    <n v="1197831"/>
    <d v="2021-04-03T00:00:00"/>
    <x v="1"/>
    <s v="Tennessee"/>
    <s v="Knoxville"/>
    <s v="Men's Street Footwear"/>
    <n v="14.999999999999996"/>
    <n v="725"/>
    <n v="108749.99999999997"/>
    <n v="43499.999999999985"/>
    <n v="0.39999999999999997"/>
    <x v="1"/>
  </r>
  <r>
    <s v="Sports Direct"/>
    <n v="1197831"/>
    <d v="2021-04-04T00:00:00"/>
    <x v="1"/>
    <s v="Tennessee"/>
    <s v="Knoxville"/>
    <s v="Men's Athletic Footwear"/>
    <n v="25.000000000000007"/>
    <n v="750"/>
    <n v="187500.00000000006"/>
    <n v="75000.000000000015"/>
    <n v="0.39999999999999997"/>
    <x v="1"/>
  </r>
  <r>
    <s v="Sports Direct"/>
    <n v="1197831"/>
    <d v="2021-04-05T00:00:00"/>
    <x v="1"/>
    <s v="Tennessee"/>
    <s v="Knoxville"/>
    <s v="Women's Street Footwear"/>
    <n v="19.999999999999996"/>
    <n v="600"/>
    <n v="119999.99999999999"/>
    <n v="47999.999999999993"/>
    <n v="0.39999999999999997"/>
    <x v="1"/>
  </r>
  <r>
    <s v="Sports Direct"/>
    <n v="1197831"/>
    <d v="2021-04-06T00:00:00"/>
    <x v="1"/>
    <s v="Tennessee"/>
    <s v="Knoxville"/>
    <s v="Women's Athletic Footwear"/>
    <n v="30.000000000000004"/>
    <n v="525"/>
    <n v="157500.00000000003"/>
    <n v="78750.000000000015"/>
    <n v="0.5"/>
    <x v="1"/>
  </r>
  <r>
    <s v="Sports Direct"/>
    <n v="1197831"/>
    <d v="2021-04-07T00:00:00"/>
    <x v="1"/>
    <s v="Tennessee"/>
    <s v="Knoxville"/>
    <s v="Men's Apparel"/>
    <n v="45"/>
    <n v="425"/>
    <n v="191250"/>
    <n v="66937.5"/>
    <n v="0.35"/>
    <x v="1"/>
  </r>
  <r>
    <s v="Sports Direct"/>
    <n v="1197831"/>
    <d v="2021-04-08T00:00:00"/>
    <x v="1"/>
    <s v="Tennessee"/>
    <s v="Knoxville"/>
    <s v="Women's Apparel"/>
    <n v="40"/>
    <n v="775"/>
    <n v="310000"/>
    <n v="170500"/>
    <n v="0.55000000000000004"/>
    <x v="1"/>
  </r>
  <r>
    <s v="Sports Direct"/>
    <n v="1197831"/>
    <d v="2021-04-09T00:00:00"/>
    <x v="1"/>
    <s v="Tennessee"/>
    <s v="Knoxville"/>
    <s v="Men's Street Footwear"/>
    <n v="40"/>
    <n v="775"/>
    <n v="310000"/>
    <n v="123999.99999999999"/>
    <n v="0.39999999999999997"/>
    <x v="1"/>
  </r>
  <r>
    <s v="Sports Direct"/>
    <n v="1197831"/>
    <d v="2021-04-10T00:00:00"/>
    <x v="1"/>
    <s v="Tennessee"/>
    <s v="Knoxville"/>
    <s v="Men's Athletic Footwear"/>
    <n v="45"/>
    <n v="775"/>
    <n v="348750"/>
    <n v="139500"/>
    <n v="0.39999999999999997"/>
    <x v="1"/>
  </r>
  <r>
    <s v="Sports Direct"/>
    <n v="1197831"/>
    <d v="2021-04-11T00:00:00"/>
    <x v="1"/>
    <s v="Tennessee"/>
    <s v="Knoxville"/>
    <s v="Women's Street Footwear"/>
    <n v="40"/>
    <n v="650"/>
    <n v="260000"/>
    <n v="103999.99999999999"/>
    <n v="0.39999999999999997"/>
    <x v="1"/>
  </r>
  <r>
    <s v="Sports Direct"/>
    <n v="1197831"/>
    <d v="2021-04-12T00:00:00"/>
    <x v="1"/>
    <s v="Tennessee"/>
    <s v="Knoxville"/>
    <s v="Women's Athletic Footwear"/>
    <n v="40"/>
    <n v="600"/>
    <n v="240000"/>
    <n v="120000"/>
    <n v="0.5"/>
    <x v="1"/>
  </r>
  <r>
    <s v="Sports Direct"/>
    <n v="1197831"/>
    <d v="2021-04-13T00:00:00"/>
    <x v="1"/>
    <s v="Tennessee"/>
    <s v="Knoxville"/>
    <s v="Men's Apparel"/>
    <n v="45"/>
    <n v="500"/>
    <n v="225000"/>
    <n v="78750"/>
    <n v="0.35"/>
    <x v="1"/>
  </r>
  <r>
    <s v="Sports Direct"/>
    <n v="1197831"/>
    <d v="2021-04-14T00:00:00"/>
    <x v="1"/>
    <s v="Tennessee"/>
    <s v="Knoxville"/>
    <s v="Women's Apparel"/>
    <n v="50"/>
    <n v="875"/>
    <n v="437500"/>
    <n v="240625.00000000003"/>
    <n v="0.55000000000000004"/>
    <x v="1"/>
  </r>
  <r>
    <s v="Sports Direct"/>
    <n v="1197831"/>
    <d v="2021-04-15T00:00:00"/>
    <x v="1"/>
    <s v="Tennessee"/>
    <s v="Knoxville"/>
    <s v="Men's Street Footwear"/>
    <n v="40"/>
    <n v="825"/>
    <n v="330000"/>
    <n v="148499.99999999997"/>
    <n v="0.44999999999999996"/>
    <x v="1"/>
  </r>
  <r>
    <s v="Sports Direct"/>
    <n v="1197831"/>
    <d v="2021-04-16T00:00:00"/>
    <x v="1"/>
    <s v="Tennessee"/>
    <s v="Knoxville"/>
    <s v="Men's Athletic Footwear"/>
    <n v="45"/>
    <n v="825"/>
    <n v="371250"/>
    <n v="167062.49999999997"/>
    <n v="0.44999999999999996"/>
    <x v="1"/>
  </r>
  <r>
    <s v="Sports Direct"/>
    <n v="1197831"/>
    <d v="2021-04-17T00:00:00"/>
    <x v="1"/>
    <s v="Tennessee"/>
    <s v="Knoxville"/>
    <s v="Women's Street Footwear"/>
    <n v="40"/>
    <n v="975"/>
    <n v="390000"/>
    <n v="175499.99999999997"/>
    <n v="0.44999999999999996"/>
    <x v="1"/>
  </r>
  <r>
    <s v="Sports Direct"/>
    <n v="1197831"/>
    <d v="2021-04-18T00:00:00"/>
    <x v="1"/>
    <s v="Tennessee"/>
    <s v="Knoxville"/>
    <s v="Women's Athletic Footwear"/>
    <n v="40"/>
    <n v="575"/>
    <n v="230000"/>
    <n v="126500.00000000001"/>
    <n v="0.55000000000000004"/>
    <x v="1"/>
  </r>
  <r>
    <s v="Sports Direct"/>
    <n v="1197831"/>
    <d v="2021-04-19T00:00:00"/>
    <x v="1"/>
    <s v="Tennessee"/>
    <s v="Knoxville"/>
    <s v="Men's Apparel"/>
    <n v="45"/>
    <n v="550"/>
    <n v="247500"/>
    <n v="98999.999999999985"/>
    <n v="0.39999999999999997"/>
    <x v="1"/>
  </r>
  <r>
    <s v="Sports Direct"/>
    <n v="1197831"/>
    <d v="2021-04-20T00:00:00"/>
    <x v="1"/>
    <s v="Tennessee"/>
    <s v="Knoxville"/>
    <s v="Women's Apparel"/>
    <n v="54.999999999999993"/>
    <n v="825"/>
    <n v="453749.99999999994"/>
    <n v="272250"/>
    <n v="0.60000000000000009"/>
    <x v="1"/>
  </r>
  <r>
    <s v="Sports Direct"/>
    <n v="1197831"/>
    <d v="2021-04-21T00:00:00"/>
    <x v="1"/>
    <s v="Tennessee"/>
    <s v="Knoxville"/>
    <s v="Men's Street Footwear"/>
    <n v="45"/>
    <n v="775"/>
    <n v="348750"/>
    <n v="156937.49999999997"/>
    <n v="0.44999999999999996"/>
    <x v="1"/>
  </r>
  <r>
    <s v="Sports Direct"/>
    <n v="1197831"/>
    <d v="2021-04-22T00:00:00"/>
    <x v="1"/>
    <s v="Tennessee"/>
    <s v="Knoxville"/>
    <s v="Men's Athletic Footwear"/>
    <n v="55.000000000000007"/>
    <n v="775"/>
    <n v="426250.00000000006"/>
    <n v="191812.5"/>
    <n v="0.44999999999999996"/>
    <x v="1"/>
  </r>
  <r>
    <s v="Sports Direct"/>
    <n v="1197831"/>
    <d v="2021-04-23T00:00:00"/>
    <x v="1"/>
    <s v="Tennessee"/>
    <s v="Knoxville"/>
    <s v="Women's Street Footwear"/>
    <n v="50"/>
    <n v="950"/>
    <n v="475000"/>
    <n v="213749.99999999997"/>
    <n v="0.44999999999999996"/>
    <x v="1"/>
  </r>
  <r>
    <s v="Sports Direct"/>
    <n v="1197831"/>
    <d v="2021-04-24T00:00:00"/>
    <x v="1"/>
    <s v="Tennessee"/>
    <s v="Knoxville"/>
    <s v="Women's Athletic Footwear"/>
    <n v="45"/>
    <n v="475"/>
    <n v="213750"/>
    <n v="117562.50000000001"/>
    <n v="0.55000000000000004"/>
    <x v="1"/>
  </r>
  <r>
    <s v="Sports Direct"/>
    <n v="1197831"/>
    <d v="2021-04-25T00:00:00"/>
    <x v="1"/>
    <s v="Tennessee"/>
    <s v="Knoxville"/>
    <s v="Men's Apparel"/>
    <n v="50"/>
    <n v="475"/>
    <n v="237500"/>
    <n v="94999.999999999985"/>
    <n v="0.39999999999999997"/>
    <x v="1"/>
  </r>
  <r>
    <s v="Sports Direct"/>
    <n v="1197831"/>
    <d v="2021-04-26T00:00:00"/>
    <x v="1"/>
    <s v="Tennessee"/>
    <s v="Knoxville"/>
    <s v="Women's Apparel"/>
    <n v="54.999999999999993"/>
    <n v="725"/>
    <n v="398749.99999999994"/>
    <n v="239250"/>
    <n v="0.60000000000000009"/>
    <x v="1"/>
  </r>
  <r>
    <s v="Sports Direct"/>
    <n v="1197831"/>
    <d v="2021-04-27T00:00:00"/>
    <x v="1"/>
    <s v="Tennessee"/>
    <s v="Knoxville"/>
    <s v="Men's Street Footwear"/>
    <n v="50"/>
    <n v="675"/>
    <n v="337500"/>
    <n v="151874.99999999997"/>
    <n v="0.44999999999999996"/>
    <x v="1"/>
  </r>
  <r>
    <s v="Sports Direct"/>
    <n v="1197831"/>
    <d v="2021-04-28T00:00:00"/>
    <x v="1"/>
    <s v="Tennessee"/>
    <s v="Knoxville"/>
    <s v="Men's Athletic Footwear"/>
    <n v="50"/>
    <n v="625"/>
    <n v="312500"/>
    <n v="140625"/>
    <n v="0.44999999999999996"/>
    <x v="1"/>
  </r>
  <r>
    <s v="Sports Direct"/>
    <n v="1197831"/>
    <d v="2021-04-29T00:00:00"/>
    <x v="1"/>
    <s v="Tennessee"/>
    <s v="Knoxville"/>
    <s v="Women's Street Footwear"/>
    <n v="54.999999999999993"/>
    <n v="675"/>
    <n v="371249.99999999994"/>
    <n v="167062.49999999997"/>
    <n v="0.44999999999999996"/>
    <x v="1"/>
  </r>
  <r>
    <s v="Sports Direct"/>
    <n v="1197831"/>
    <d v="2021-04-30T00:00:00"/>
    <x v="1"/>
    <s v="Tennessee"/>
    <s v="Knoxville"/>
    <s v="Women's Athletic Footwear"/>
    <n v="54.999999999999993"/>
    <n v="400"/>
    <n v="219999.99999999997"/>
    <n v="121000"/>
    <n v="0.55000000000000004"/>
    <x v="1"/>
  </r>
  <r>
    <s v="Sports Direct"/>
    <n v="1197831"/>
    <d v="2021-05-01T00:00:00"/>
    <x v="1"/>
    <s v="Tennessee"/>
    <s v="Knoxville"/>
    <s v="Men's Apparel"/>
    <n v="50"/>
    <n v="400"/>
    <n v="200000"/>
    <n v="80000"/>
    <n v="0.39999999999999997"/>
    <x v="1"/>
  </r>
  <r>
    <s v="Sports Direct"/>
    <n v="1197831"/>
    <d v="2021-05-02T00:00:00"/>
    <x v="1"/>
    <s v="Tennessee"/>
    <s v="Knoxville"/>
    <s v="Women's Apparel"/>
    <n v="45"/>
    <n v="625"/>
    <n v="281250"/>
    <n v="168750.00000000003"/>
    <n v="0.60000000000000009"/>
    <x v="1"/>
  </r>
  <r>
    <s v="Sports Direct"/>
    <n v="1197831"/>
    <d v="2021-05-03T00:00:00"/>
    <x v="1"/>
    <s v="Tennessee"/>
    <s v="Knoxville"/>
    <s v="Men's Street Footwear"/>
    <n v="35"/>
    <n v="575"/>
    <n v="201250"/>
    <n v="90562.499999999985"/>
    <n v="0.44999999999999996"/>
    <x v="1"/>
  </r>
  <r>
    <s v="Sports Direct"/>
    <n v="1197831"/>
    <d v="2021-05-04T00:00:00"/>
    <x v="1"/>
    <s v="Tennessee"/>
    <s v="Knoxville"/>
    <s v="Men's Athletic Footwear"/>
    <n v="35"/>
    <n v="575"/>
    <n v="201250"/>
    <n v="90562.499999999985"/>
    <n v="0.44999999999999996"/>
    <x v="1"/>
  </r>
  <r>
    <s v="Sports Direct"/>
    <n v="1197831"/>
    <d v="2021-05-05T00:00:00"/>
    <x v="1"/>
    <s v="Tennessee"/>
    <s v="Knoxville"/>
    <s v="Women's Street Footwear"/>
    <n v="40"/>
    <n v="525"/>
    <n v="210000"/>
    <n v="94499.999999999985"/>
    <n v="0.44999999999999996"/>
    <x v="1"/>
  </r>
  <r>
    <s v="Sports Direct"/>
    <n v="1197831"/>
    <d v="2021-05-06T00:00:00"/>
    <x v="1"/>
    <s v="Tennessee"/>
    <s v="Knoxville"/>
    <s v="Women's Athletic Footwear"/>
    <n v="40"/>
    <n v="375"/>
    <n v="150000"/>
    <n v="82500"/>
    <n v="0.55000000000000004"/>
    <x v="1"/>
  </r>
  <r>
    <s v="Sports Direct"/>
    <n v="1197831"/>
    <d v="2021-05-07T00:00:00"/>
    <x v="1"/>
    <s v="Tennessee"/>
    <s v="Knoxville"/>
    <s v="Men's Apparel"/>
    <n v="35"/>
    <n v="350"/>
    <n v="122500"/>
    <n v="48999.999999999993"/>
    <n v="0.39999999999999997"/>
    <x v="1"/>
  </r>
  <r>
    <s v="Sports Direct"/>
    <n v="1197831"/>
    <d v="2021-05-08T00:00:00"/>
    <x v="1"/>
    <s v="Tennessee"/>
    <s v="Knoxville"/>
    <s v="Women's Apparel"/>
    <n v="45"/>
    <n v="525"/>
    <n v="236250"/>
    <n v="141750.00000000003"/>
    <n v="0.60000000000000009"/>
    <x v="1"/>
  </r>
  <r>
    <s v="Sports Direct"/>
    <n v="1197831"/>
    <d v="2021-05-09T00:00:00"/>
    <x v="1"/>
    <s v="Tennessee"/>
    <s v="Knoxville"/>
    <s v="Men's Street Footwear"/>
    <n v="30.000000000000004"/>
    <n v="675"/>
    <n v="202500.00000000003"/>
    <n v="91125"/>
    <n v="0.44999999999999996"/>
    <x v="1"/>
  </r>
  <r>
    <s v="Sports Direct"/>
    <n v="1197831"/>
    <d v="2021-05-10T00:00:00"/>
    <x v="1"/>
    <s v="Tennessee"/>
    <s v="Knoxville"/>
    <s v="Men's Athletic Footwear"/>
    <n v="30.000000000000004"/>
    <n v="675"/>
    <n v="202500.00000000003"/>
    <n v="91125"/>
    <n v="0.44999999999999996"/>
    <x v="1"/>
  </r>
  <r>
    <s v="Sports Direct"/>
    <n v="1197831"/>
    <d v="2021-05-11T00:00:00"/>
    <x v="1"/>
    <s v="Tennessee"/>
    <s v="Knoxville"/>
    <s v="Women's Street Footwear"/>
    <n v="55.000000000000007"/>
    <n v="600"/>
    <n v="330000.00000000006"/>
    <n v="148500"/>
    <n v="0.44999999999999996"/>
    <x v="1"/>
  </r>
  <r>
    <s v="Sports Direct"/>
    <n v="1197831"/>
    <d v="2021-05-12T00:00:00"/>
    <x v="1"/>
    <s v="Tennessee"/>
    <s v="Knoxville"/>
    <s v="Women's Athletic Footwear"/>
    <n v="55.000000000000007"/>
    <n v="475"/>
    <n v="261250.00000000003"/>
    <n v="143687.50000000003"/>
    <n v="0.55000000000000004"/>
    <x v="1"/>
  </r>
  <r>
    <s v="Sports Direct"/>
    <n v="1197831"/>
    <d v="2021-05-13T00:00:00"/>
    <x v="1"/>
    <s v="Tennessee"/>
    <s v="Knoxville"/>
    <s v="Men's Apparel"/>
    <n v="54.999999999999993"/>
    <n v="450"/>
    <n v="247499.99999999997"/>
    <n v="98999.999999999985"/>
    <n v="0.39999999999999997"/>
    <x v="1"/>
  </r>
  <r>
    <s v="Sports Direct"/>
    <n v="1197831"/>
    <d v="2021-05-14T00:00:00"/>
    <x v="1"/>
    <s v="Tennessee"/>
    <s v="Knoxville"/>
    <s v="Women's Apparel"/>
    <n v="65"/>
    <n v="650"/>
    <n v="422500"/>
    <n v="253500.00000000003"/>
    <n v="0.60000000000000009"/>
    <x v="1"/>
  </r>
  <r>
    <s v="Sports Direct"/>
    <n v="1197831"/>
    <d v="2021-05-15T00:00:00"/>
    <x v="1"/>
    <s v="Tennessee"/>
    <s v="Knoxville"/>
    <s v="Men's Street Footwear"/>
    <n v="54.999999999999993"/>
    <n v="800"/>
    <n v="439999.99999999994"/>
    <n v="197999.99999999994"/>
    <n v="0.44999999999999996"/>
    <x v="1"/>
  </r>
  <r>
    <s v="Sports Direct"/>
    <n v="1197831"/>
    <d v="2021-05-16T00:00:00"/>
    <x v="1"/>
    <s v="Tennessee"/>
    <s v="Knoxville"/>
    <s v="Men's Athletic Footwear"/>
    <n v="54.999999999999993"/>
    <n v="800"/>
    <n v="439999.99999999994"/>
    <n v="197999.99999999994"/>
    <n v="0.44999999999999996"/>
    <x v="1"/>
  </r>
  <r>
    <s v="Sports Direct"/>
    <n v="1197831"/>
    <d v="2021-05-17T00:00:00"/>
    <x v="1"/>
    <s v="Tennessee"/>
    <s v="Knoxville"/>
    <s v="Women's Street Footwear"/>
    <n v="60"/>
    <n v="700"/>
    <n v="420000"/>
    <n v="188999.99999999997"/>
    <n v="0.44999999999999996"/>
    <x v="1"/>
  </r>
  <r>
    <s v="Sports Direct"/>
    <n v="1197831"/>
    <d v="2021-05-18T00:00:00"/>
    <x v="1"/>
    <s v="Tennessee"/>
    <s v="Knoxville"/>
    <s v="Women's Athletic Footwear"/>
    <n v="60"/>
    <n v="550"/>
    <n v="330000"/>
    <n v="181500.00000000003"/>
    <n v="0.55000000000000004"/>
    <x v="1"/>
  </r>
  <r>
    <s v="Sports Direct"/>
    <n v="1197831"/>
    <d v="2021-05-19T00:00:00"/>
    <x v="1"/>
    <s v="Tennessee"/>
    <s v="Knoxville"/>
    <s v="Men's Apparel"/>
    <n v="54.999999999999993"/>
    <n v="500"/>
    <n v="274999.99999999994"/>
    <n v="109999.99999999997"/>
    <n v="0.39999999999999997"/>
    <x v="1"/>
  </r>
  <r>
    <s v="Sports Direct"/>
    <n v="1197831"/>
    <d v="2021-05-20T00:00:00"/>
    <x v="1"/>
    <s v="Tennessee"/>
    <s v="Knoxville"/>
    <s v="Women's Apparel"/>
    <n v="65"/>
    <n v="750"/>
    <n v="487500"/>
    <n v="292500.00000000006"/>
    <n v="0.60000000000000009"/>
    <x v="1"/>
  </r>
  <r>
    <s v="Foot Locker"/>
    <n v="1185732"/>
    <d v="2021-05-21T00:00:00"/>
    <x v="1"/>
    <s v="Tennessee"/>
    <s v="Knoxville"/>
    <s v="Men's Street Footwear"/>
    <n v="35"/>
    <n v="425"/>
    <n v="148750"/>
    <n v="59500"/>
    <n v="0.4"/>
    <x v="1"/>
  </r>
  <r>
    <s v="Foot Locker"/>
    <n v="1185732"/>
    <d v="2021-05-22T00:00:00"/>
    <x v="1"/>
    <s v="Tennessee"/>
    <s v="Knoxville"/>
    <s v="Men's Athletic Footwear"/>
    <n v="35"/>
    <n v="225"/>
    <n v="78750"/>
    <n v="27562.5"/>
    <n v="0.35"/>
    <x v="1"/>
  </r>
  <r>
    <s v="Foot Locker"/>
    <n v="1185732"/>
    <d v="2021-05-23T00:00:00"/>
    <x v="1"/>
    <s v="Tennessee"/>
    <s v="Knoxville"/>
    <s v="Women's Street Footwear"/>
    <n v="25"/>
    <n v="225"/>
    <n v="56250"/>
    <n v="19687.5"/>
    <n v="0.35"/>
    <x v="1"/>
  </r>
  <r>
    <s v="Foot Locker"/>
    <n v="1185732"/>
    <d v="2021-05-24T00:00:00"/>
    <x v="1"/>
    <s v="Tennessee"/>
    <s v="Knoxville"/>
    <s v="Women's Athletic Footwear"/>
    <n v="30.000000000000004"/>
    <n v="75"/>
    <n v="22500.000000000004"/>
    <n v="9000.0000000000018"/>
    <n v="0.4"/>
    <x v="1"/>
  </r>
  <r>
    <s v="Foot Locker"/>
    <n v="1185732"/>
    <d v="2021-05-25T00:00:00"/>
    <x v="3"/>
    <s v="Nebraska"/>
    <s v="Omaha"/>
    <s v="Men's Apparel"/>
    <n v="44.999999999999993"/>
    <n v="125"/>
    <n v="56249.999999999993"/>
    <n v="19687.499999999996"/>
    <n v="0.35"/>
    <x v="1"/>
  </r>
  <r>
    <s v="Foot Locker"/>
    <n v="1185732"/>
    <d v="2021-05-26T00:00:00"/>
    <x v="3"/>
    <s v="Nebraska"/>
    <s v="Omaha"/>
    <s v="Women's Apparel"/>
    <n v="35"/>
    <n v="225"/>
    <n v="78750"/>
    <n v="39375"/>
    <n v="0.5"/>
    <x v="1"/>
  </r>
  <r>
    <s v="Foot Locker"/>
    <n v="1185732"/>
    <d v="2021-05-27T00:00:00"/>
    <x v="3"/>
    <s v="Nebraska"/>
    <s v="Omaha"/>
    <s v="Men's Street Footwear"/>
    <n v="35"/>
    <n v="475"/>
    <n v="166250"/>
    <n v="66500"/>
    <n v="0.4"/>
    <x v="1"/>
  </r>
  <r>
    <s v="Foot Locker"/>
    <n v="1185732"/>
    <d v="2021-05-28T00:00:00"/>
    <x v="3"/>
    <s v="Nebraska"/>
    <s v="Omaha"/>
    <s v="Men's Athletic Footwear"/>
    <n v="35"/>
    <n v="125"/>
    <n v="43750"/>
    <n v="15312.499999999998"/>
    <n v="0.35"/>
    <x v="1"/>
  </r>
  <r>
    <s v="Foot Locker"/>
    <n v="1185732"/>
    <d v="2021-05-29T00:00:00"/>
    <x v="3"/>
    <s v="Nebraska"/>
    <s v="Omaha"/>
    <s v="Women's Street Footwear"/>
    <n v="25"/>
    <n v="175"/>
    <n v="43750"/>
    <n v="15312.499999999998"/>
    <n v="0.35"/>
    <x v="1"/>
  </r>
  <r>
    <s v="Foot Locker"/>
    <n v="1185732"/>
    <d v="2021-05-30T00:00:00"/>
    <x v="3"/>
    <s v="Nebraska"/>
    <s v="Omaha"/>
    <s v="Women's Athletic Footwear"/>
    <n v="30.000000000000004"/>
    <n v="50"/>
    <n v="15000.000000000002"/>
    <n v="6000.0000000000009"/>
    <n v="0.4"/>
    <x v="1"/>
  </r>
  <r>
    <s v="Foot Locker"/>
    <n v="1185732"/>
    <d v="2021-05-31T00:00:00"/>
    <x v="3"/>
    <s v="Nebraska"/>
    <s v="Omaha"/>
    <s v="Men's Apparel"/>
    <n v="44.999999999999993"/>
    <n v="125"/>
    <n v="56249.999999999993"/>
    <n v="19687.499999999996"/>
    <n v="0.35"/>
    <x v="1"/>
  </r>
  <r>
    <s v="Foot Locker"/>
    <n v="1185732"/>
    <d v="2021-06-01T00:00:00"/>
    <x v="3"/>
    <s v="Nebraska"/>
    <s v="Omaha"/>
    <s v="Women's Apparel"/>
    <n v="35"/>
    <n v="200"/>
    <n v="70000"/>
    <n v="35000"/>
    <n v="0.5"/>
    <x v="1"/>
  </r>
  <r>
    <s v="Foot Locker"/>
    <n v="1185732"/>
    <d v="2021-06-02T00:00:00"/>
    <x v="3"/>
    <s v="Nebraska"/>
    <s v="Omaha"/>
    <s v="Men's Street Footwear"/>
    <n v="40"/>
    <n v="420"/>
    <n v="168000"/>
    <n v="67200"/>
    <n v="0.4"/>
    <x v="1"/>
  </r>
  <r>
    <s v="Foot Locker"/>
    <n v="1185732"/>
    <d v="2021-06-03T00:00:00"/>
    <x v="3"/>
    <s v="Nebraska"/>
    <s v="Omaha"/>
    <s v="Men's Athletic Footwear"/>
    <n v="40"/>
    <n v="100"/>
    <n v="40000"/>
    <n v="14000"/>
    <n v="0.35"/>
    <x v="1"/>
  </r>
  <r>
    <s v="Foot Locker"/>
    <n v="1185732"/>
    <d v="2021-06-04T00:00:00"/>
    <x v="3"/>
    <s v="Nebraska"/>
    <s v="Omaha"/>
    <s v="Women's Street Footwear"/>
    <n v="30.000000000000004"/>
    <n v="150"/>
    <n v="45000.000000000007"/>
    <n v="15750.000000000002"/>
    <n v="0.35"/>
    <x v="1"/>
  </r>
  <r>
    <s v="Foot Locker"/>
    <n v="1185732"/>
    <d v="2021-06-05T00:00:00"/>
    <x v="3"/>
    <s v="Nebraska"/>
    <s v="Omaha"/>
    <s v="Women's Athletic Footwear"/>
    <n v="35"/>
    <n v="0"/>
    <n v="0"/>
    <n v="0"/>
    <n v="0.4"/>
    <x v="1"/>
  </r>
  <r>
    <s v="Foot Locker"/>
    <n v="1185732"/>
    <d v="2021-06-06T00:00:00"/>
    <x v="3"/>
    <s v="Nebraska"/>
    <s v="Omaha"/>
    <s v="Men's Apparel"/>
    <n v="50"/>
    <n v="50"/>
    <n v="25000"/>
    <n v="8750"/>
    <n v="0.35"/>
    <x v="1"/>
  </r>
  <r>
    <s v="Foot Locker"/>
    <n v="1185732"/>
    <d v="2021-06-07T00:00:00"/>
    <x v="3"/>
    <s v="Nebraska"/>
    <s v="Omaha"/>
    <s v="Women's Apparel"/>
    <n v="40"/>
    <n v="150"/>
    <n v="60000"/>
    <n v="30000"/>
    <n v="0.5"/>
    <x v="1"/>
  </r>
  <r>
    <s v="Foot Locker"/>
    <n v="1185732"/>
    <d v="2021-06-08T00:00:00"/>
    <x v="3"/>
    <s v="Nebraska"/>
    <s v="Omaha"/>
    <s v="Men's Street Footwear"/>
    <n v="40"/>
    <n v="375"/>
    <n v="150000"/>
    <n v="60000"/>
    <n v="0.4"/>
    <x v="1"/>
  </r>
  <r>
    <s v="Foot Locker"/>
    <n v="1185732"/>
    <d v="2021-06-09T00:00:00"/>
    <x v="3"/>
    <s v="Nebraska"/>
    <s v="Omaha"/>
    <s v="Men's Athletic Footwear"/>
    <n v="35"/>
    <n v="75"/>
    <n v="26250"/>
    <n v="9187.5"/>
    <n v="0.35"/>
    <x v="1"/>
  </r>
  <r>
    <s v="Foot Locker"/>
    <n v="1185732"/>
    <d v="2021-06-10T00:00:00"/>
    <x v="3"/>
    <s v="Nebraska"/>
    <s v="Omaha"/>
    <s v="Women's Street Footwear"/>
    <n v="25.000000000000007"/>
    <n v="75"/>
    <n v="18750.000000000004"/>
    <n v="6562.5000000000009"/>
    <n v="0.35"/>
    <x v="1"/>
  </r>
  <r>
    <s v="Foot Locker"/>
    <n v="1185732"/>
    <d v="2021-06-11T00:00:00"/>
    <x v="3"/>
    <s v="Nebraska"/>
    <s v="Omaha"/>
    <s v="Women's Athletic Footwear"/>
    <n v="30"/>
    <n v="0"/>
    <n v="0"/>
    <n v="0"/>
    <n v="0.4"/>
    <x v="1"/>
  </r>
  <r>
    <s v="Foot Locker"/>
    <n v="1185732"/>
    <d v="2021-06-12T00:00:00"/>
    <x v="3"/>
    <s v="Nebraska"/>
    <s v="Omaha"/>
    <s v="Men's Apparel"/>
    <n v="45"/>
    <n v="25"/>
    <n v="11250"/>
    <n v="3937.4999999999995"/>
    <n v="0.35"/>
    <x v="1"/>
  </r>
  <r>
    <s v="Foot Locker"/>
    <n v="1185732"/>
    <d v="2021-06-13T00:00:00"/>
    <x v="3"/>
    <s v="Nebraska"/>
    <s v="Omaha"/>
    <s v="Women's Apparel"/>
    <n v="35"/>
    <n v="150"/>
    <n v="52500"/>
    <n v="26250"/>
    <n v="0.5"/>
    <x v="1"/>
  </r>
  <r>
    <s v="Foot Locker"/>
    <n v="1185732"/>
    <d v="2021-06-14T00:00:00"/>
    <x v="3"/>
    <s v="Nebraska"/>
    <s v="Omaha"/>
    <s v="Men's Street Footwear"/>
    <n v="45"/>
    <n v="420"/>
    <n v="189000"/>
    <n v="75600"/>
    <n v="0.4"/>
    <x v="1"/>
  </r>
  <r>
    <s v="Foot Locker"/>
    <n v="1185732"/>
    <d v="2021-06-15T00:00:00"/>
    <x v="3"/>
    <s v="Nebraska"/>
    <s v="Omaha"/>
    <s v="Men's Athletic Footwear"/>
    <n v="40.000000000000007"/>
    <n v="125"/>
    <n v="50000.000000000007"/>
    <n v="17500"/>
    <n v="0.35"/>
    <x v="1"/>
  </r>
  <r>
    <s v="Foot Locker"/>
    <n v="1185732"/>
    <d v="2021-06-16T00:00:00"/>
    <x v="3"/>
    <s v="Nebraska"/>
    <s v="Omaha"/>
    <s v="Women's Street Footwear"/>
    <n v="35"/>
    <n v="100"/>
    <n v="35000"/>
    <n v="12250"/>
    <n v="0.35"/>
    <x v="1"/>
  </r>
  <r>
    <s v="Foot Locker"/>
    <n v="1185732"/>
    <d v="2021-06-17T00:00:00"/>
    <x v="3"/>
    <s v="Nebraska"/>
    <s v="Omaha"/>
    <s v="Women's Athletic Footwear"/>
    <n v="35"/>
    <n v="25"/>
    <n v="8750"/>
    <n v="3500"/>
    <n v="0.4"/>
    <x v="1"/>
  </r>
  <r>
    <s v="Foot Locker"/>
    <n v="1185732"/>
    <d v="2021-06-18T00:00:00"/>
    <x v="3"/>
    <s v="Nebraska"/>
    <s v="Omaha"/>
    <s v="Men's Apparel"/>
    <n v="49.999999999999993"/>
    <n v="50"/>
    <n v="24999.999999999996"/>
    <n v="8749.9999999999982"/>
    <n v="0.35"/>
    <x v="1"/>
  </r>
  <r>
    <s v="Foot Locker"/>
    <n v="1185732"/>
    <d v="2021-06-19T00:00:00"/>
    <x v="3"/>
    <s v="Nebraska"/>
    <s v="Omaha"/>
    <s v="Women's Apparel"/>
    <n v="54.999999999999993"/>
    <n v="150"/>
    <n v="82499.999999999985"/>
    <n v="41249.999999999993"/>
    <n v="0.5"/>
    <x v="1"/>
  </r>
  <r>
    <s v="Foot Locker"/>
    <n v="1185732"/>
    <d v="2021-06-20T00:00:00"/>
    <x v="3"/>
    <s v="Nebraska"/>
    <s v="Omaha"/>
    <s v="Men's Street Footwear"/>
    <n v="40"/>
    <n v="400"/>
    <n v="160000"/>
    <n v="64000"/>
    <n v="0.4"/>
    <x v="1"/>
  </r>
  <r>
    <s v="Foot Locker"/>
    <n v="1185732"/>
    <d v="2021-06-21T00:00:00"/>
    <x v="3"/>
    <s v="Nebraska"/>
    <s v="Omaha"/>
    <s v="Men's Athletic Footwear"/>
    <n v="35.000000000000007"/>
    <n v="150"/>
    <n v="52500.000000000007"/>
    <n v="18375"/>
    <n v="0.35"/>
    <x v="1"/>
  </r>
  <r>
    <s v="Foot Locker"/>
    <n v="1185732"/>
    <d v="2021-06-22T00:00:00"/>
    <x v="3"/>
    <s v="Nebraska"/>
    <s v="Omaha"/>
    <s v="Women's Street Footwear"/>
    <n v="30.000000000000004"/>
    <n v="175"/>
    <n v="52500.000000000007"/>
    <n v="18375"/>
    <n v="0.35"/>
    <x v="1"/>
  </r>
  <r>
    <s v="Foot Locker"/>
    <n v="1185732"/>
    <d v="2021-06-23T00:00:00"/>
    <x v="3"/>
    <s v="Nebraska"/>
    <s v="Omaha"/>
    <s v="Women's Athletic Footwear"/>
    <n v="30.000000000000004"/>
    <n v="150"/>
    <n v="45000.000000000007"/>
    <n v="18000.000000000004"/>
    <n v="0.4"/>
    <x v="1"/>
  </r>
  <r>
    <s v="Foot Locker"/>
    <n v="1185732"/>
    <d v="2021-06-24T00:00:00"/>
    <x v="3"/>
    <s v="Nebraska"/>
    <s v="Omaha"/>
    <s v="Men's Apparel"/>
    <n v="45"/>
    <n v="150"/>
    <n v="67500"/>
    <n v="23625"/>
    <n v="0.35"/>
    <x v="1"/>
  </r>
  <r>
    <s v="Foot Locker"/>
    <n v="1185732"/>
    <d v="2021-06-25T00:00:00"/>
    <x v="3"/>
    <s v="Nebraska"/>
    <s v="Omaha"/>
    <s v="Women's Apparel"/>
    <n v="50"/>
    <n v="325"/>
    <n v="162500"/>
    <n v="81250"/>
    <n v="0.5"/>
    <x v="1"/>
  </r>
  <r>
    <s v="Foot Locker"/>
    <n v="1185732"/>
    <d v="2021-06-26T00:00:00"/>
    <x v="3"/>
    <s v="Nebraska"/>
    <s v="Omaha"/>
    <s v="Men's Street Footwear"/>
    <n v="45"/>
    <n v="550"/>
    <n v="247500"/>
    <n v="99000"/>
    <n v="0.4"/>
    <x v="1"/>
  </r>
  <r>
    <s v="Foot Locker"/>
    <n v="1185732"/>
    <d v="2021-06-27T00:00:00"/>
    <x v="3"/>
    <s v="Nebraska"/>
    <s v="Omaha"/>
    <s v="Men's Athletic Footwear"/>
    <n v="40.000000000000007"/>
    <n v="300"/>
    <n v="120000.00000000001"/>
    <n v="42000"/>
    <n v="0.35"/>
    <x v="1"/>
  </r>
  <r>
    <s v="Foot Locker"/>
    <n v="1185732"/>
    <d v="2021-06-28T00:00:00"/>
    <x v="3"/>
    <s v="Nebraska"/>
    <s v="Omaha"/>
    <s v="Women's Street Footwear"/>
    <n v="35"/>
    <n v="225"/>
    <n v="78750"/>
    <n v="27562.5"/>
    <n v="0.35"/>
    <x v="1"/>
  </r>
  <r>
    <s v="Foot Locker"/>
    <n v="1185732"/>
    <d v="2021-06-29T00:00:00"/>
    <x v="3"/>
    <s v="Nebraska"/>
    <s v="Omaha"/>
    <s v="Women's Athletic Footwear"/>
    <n v="35"/>
    <n v="175"/>
    <n v="61250"/>
    <n v="24500"/>
    <n v="0.4"/>
    <x v="1"/>
  </r>
  <r>
    <s v="Foot Locker"/>
    <n v="1185732"/>
    <d v="2021-06-30T00:00:00"/>
    <x v="3"/>
    <s v="Nebraska"/>
    <s v="Omaha"/>
    <s v="Men's Apparel"/>
    <n v="45"/>
    <n v="175"/>
    <n v="78750"/>
    <n v="27562.5"/>
    <n v="0.35"/>
    <x v="1"/>
  </r>
  <r>
    <s v="Foot Locker"/>
    <n v="1185732"/>
    <d v="2021-07-01T00:00:00"/>
    <x v="3"/>
    <s v="Nebraska"/>
    <s v="Omaha"/>
    <s v="Women's Apparel"/>
    <n v="50"/>
    <n v="350"/>
    <n v="175000"/>
    <n v="87500"/>
    <n v="0.5"/>
    <x v="1"/>
  </r>
  <r>
    <s v="Foot Locker"/>
    <n v="1185732"/>
    <d v="2021-07-02T00:00:00"/>
    <x v="3"/>
    <s v="Nebraska"/>
    <s v="Omaha"/>
    <s v="Men's Street Footwear"/>
    <n v="45"/>
    <n v="500"/>
    <n v="225000"/>
    <n v="90000"/>
    <n v="0.4"/>
    <x v="1"/>
  </r>
  <r>
    <s v="Foot Locker"/>
    <n v="1185732"/>
    <d v="2021-07-03T00:00:00"/>
    <x v="3"/>
    <s v="Nebraska"/>
    <s v="Omaha"/>
    <s v="Men's Athletic Footwear"/>
    <n v="45.000000000000007"/>
    <n v="275"/>
    <n v="123750.00000000001"/>
    <n v="43312.5"/>
    <n v="0.35"/>
    <x v="1"/>
  </r>
  <r>
    <s v="Foot Locker"/>
    <n v="1185732"/>
    <d v="2021-07-04T00:00:00"/>
    <x v="3"/>
    <s v="Nebraska"/>
    <s v="Omaha"/>
    <s v="Women's Street Footwear"/>
    <n v="40"/>
    <n v="200"/>
    <n v="80000"/>
    <n v="28000"/>
    <n v="0.35"/>
    <x v="1"/>
  </r>
  <r>
    <s v="Foot Locker"/>
    <n v="1185732"/>
    <d v="2021-07-05T00:00:00"/>
    <x v="3"/>
    <s v="Nebraska"/>
    <s v="Omaha"/>
    <s v="Women's Athletic Footwear"/>
    <n v="30.000000000000004"/>
    <n v="125"/>
    <n v="37500.000000000007"/>
    <n v="15000.000000000004"/>
    <n v="0.4"/>
    <x v="1"/>
  </r>
  <r>
    <s v="Foot Locker"/>
    <n v="1185732"/>
    <d v="2021-07-06T00:00:00"/>
    <x v="3"/>
    <s v="Nebraska"/>
    <s v="Omaha"/>
    <s v="Men's Apparel"/>
    <n v="40"/>
    <n v="100"/>
    <n v="40000"/>
    <n v="14000"/>
    <n v="0.35"/>
    <x v="1"/>
  </r>
  <r>
    <s v="Foot Locker"/>
    <n v="1185732"/>
    <d v="2021-07-07T00:00:00"/>
    <x v="3"/>
    <s v="Nebraska"/>
    <s v="Omaha"/>
    <s v="Women's Apparel"/>
    <n v="45"/>
    <n v="275"/>
    <n v="123750"/>
    <n v="61875"/>
    <n v="0.5"/>
    <x v="1"/>
  </r>
  <r>
    <s v="Foot Locker"/>
    <n v="1185732"/>
    <d v="2021-07-08T00:00:00"/>
    <x v="3"/>
    <s v="Nebraska"/>
    <s v="Omaha"/>
    <s v="Men's Street Footwear"/>
    <n v="40"/>
    <n v="400"/>
    <n v="160000"/>
    <n v="64000"/>
    <n v="0.4"/>
    <x v="1"/>
  </r>
  <r>
    <s v="Foot Locker"/>
    <n v="1185732"/>
    <d v="2021-07-09T00:00:00"/>
    <x v="3"/>
    <s v="Nebraska"/>
    <s v="Omaha"/>
    <s v="Men's Athletic Footwear"/>
    <n v="35.000000000000007"/>
    <n v="200"/>
    <n v="70000.000000000015"/>
    <n v="24500.000000000004"/>
    <n v="0.35"/>
    <x v="1"/>
  </r>
  <r>
    <s v="Foot Locker"/>
    <n v="1185732"/>
    <d v="2021-07-10T00:00:00"/>
    <x v="3"/>
    <s v="Nebraska"/>
    <s v="Omaha"/>
    <s v="Women's Street Footwear"/>
    <n v="20"/>
    <n v="100"/>
    <n v="20000"/>
    <n v="7000"/>
    <n v="0.35"/>
    <x v="1"/>
  </r>
  <r>
    <s v="Foot Locker"/>
    <n v="1185732"/>
    <d v="2021-07-11T00:00:00"/>
    <x v="3"/>
    <s v="Nebraska"/>
    <s v="Omaha"/>
    <s v="Women's Athletic Footwear"/>
    <n v="20"/>
    <n v="75"/>
    <n v="15000"/>
    <n v="6000"/>
    <n v="0.4"/>
    <x v="1"/>
  </r>
  <r>
    <s v="Foot Locker"/>
    <n v="1185732"/>
    <d v="2021-07-12T00:00:00"/>
    <x v="3"/>
    <s v="Nebraska"/>
    <s v="Omaha"/>
    <s v="Men's Apparel"/>
    <n v="30"/>
    <n v="75"/>
    <n v="22500"/>
    <n v="7874.9999999999991"/>
    <n v="0.35"/>
    <x v="1"/>
  </r>
  <r>
    <s v="Foot Locker"/>
    <n v="1185732"/>
    <d v="2021-07-13T00:00:00"/>
    <x v="3"/>
    <s v="Nebraska"/>
    <s v="Omaha"/>
    <s v="Women's Apparel"/>
    <n v="35"/>
    <n v="150"/>
    <n v="52500"/>
    <n v="26250"/>
    <n v="0.5"/>
    <x v="1"/>
  </r>
  <r>
    <s v="Foot Locker"/>
    <n v="1185732"/>
    <d v="2021-07-14T00:00:00"/>
    <x v="3"/>
    <s v="Nebraska"/>
    <s v="Omaha"/>
    <s v="Men's Street Footwear"/>
    <n v="40"/>
    <n v="325"/>
    <n v="130000"/>
    <n v="52000"/>
    <n v="0.4"/>
    <x v="1"/>
  </r>
  <r>
    <s v="Foot Locker"/>
    <n v="1185732"/>
    <d v="2021-07-15T00:00:00"/>
    <x v="3"/>
    <s v="Nebraska"/>
    <s v="Omaha"/>
    <s v="Men's Athletic Footwear"/>
    <n v="30"/>
    <n v="150"/>
    <n v="45000"/>
    <n v="15749.999999999998"/>
    <n v="0.35"/>
    <x v="1"/>
  </r>
  <r>
    <s v="Foot Locker"/>
    <n v="1185732"/>
    <d v="2021-07-16T00:00:00"/>
    <x v="3"/>
    <s v="Nebraska"/>
    <s v="Omaha"/>
    <s v="Women's Street Footwear"/>
    <n v="30"/>
    <n v="50"/>
    <n v="15000"/>
    <n v="5250"/>
    <n v="0.35"/>
    <x v="1"/>
  </r>
  <r>
    <s v="Foot Locker"/>
    <n v="1185732"/>
    <d v="2021-07-17T00:00:00"/>
    <x v="3"/>
    <s v="Nebraska"/>
    <s v="Omaha"/>
    <s v="Women's Athletic Footwear"/>
    <n v="30"/>
    <n v="25"/>
    <n v="7500"/>
    <n v="3000"/>
    <n v="0.4"/>
    <x v="1"/>
  </r>
  <r>
    <s v="Foot Locker"/>
    <n v="1185732"/>
    <d v="2021-07-18T00:00:00"/>
    <x v="3"/>
    <s v="Nebraska"/>
    <s v="Omaha"/>
    <s v="Men's Apparel"/>
    <n v="40"/>
    <n v="25"/>
    <n v="10000"/>
    <n v="3500"/>
    <n v="0.35"/>
    <x v="1"/>
  </r>
  <r>
    <s v="Foot Locker"/>
    <n v="1185732"/>
    <d v="2021-07-19T00:00:00"/>
    <x v="3"/>
    <s v="Nebraska"/>
    <s v="Omaha"/>
    <s v="Women's Apparel"/>
    <n v="44.999999999999993"/>
    <n v="150"/>
    <n v="67499.999999999985"/>
    <n v="33749.999999999993"/>
    <n v="0.5"/>
    <x v="1"/>
  </r>
  <r>
    <s v="Foot Locker"/>
    <n v="1185732"/>
    <d v="2021-07-20T00:00:00"/>
    <x v="3"/>
    <s v="Nebraska"/>
    <s v="Omaha"/>
    <s v="Men's Street Footwear"/>
    <n v="40"/>
    <n v="300"/>
    <n v="120000"/>
    <n v="48000"/>
    <n v="0.4"/>
    <x v="1"/>
  </r>
  <r>
    <s v="Foot Locker"/>
    <n v="1185732"/>
    <d v="2021-07-21T00:00:00"/>
    <x v="3"/>
    <s v="Nebraska"/>
    <s v="Omaha"/>
    <s v="Men's Athletic Footwear"/>
    <n v="30.000000000000004"/>
    <n v="150"/>
    <n v="45000.000000000007"/>
    <n v="15750.000000000002"/>
    <n v="0.35"/>
    <x v="1"/>
  </r>
  <r>
    <s v="Foot Locker"/>
    <n v="1185732"/>
    <d v="2021-07-22T00:00:00"/>
    <x v="3"/>
    <s v="Nebraska"/>
    <s v="Omaha"/>
    <s v="Women's Street Footwear"/>
    <n v="30.000000000000004"/>
    <n v="95"/>
    <n v="28500.000000000004"/>
    <n v="9975"/>
    <n v="0.35"/>
    <x v="1"/>
  </r>
  <r>
    <s v="Foot Locker"/>
    <n v="1185732"/>
    <d v="2021-07-23T00:00:00"/>
    <x v="3"/>
    <s v="Nebraska"/>
    <s v="Omaha"/>
    <s v="Women's Athletic Footwear"/>
    <n v="30.000000000000004"/>
    <n v="125"/>
    <n v="37500.000000000007"/>
    <n v="15000.000000000004"/>
    <n v="0.4"/>
    <x v="1"/>
  </r>
  <r>
    <s v="Foot Locker"/>
    <n v="1185732"/>
    <d v="2021-07-24T00:00:00"/>
    <x v="3"/>
    <s v="Nebraska"/>
    <s v="Omaha"/>
    <s v="Men's Apparel"/>
    <n v="49.999999999999993"/>
    <n v="100"/>
    <n v="49999.999999999993"/>
    <n v="17499.999999999996"/>
    <n v="0.35"/>
    <x v="1"/>
  </r>
  <r>
    <s v="Foot Locker"/>
    <n v="1185732"/>
    <d v="2021-07-25T00:00:00"/>
    <x v="3"/>
    <s v="Nebraska"/>
    <s v="Omaha"/>
    <s v="Women's Apparel"/>
    <n v="54.999999999999986"/>
    <n v="200"/>
    <n v="109999.99999999997"/>
    <n v="54999.999999999985"/>
    <n v="0.5"/>
    <x v="1"/>
  </r>
  <r>
    <s v="Foot Locker"/>
    <n v="1185732"/>
    <d v="2021-07-26T00:00:00"/>
    <x v="3"/>
    <s v="Nebraska"/>
    <s v="Omaha"/>
    <s v="Men's Street Footwear"/>
    <n v="49.999999999999993"/>
    <n v="450"/>
    <n v="224999.99999999997"/>
    <n v="90000"/>
    <n v="0.4"/>
    <x v="1"/>
  </r>
  <r>
    <s v="Foot Locker"/>
    <n v="1185732"/>
    <d v="2021-07-27T00:00:00"/>
    <x v="3"/>
    <s v="Nebraska"/>
    <s v="Omaha"/>
    <s v="Men's Athletic Footwear"/>
    <n v="40"/>
    <n v="250"/>
    <n v="100000"/>
    <n v="35000"/>
    <n v="0.35"/>
    <x v="1"/>
  </r>
  <r>
    <s v="Foot Locker"/>
    <n v="1185732"/>
    <d v="2021-07-28T00:00:00"/>
    <x v="3"/>
    <s v="Nebraska"/>
    <s v="Omaha"/>
    <s v="Women's Street Footwear"/>
    <n v="40"/>
    <n v="200"/>
    <n v="80000"/>
    <n v="28000"/>
    <n v="0.35"/>
    <x v="1"/>
  </r>
  <r>
    <s v="Foot Locker"/>
    <n v="1185732"/>
    <d v="2021-07-29T00:00:00"/>
    <x v="3"/>
    <s v="Nebraska"/>
    <s v="Omaha"/>
    <s v="Women's Athletic Footwear"/>
    <n v="40"/>
    <n v="150"/>
    <n v="60000"/>
    <n v="24000"/>
    <n v="0.4"/>
    <x v="1"/>
  </r>
  <r>
    <s v="Foot Locker"/>
    <n v="1185732"/>
    <d v="2021-07-30T00:00:00"/>
    <x v="3"/>
    <s v="Nebraska"/>
    <s v="Omaha"/>
    <s v="Men's Apparel"/>
    <n v="49.999999999999993"/>
    <n v="150"/>
    <n v="74999.999999999985"/>
    <n v="26249.999999999993"/>
    <n v="0.35"/>
    <x v="1"/>
  </r>
  <r>
    <s v="Foot Locker"/>
    <n v="1185732"/>
    <d v="2021-07-31T00:00:00"/>
    <x v="3"/>
    <s v="Nebraska"/>
    <s v="Omaha"/>
    <s v="Women's Apparel"/>
    <n v="54.999999999999986"/>
    <n v="250"/>
    <n v="137499.99999999997"/>
    <n v="68749.999999999985"/>
    <n v="0.5"/>
    <x v="1"/>
  </r>
  <r>
    <s v="Sports Direct"/>
    <n v="1197831"/>
    <d v="2021-08-01T00:00:00"/>
    <x v="3"/>
    <s v="Nebraska"/>
    <s v="Omaha"/>
    <s v="Men's Street Footwear"/>
    <n v="20"/>
    <n v="675"/>
    <n v="135000"/>
    <n v="53999.999999999993"/>
    <n v="0.39999999999999997"/>
    <x v="1"/>
  </r>
  <r>
    <s v="Sports Direct"/>
    <n v="1197831"/>
    <d v="2021-08-02T00:00:00"/>
    <x v="3"/>
    <s v="Nebraska"/>
    <s v="Omaha"/>
    <s v="Men's Athletic Footwear"/>
    <n v="30"/>
    <n v="675"/>
    <n v="202500"/>
    <n v="81000"/>
    <n v="0.39999999999999997"/>
    <x v="1"/>
  </r>
  <r>
    <s v="Sports Direct"/>
    <n v="1197831"/>
    <d v="2021-08-03T00:00:00"/>
    <x v="3"/>
    <s v="Nebraska"/>
    <s v="Omaha"/>
    <s v="Women's Street Footwear"/>
    <n v="30"/>
    <n v="475"/>
    <n v="142500"/>
    <n v="56999.999999999993"/>
    <n v="0.39999999999999997"/>
    <x v="1"/>
  </r>
  <r>
    <s v="Sports Direct"/>
    <n v="1197831"/>
    <d v="2021-08-04T00:00:00"/>
    <x v="3"/>
    <s v="Nebraska"/>
    <s v="Omaha"/>
    <s v="Women's Athletic Footwear"/>
    <n v="35"/>
    <n v="475"/>
    <n v="166250"/>
    <n v="83125"/>
    <n v="0.5"/>
    <x v="1"/>
  </r>
  <r>
    <s v="Sports Direct"/>
    <n v="1197831"/>
    <d v="2021-08-05T00:00:00"/>
    <x v="1"/>
    <s v="Alabama"/>
    <s v="Birmingham"/>
    <s v="Men's Apparel"/>
    <n v="40"/>
    <n v="325"/>
    <n v="130000"/>
    <n v="45500"/>
    <n v="0.35"/>
    <x v="1"/>
  </r>
  <r>
    <s v="Sports Direct"/>
    <n v="1197831"/>
    <d v="2021-08-06T00:00:00"/>
    <x v="1"/>
    <s v="Alabama"/>
    <s v="Birmingham"/>
    <s v="Women's Apparel"/>
    <n v="35"/>
    <n v="475"/>
    <n v="166250"/>
    <n v="91437.500000000015"/>
    <n v="0.55000000000000004"/>
    <x v="1"/>
  </r>
  <r>
    <s v="Sports Direct"/>
    <n v="1197831"/>
    <d v="2021-08-07T00:00:00"/>
    <x v="1"/>
    <s v="Alabama"/>
    <s v="Birmingham"/>
    <s v="Men's Street Footwear"/>
    <n v="25"/>
    <n v="625"/>
    <n v="156250"/>
    <n v="62499.999999999993"/>
    <n v="0.39999999999999997"/>
    <x v="1"/>
  </r>
  <r>
    <s v="Sports Direct"/>
    <n v="1197831"/>
    <d v="2021-08-08T00:00:00"/>
    <x v="1"/>
    <s v="Alabama"/>
    <s v="Birmingham"/>
    <s v="Men's Athletic Footwear"/>
    <n v="35"/>
    <n v="600"/>
    <n v="210000"/>
    <n v="84000"/>
    <n v="0.39999999999999997"/>
    <x v="1"/>
  </r>
  <r>
    <s v="Sports Direct"/>
    <n v="1197831"/>
    <d v="2021-08-09T00:00:00"/>
    <x v="1"/>
    <s v="Alabama"/>
    <s v="Birmingham"/>
    <s v="Women's Street Footwear"/>
    <n v="35"/>
    <n v="425"/>
    <n v="148750"/>
    <n v="59499.999999999993"/>
    <n v="0.39999999999999997"/>
    <x v="1"/>
  </r>
  <r>
    <s v="Sports Direct"/>
    <n v="1197831"/>
    <d v="2021-08-10T00:00:00"/>
    <x v="1"/>
    <s v="Alabama"/>
    <s v="Birmingham"/>
    <s v="Women's Athletic Footwear"/>
    <n v="35"/>
    <n v="375"/>
    <n v="131250"/>
    <n v="65625"/>
    <n v="0.5"/>
    <x v="1"/>
  </r>
  <r>
    <s v="Sports Direct"/>
    <n v="1197831"/>
    <d v="2021-08-11T00:00:00"/>
    <x v="1"/>
    <s v="Alabama"/>
    <s v="Birmingham"/>
    <s v="Men's Apparel"/>
    <n v="40"/>
    <n v="250"/>
    <n v="100000"/>
    <n v="35000"/>
    <n v="0.35"/>
    <x v="1"/>
  </r>
  <r>
    <s v="Sports Direct"/>
    <n v="1197831"/>
    <d v="2021-08-12T00:00:00"/>
    <x v="1"/>
    <s v="Alabama"/>
    <s v="Birmingham"/>
    <s v="Women's Apparel"/>
    <n v="35"/>
    <n v="450"/>
    <n v="157500"/>
    <n v="86625"/>
    <n v="0.55000000000000004"/>
    <x v="1"/>
  </r>
  <r>
    <s v="Sports Direct"/>
    <n v="1197831"/>
    <d v="2021-08-13T00:00:00"/>
    <x v="1"/>
    <s v="Alabama"/>
    <s v="Birmingham"/>
    <s v="Men's Street Footwear"/>
    <n v="30"/>
    <n v="625"/>
    <n v="187500"/>
    <n v="84374.999999999985"/>
    <n v="0.44999999999999996"/>
    <x v="1"/>
  </r>
  <r>
    <s v="Sports Direct"/>
    <n v="1197831"/>
    <d v="2021-08-14T00:00:00"/>
    <x v="1"/>
    <s v="Alabama"/>
    <s v="Birmingham"/>
    <s v="Men's Athletic Footwear"/>
    <n v="40"/>
    <n v="625"/>
    <n v="250000"/>
    <n v="112499.99999999999"/>
    <n v="0.44999999999999996"/>
    <x v="1"/>
  </r>
  <r>
    <s v="Sports Direct"/>
    <n v="1197831"/>
    <d v="2021-08-15T00:00:00"/>
    <x v="1"/>
    <s v="Alabama"/>
    <s v="Birmingham"/>
    <s v="Women's Street Footwear"/>
    <n v="30"/>
    <n v="450"/>
    <n v="135000"/>
    <n v="60749.999999999993"/>
    <n v="0.44999999999999996"/>
    <x v="1"/>
  </r>
  <r>
    <s v="Sports Direct"/>
    <n v="1197831"/>
    <d v="2021-08-16T00:00:00"/>
    <x v="1"/>
    <s v="Alabama"/>
    <s v="Birmingham"/>
    <s v="Women's Athletic Footwear"/>
    <n v="35"/>
    <n v="350"/>
    <n v="122500"/>
    <n v="67375"/>
    <n v="0.55000000000000004"/>
    <x v="1"/>
  </r>
  <r>
    <s v="Sports Direct"/>
    <n v="1197831"/>
    <d v="2021-08-17T00:00:00"/>
    <x v="1"/>
    <s v="Alabama"/>
    <s v="Birmingham"/>
    <s v="Men's Apparel"/>
    <n v="40"/>
    <n v="250"/>
    <n v="100000"/>
    <n v="40000"/>
    <n v="0.39999999999999997"/>
    <x v="1"/>
  </r>
  <r>
    <s v="Sports Direct"/>
    <n v="1197831"/>
    <d v="2021-08-18T00:00:00"/>
    <x v="1"/>
    <s v="Alabama"/>
    <s v="Birmingham"/>
    <s v="Women's Apparel"/>
    <n v="35"/>
    <n v="400"/>
    <n v="140000"/>
    <n v="84000.000000000015"/>
    <n v="0.60000000000000009"/>
    <x v="1"/>
  </r>
  <r>
    <s v="Sports Direct"/>
    <n v="1197831"/>
    <d v="2021-08-19T00:00:00"/>
    <x v="1"/>
    <s v="Alabama"/>
    <s v="Birmingham"/>
    <s v="Men's Street Footwear"/>
    <n v="20"/>
    <n v="650"/>
    <n v="130000"/>
    <n v="58499.999999999993"/>
    <n v="0.44999999999999996"/>
    <x v="1"/>
  </r>
  <r>
    <s v="Sports Direct"/>
    <n v="1197831"/>
    <d v="2021-08-20T00:00:00"/>
    <x v="1"/>
    <s v="Alabama"/>
    <s v="Birmingham"/>
    <s v="Men's Athletic Footwear"/>
    <n v="20.000000000000007"/>
    <n v="650"/>
    <n v="130000.00000000004"/>
    <n v="58500.000000000015"/>
    <n v="0.44999999999999996"/>
    <x v="1"/>
  </r>
  <r>
    <s v="Sports Direct"/>
    <n v="1197831"/>
    <d v="2021-08-21T00:00:00"/>
    <x v="1"/>
    <s v="Alabama"/>
    <s v="Birmingham"/>
    <s v="Women's Street Footwear"/>
    <n v="14.999999999999996"/>
    <n v="475"/>
    <n v="71249.999999999985"/>
    <n v="32062.499999999989"/>
    <n v="0.44999999999999996"/>
    <x v="1"/>
  </r>
  <r>
    <s v="Sports Direct"/>
    <n v="1197831"/>
    <d v="2021-08-22T00:00:00"/>
    <x v="1"/>
    <s v="Alabama"/>
    <s v="Birmingham"/>
    <s v="Women's Athletic Footwear"/>
    <n v="20.000000000000007"/>
    <n v="375"/>
    <n v="75000.000000000029"/>
    <n v="41250.000000000022"/>
    <n v="0.55000000000000004"/>
    <x v="1"/>
  </r>
  <r>
    <s v="Sports Direct"/>
    <n v="1197831"/>
    <d v="2021-08-23T00:00:00"/>
    <x v="1"/>
    <s v="Alabama"/>
    <s v="Birmingham"/>
    <s v="Men's Apparel"/>
    <n v="25"/>
    <n v="275"/>
    <n v="68750"/>
    <n v="27499.999999999996"/>
    <n v="0.39999999999999997"/>
    <x v="1"/>
  </r>
  <r>
    <s v="Sports Direct"/>
    <n v="1197831"/>
    <d v="2021-08-24T00:00:00"/>
    <x v="1"/>
    <s v="Alabama"/>
    <s v="Birmingham"/>
    <s v="Women's Apparel"/>
    <n v="20.000000000000007"/>
    <n v="550"/>
    <n v="110000.00000000004"/>
    <n v="66000.000000000029"/>
    <n v="0.60000000000000009"/>
    <x v="1"/>
  </r>
  <r>
    <s v="Sports Direct"/>
    <n v="1197831"/>
    <d v="2021-08-25T00:00:00"/>
    <x v="1"/>
    <s v="Alabama"/>
    <s v="Birmingham"/>
    <s v="Men's Street Footwear"/>
    <n v="9.9999999999999964"/>
    <n v="700"/>
    <n v="69999.999999999971"/>
    <n v="31499.999999999985"/>
    <n v="0.44999999999999996"/>
    <x v="1"/>
  </r>
  <r>
    <s v="Sports Direct"/>
    <n v="1197831"/>
    <d v="2021-08-26T00:00:00"/>
    <x v="1"/>
    <s v="Alabama"/>
    <s v="Birmingham"/>
    <s v="Men's Athletic Footwear"/>
    <n v="20.000000000000007"/>
    <n v="725"/>
    <n v="145000.00000000006"/>
    <n v="65250.000000000022"/>
    <n v="0.44999999999999996"/>
    <x v="1"/>
  </r>
  <r>
    <s v="Sports Direct"/>
    <n v="1197831"/>
    <d v="2021-08-27T00:00:00"/>
    <x v="1"/>
    <s v="Alabama"/>
    <s v="Birmingham"/>
    <s v="Women's Street Footwear"/>
    <n v="14.999999999999996"/>
    <n v="575"/>
    <n v="86249.999999999985"/>
    <n v="38812.499999999993"/>
    <n v="0.44999999999999996"/>
    <x v="1"/>
  </r>
  <r>
    <s v="Sports Direct"/>
    <n v="1197831"/>
    <d v="2021-08-28T00:00:00"/>
    <x v="1"/>
    <s v="Alabama"/>
    <s v="Birmingham"/>
    <s v="Women's Athletic Footwear"/>
    <n v="35"/>
    <n v="500"/>
    <n v="175000"/>
    <n v="96250.000000000015"/>
    <n v="0.55000000000000004"/>
    <x v="1"/>
  </r>
  <r>
    <s v="Sports Direct"/>
    <n v="1197831"/>
    <d v="2021-08-29T00:00:00"/>
    <x v="1"/>
    <s v="Alabama"/>
    <s v="Birmingham"/>
    <s v="Men's Apparel"/>
    <n v="50"/>
    <n v="400"/>
    <n v="200000"/>
    <n v="80000"/>
    <n v="0.39999999999999997"/>
    <x v="1"/>
  </r>
  <r>
    <s v="Sports Direct"/>
    <n v="1197831"/>
    <d v="2021-08-30T00:00:00"/>
    <x v="1"/>
    <s v="Alabama"/>
    <s v="Birmingham"/>
    <s v="Women's Apparel"/>
    <n v="45"/>
    <n v="750"/>
    <n v="337500"/>
    <n v="202500.00000000003"/>
    <n v="0.60000000000000009"/>
    <x v="1"/>
  </r>
  <r>
    <s v="Sports Direct"/>
    <n v="1197831"/>
    <d v="2021-08-31T00:00:00"/>
    <x v="1"/>
    <s v="Alabama"/>
    <s v="Birmingham"/>
    <s v="Men's Street Footwear"/>
    <n v="45"/>
    <n v="750"/>
    <n v="337500"/>
    <n v="151874.99999999997"/>
    <n v="0.44999999999999996"/>
    <x v="1"/>
  </r>
  <r>
    <s v="Sports Direct"/>
    <n v="1197831"/>
    <d v="2021-09-01T00:00:00"/>
    <x v="1"/>
    <s v="Alabama"/>
    <s v="Birmingham"/>
    <s v="Men's Athletic Footwear"/>
    <n v="50"/>
    <n v="750"/>
    <n v="375000"/>
    <n v="168749.99999999997"/>
    <n v="0.44999999999999996"/>
    <x v="1"/>
  </r>
  <r>
    <s v="Sports Direct"/>
    <n v="1197831"/>
    <d v="2021-09-02T00:00:00"/>
    <x v="1"/>
    <s v="Alabama"/>
    <s v="Birmingham"/>
    <s v="Women's Street Footwear"/>
    <n v="45"/>
    <n v="650"/>
    <n v="292500"/>
    <n v="131625"/>
    <n v="0.44999999999999996"/>
    <x v="1"/>
  </r>
  <r>
    <s v="Sports Direct"/>
    <n v="1197831"/>
    <d v="2021-09-03T00:00:00"/>
    <x v="1"/>
    <s v="Alabama"/>
    <s v="Birmingham"/>
    <s v="Women's Athletic Footwear"/>
    <n v="45"/>
    <n v="600"/>
    <n v="270000"/>
    <n v="148500"/>
    <n v="0.55000000000000004"/>
    <x v="1"/>
  </r>
  <r>
    <s v="Sports Direct"/>
    <n v="1197831"/>
    <d v="2021-09-04T00:00:00"/>
    <x v="1"/>
    <s v="Alabama"/>
    <s v="Birmingham"/>
    <s v="Men's Apparel"/>
    <n v="50"/>
    <n v="500"/>
    <n v="250000"/>
    <n v="99999.999999999985"/>
    <n v="0.39999999999999997"/>
    <x v="1"/>
  </r>
  <r>
    <s v="Sports Direct"/>
    <n v="1197831"/>
    <d v="2021-09-05T00:00:00"/>
    <x v="1"/>
    <s v="Alabama"/>
    <s v="Birmingham"/>
    <s v="Women's Apparel"/>
    <n v="55.000000000000007"/>
    <n v="875"/>
    <n v="481250.00000000006"/>
    <n v="288750.00000000006"/>
    <n v="0.60000000000000009"/>
    <x v="1"/>
  </r>
  <r>
    <s v="Sports Direct"/>
    <n v="1197831"/>
    <d v="2021-09-06T00:00:00"/>
    <x v="1"/>
    <s v="Alabama"/>
    <s v="Birmingham"/>
    <s v="Men's Street Footwear"/>
    <n v="45"/>
    <n v="825"/>
    <n v="371250"/>
    <n v="185624.99999999997"/>
    <n v="0.49999999999999994"/>
    <x v="1"/>
  </r>
  <r>
    <s v="Sports Direct"/>
    <n v="1197831"/>
    <d v="2021-09-07T00:00:00"/>
    <x v="1"/>
    <s v="Alabama"/>
    <s v="Birmingham"/>
    <s v="Men's Athletic Footwear"/>
    <n v="50"/>
    <n v="825"/>
    <n v="412500"/>
    <n v="206249.99999999997"/>
    <n v="0.49999999999999994"/>
    <x v="1"/>
  </r>
  <r>
    <s v="Sports Direct"/>
    <n v="1197831"/>
    <d v="2021-09-08T00:00:00"/>
    <x v="1"/>
    <s v="Alabama"/>
    <s v="Birmingham"/>
    <s v="Women's Street Footwear"/>
    <n v="45"/>
    <n v="975"/>
    <n v="438750"/>
    <n v="219374.99999999997"/>
    <n v="0.49999999999999994"/>
    <x v="1"/>
  </r>
  <r>
    <s v="Sports Direct"/>
    <n v="1197831"/>
    <d v="2021-09-09T00:00:00"/>
    <x v="1"/>
    <s v="Alabama"/>
    <s v="Birmingham"/>
    <s v="Women's Athletic Footwear"/>
    <n v="45"/>
    <n v="575"/>
    <n v="258750"/>
    <n v="155250.00000000003"/>
    <n v="0.60000000000000009"/>
    <x v="1"/>
  </r>
  <r>
    <s v="Sports Direct"/>
    <n v="1197831"/>
    <d v="2021-09-10T00:00:00"/>
    <x v="1"/>
    <s v="Alabama"/>
    <s v="Birmingham"/>
    <s v="Men's Apparel"/>
    <n v="50"/>
    <n v="525"/>
    <n v="262500"/>
    <n v="118124.99999999999"/>
    <n v="0.44999999999999996"/>
    <x v="1"/>
  </r>
  <r>
    <s v="Sports Direct"/>
    <n v="1197831"/>
    <d v="2021-09-11T00:00:00"/>
    <x v="1"/>
    <s v="Alabama"/>
    <s v="Birmingham"/>
    <s v="Women's Apparel"/>
    <n v="60"/>
    <n v="800"/>
    <n v="480000"/>
    <n v="312000.00000000006"/>
    <n v="0.65000000000000013"/>
    <x v="1"/>
  </r>
  <r>
    <s v="Sports Direct"/>
    <n v="1197831"/>
    <d v="2021-09-12T00:00:00"/>
    <x v="1"/>
    <s v="Alabama"/>
    <s v="Birmingham"/>
    <s v="Men's Street Footwear"/>
    <n v="40"/>
    <n v="750"/>
    <n v="300000"/>
    <n v="149999.99999999997"/>
    <n v="0.49999999999999994"/>
    <x v="1"/>
  </r>
  <r>
    <s v="Sports Direct"/>
    <n v="1197831"/>
    <d v="2021-09-13T00:00:00"/>
    <x v="1"/>
    <s v="Alabama"/>
    <s v="Birmingham"/>
    <s v="Men's Athletic Footwear"/>
    <n v="55.000000000000007"/>
    <n v="750"/>
    <n v="412500.00000000006"/>
    <n v="206250"/>
    <n v="0.49999999999999994"/>
    <x v="1"/>
  </r>
  <r>
    <s v="Sports Direct"/>
    <n v="1197831"/>
    <d v="2021-09-14T00:00:00"/>
    <x v="1"/>
    <s v="Alabama"/>
    <s v="Birmingham"/>
    <s v="Women's Street Footwear"/>
    <n v="55.000000000000007"/>
    <n v="925"/>
    <n v="508750.00000000006"/>
    <n v="254375"/>
    <n v="0.49999999999999994"/>
    <x v="1"/>
  </r>
  <r>
    <s v="Sports Direct"/>
    <n v="1197831"/>
    <d v="2021-09-15T00:00:00"/>
    <x v="1"/>
    <s v="Alabama"/>
    <s v="Birmingham"/>
    <s v="Women's Athletic Footwear"/>
    <n v="50"/>
    <n v="425"/>
    <n v="212500"/>
    <n v="127500.00000000001"/>
    <n v="0.60000000000000009"/>
    <x v="1"/>
  </r>
  <r>
    <s v="Sports Direct"/>
    <n v="1197831"/>
    <d v="2021-09-16T00:00:00"/>
    <x v="1"/>
    <s v="Alabama"/>
    <s v="Birmingham"/>
    <s v="Men's Apparel"/>
    <n v="55.000000000000007"/>
    <n v="425"/>
    <n v="233750.00000000003"/>
    <n v="105187.5"/>
    <n v="0.44999999999999996"/>
    <x v="1"/>
  </r>
  <r>
    <s v="Sports Direct"/>
    <n v="1197831"/>
    <d v="2021-09-17T00:00:00"/>
    <x v="1"/>
    <s v="Alabama"/>
    <s v="Birmingham"/>
    <s v="Women's Apparel"/>
    <n v="60"/>
    <n v="675"/>
    <n v="405000"/>
    <n v="263250.00000000006"/>
    <n v="0.65000000000000013"/>
    <x v="1"/>
  </r>
  <r>
    <s v="Sports Direct"/>
    <n v="1197831"/>
    <d v="2021-09-18T00:00:00"/>
    <x v="1"/>
    <s v="Alabama"/>
    <s v="Birmingham"/>
    <s v="Men's Street Footwear"/>
    <n v="55.000000000000007"/>
    <n v="625"/>
    <n v="343750.00000000006"/>
    <n v="171875"/>
    <n v="0.49999999999999994"/>
    <x v="1"/>
  </r>
  <r>
    <s v="Sports Direct"/>
    <n v="1197831"/>
    <d v="2021-09-19T00:00:00"/>
    <x v="1"/>
    <s v="Alabama"/>
    <s v="Birmingham"/>
    <s v="Men's Athletic Footwear"/>
    <n v="55.000000000000007"/>
    <n v="575"/>
    <n v="316250.00000000006"/>
    <n v="158125"/>
    <n v="0.49999999999999994"/>
    <x v="1"/>
  </r>
  <r>
    <s v="Sports Direct"/>
    <n v="1197831"/>
    <d v="2021-09-20T00:00:00"/>
    <x v="1"/>
    <s v="Alabama"/>
    <s v="Birmingham"/>
    <s v="Women's Street Footwear"/>
    <n v="60"/>
    <n v="625"/>
    <n v="375000"/>
    <n v="187499.99999999997"/>
    <n v="0.49999999999999994"/>
    <x v="1"/>
  </r>
  <r>
    <s v="Sports Direct"/>
    <n v="1197831"/>
    <d v="2021-09-21T00:00:00"/>
    <x v="1"/>
    <s v="Alabama"/>
    <s v="Birmingham"/>
    <s v="Women's Athletic Footwear"/>
    <n v="60"/>
    <n v="350"/>
    <n v="210000"/>
    <n v="126000.00000000001"/>
    <n v="0.60000000000000009"/>
    <x v="1"/>
  </r>
  <r>
    <s v="Sports Direct"/>
    <n v="1197831"/>
    <d v="2021-09-22T00:00:00"/>
    <x v="1"/>
    <s v="Alabama"/>
    <s v="Birmingham"/>
    <s v="Men's Apparel"/>
    <n v="45"/>
    <n v="350"/>
    <n v="157500"/>
    <n v="70875"/>
    <n v="0.44999999999999996"/>
    <x v="1"/>
  </r>
  <r>
    <s v="Sports Direct"/>
    <n v="1197831"/>
    <d v="2021-09-23T00:00:00"/>
    <x v="1"/>
    <s v="Alabama"/>
    <s v="Birmingham"/>
    <s v="Women's Apparel"/>
    <n v="40"/>
    <n v="575"/>
    <n v="230000"/>
    <n v="149500.00000000003"/>
    <n v="0.65000000000000013"/>
    <x v="1"/>
  </r>
  <r>
    <s v="Sports Direct"/>
    <n v="1197831"/>
    <d v="2021-09-24T00:00:00"/>
    <x v="1"/>
    <s v="Alabama"/>
    <s v="Birmingham"/>
    <s v="Men's Street Footwear"/>
    <n v="30.000000000000004"/>
    <n v="525"/>
    <n v="157500.00000000003"/>
    <n v="78750"/>
    <n v="0.49999999999999994"/>
    <x v="1"/>
  </r>
  <r>
    <s v="Sports Direct"/>
    <n v="1197831"/>
    <d v="2021-09-25T00:00:00"/>
    <x v="1"/>
    <s v="Alabama"/>
    <s v="Birmingham"/>
    <s v="Men's Athletic Footwear"/>
    <n v="30.000000000000004"/>
    <n v="525"/>
    <n v="157500.00000000003"/>
    <n v="78750"/>
    <n v="0.49999999999999994"/>
    <x v="1"/>
  </r>
  <r>
    <s v="Sports Direct"/>
    <n v="1197831"/>
    <d v="2021-09-26T00:00:00"/>
    <x v="1"/>
    <s v="Alabama"/>
    <s v="Birmingham"/>
    <s v="Women's Street Footwear"/>
    <n v="35"/>
    <n v="475"/>
    <n v="166250"/>
    <n v="83124.999999999985"/>
    <n v="0.49999999999999994"/>
    <x v="1"/>
  </r>
  <r>
    <s v="Sports Direct"/>
    <n v="1197831"/>
    <d v="2021-09-27T00:00:00"/>
    <x v="1"/>
    <s v="Alabama"/>
    <s v="Birmingham"/>
    <s v="Women's Athletic Footwear"/>
    <n v="35"/>
    <n v="325"/>
    <n v="113750"/>
    <n v="68250.000000000015"/>
    <n v="0.60000000000000009"/>
    <x v="1"/>
  </r>
  <r>
    <s v="Sports Direct"/>
    <n v="1197831"/>
    <d v="2021-09-28T00:00:00"/>
    <x v="1"/>
    <s v="Alabama"/>
    <s v="Birmingham"/>
    <s v="Men's Apparel"/>
    <n v="30.000000000000004"/>
    <n v="300"/>
    <n v="90000.000000000015"/>
    <n v="40500"/>
    <n v="0.44999999999999996"/>
    <x v="1"/>
  </r>
  <r>
    <s v="Sports Direct"/>
    <n v="1197831"/>
    <d v="2021-09-29T00:00:00"/>
    <x v="1"/>
    <s v="Alabama"/>
    <s v="Birmingham"/>
    <s v="Women's Apparel"/>
    <n v="40"/>
    <n v="475"/>
    <n v="190000"/>
    <n v="123500.00000000003"/>
    <n v="0.65000000000000013"/>
    <x v="1"/>
  </r>
  <r>
    <s v="Sports Direct"/>
    <n v="1197831"/>
    <d v="2021-09-30T00:00:00"/>
    <x v="1"/>
    <s v="Alabama"/>
    <s v="Birmingham"/>
    <s v="Men's Street Footwear"/>
    <n v="20.000000000000004"/>
    <n v="625"/>
    <n v="125000.00000000003"/>
    <n v="62500.000000000007"/>
    <n v="0.49999999999999994"/>
    <x v="1"/>
  </r>
  <r>
    <s v="Sports Direct"/>
    <n v="1197831"/>
    <d v="2021-10-01T00:00:00"/>
    <x v="1"/>
    <s v="Alabama"/>
    <s v="Birmingham"/>
    <s v="Men's Athletic Footwear"/>
    <n v="20.000000000000004"/>
    <n v="625"/>
    <n v="125000.00000000003"/>
    <n v="62500.000000000007"/>
    <n v="0.49999999999999994"/>
    <x v="1"/>
  </r>
  <r>
    <s v="Sports Direct"/>
    <n v="1197831"/>
    <d v="2021-10-02T00:00:00"/>
    <x v="1"/>
    <s v="Alabama"/>
    <s v="Birmingham"/>
    <s v="Women's Street Footwear"/>
    <n v="45.000000000000007"/>
    <n v="575"/>
    <n v="258750.00000000003"/>
    <n v="129375"/>
    <n v="0.49999999999999994"/>
    <x v="1"/>
  </r>
  <r>
    <s v="Sports Direct"/>
    <n v="1197831"/>
    <d v="2021-10-03T00:00:00"/>
    <x v="1"/>
    <s v="Alabama"/>
    <s v="Birmingham"/>
    <s v="Women's Athletic Footwear"/>
    <n v="45.000000000000007"/>
    <n v="450"/>
    <n v="202500.00000000003"/>
    <n v="121500.00000000003"/>
    <n v="0.60000000000000009"/>
    <x v="1"/>
  </r>
  <r>
    <s v="Sports Direct"/>
    <n v="1197831"/>
    <d v="2021-10-04T00:00:00"/>
    <x v="1"/>
    <s v="Alabama"/>
    <s v="Birmingham"/>
    <s v="Men's Apparel"/>
    <n v="49.999999999999993"/>
    <n v="425"/>
    <n v="212499.99999999997"/>
    <n v="95624.999999999971"/>
    <n v="0.44999999999999996"/>
    <x v="1"/>
  </r>
  <r>
    <s v="Sports Direct"/>
    <n v="1197831"/>
    <d v="2021-10-05T00:00:00"/>
    <x v="1"/>
    <s v="Alabama"/>
    <s v="Birmingham"/>
    <s v="Women's Apparel"/>
    <n v="60"/>
    <n v="625"/>
    <n v="375000"/>
    <n v="243750.00000000006"/>
    <n v="0.65000000000000013"/>
    <x v="1"/>
  </r>
  <r>
    <s v="Sports Direct"/>
    <n v="1197831"/>
    <d v="2021-10-06T00:00:00"/>
    <x v="1"/>
    <s v="Alabama"/>
    <s v="Birmingham"/>
    <s v="Men's Street Footwear"/>
    <n v="60"/>
    <n v="775"/>
    <n v="465000"/>
    <n v="232499.99999999997"/>
    <n v="0.49999999999999994"/>
    <x v="1"/>
  </r>
  <r>
    <s v="Sports Direct"/>
    <n v="1197831"/>
    <d v="2021-10-07T00:00:00"/>
    <x v="1"/>
    <s v="Alabama"/>
    <s v="Birmingham"/>
    <s v="Men's Athletic Footwear"/>
    <n v="60"/>
    <n v="775"/>
    <n v="465000"/>
    <n v="232499.99999999997"/>
    <n v="0.49999999999999994"/>
    <x v="1"/>
  </r>
  <r>
    <s v="Sports Direct"/>
    <n v="1197831"/>
    <d v="2021-10-08T00:00:00"/>
    <x v="1"/>
    <s v="Alabama"/>
    <s v="Birmingham"/>
    <s v="Women's Street Footwear"/>
    <n v="65"/>
    <n v="700"/>
    <n v="455000"/>
    <n v="227499.99999999997"/>
    <n v="0.49999999999999994"/>
    <x v="1"/>
  </r>
  <r>
    <s v="Sports Direct"/>
    <n v="1197831"/>
    <d v="2021-10-09T00:00:00"/>
    <x v="1"/>
    <s v="Alabama"/>
    <s v="Birmingham"/>
    <s v="Women's Athletic Footwear"/>
    <n v="65"/>
    <n v="550"/>
    <n v="357500"/>
    <n v="214500.00000000003"/>
    <n v="0.60000000000000009"/>
    <x v="1"/>
  </r>
  <r>
    <s v="Sports Direct"/>
    <n v="1197831"/>
    <d v="2021-10-10T00:00:00"/>
    <x v="1"/>
    <s v="Alabama"/>
    <s v="Birmingham"/>
    <s v="Men's Apparel"/>
    <n v="60"/>
    <n v="500"/>
    <n v="300000"/>
    <n v="135000"/>
    <n v="0.44999999999999996"/>
    <x v="1"/>
  </r>
  <r>
    <s v="Sports Direct"/>
    <n v="1197831"/>
    <d v="2021-10-11T00:00:00"/>
    <x v="1"/>
    <s v="Alabama"/>
    <s v="Birmingham"/>
    <s v="Women's Apparel"/>
    <n v="70"/>
    <n v="750"/>
    <n v="525000"/>
    <n v="341250.00000000006"/>
    <n v="0.65000000000000013"/>
    <x v="1"/>
  </r>
  <r>
    <s v="Amazon"/>
    <n v="1185732"/>
    <d v="2021-10-12T00:00:00"/>
    <x v="1"/>
    <s v="Alabama"/>
    <s v="Birmingham"/>
    <s v="Men's Street Footwear"/>
    <n v="40"/>
    <n v="450"/>
    <n v="180000"/>
    <n v="62999.999999999993"/>
    <n v="0.35"/>
    <x v="1"/>
  </r>
  <r>
    <s v="Amazon"/>
    <n v="1185732"/>
    <d v="2021-10-13T00:00:00"/>
    <x v="1"/>
    <s v="Alabama"/>
    <s v="Birmingham"/>
    <s v="Men's Athletic Footwear"/>
    <n v="40"/>
    <n v="250"/>
    <n v="100000"/>
    <n v="35000"/>
    <n v="0.35"/>
    <x v="1"/>
  </r>
  <r>
    <s v="Amazon"/>
    <n v="1185732"/>
    <d v="2021-10-14T00:00:00"/>
    <x v="1"/>
    <s v="Alabama"/>
    <s v="Birmingham"/>
    <s v="Women's Street Footwear"/>
    <n v="30.000000000000004"/>
    <n v="250"/>
    <n v="75000.000000000015"/>
    <n v="30000.000000000004"/>
    <n v="0.39999999999999997"/>
    <x v="1"/>
  </r>
  <r>
    <s v="Amazon"/>
    <n v="1185732"/>
    <d v="2021-10-15T00:00:00"/>
    <x v="1"/>
    <s v="Alabama"/>
    <s v="Birmingham"/>
    <s v="Women's Athletic Footwear"/>
    <n v="35"/>
    <n v="100"/>
    <n v="35000"/>
    <n v="10500"/>
    <n v="0.3"/>
    <x v="1"/>
  </r>
  <r>
    <s v="Amazon"/>
    <n v="1185732"/>
    <d v="2021-10-16T00:00:00"/>
    <x v="0"/>
    <s v="Maine"/>
    <s v="Portland"/>
    <s v="Men's Apparel"/>
    <n v="50"/>
    <n v="150"/>
    <n v="75000"/>
    <n v="18750"/>
    <n v="0.25"/>
    <x v="1"/>
  </r>
  <r>
    <s v="Amazon"/>
    <n v="1185732"/>
    <d v="2021-10-17T00:00:00"/>
    <x v="0"/>
    <s v="Maine"/>
    <s v="Portland"/>
    <s v="Women's Apparel"/>
    <n v="40"/>
    <n v="250"/>
    <n v="100000"/>
    <n v="40000"/>
    <n v="0.4"/>
    <x v="1"/>
  </r>
  <r>
    <s v="Amazon"/>
    <n v="1185732"/>
    <d v="2021-10-18T00:00:00"/>
    <x v="0"/>
    <s v="Maine"/>
    <s v="Portland"/>
    <s v="Men's Street Footwear"/>
    <n v="40"/>
    <n v="500"/>
    <n v="200000"/>
    <n v="70000"/>
    <n v="0.35"/>
    <x v="1"/>
  </r>
  <r>
    <s v="Amazon"/>
    <n v="1185732"/>
    <d v="2021-10-19T00:00:00"/>
    <x v="0"/>
    <s v="Maine"/>
    <s v="Portland"/>
    <s v="Men's Athletic Footwear"/>
    <n v="40"/>
    <n v="150"/>
    <n v="60000"/>
    <n v="21000"/>
    <n v="0.35"/>
    <x v="1"/>
  </r>
  <r>
    <s v="Amazon"/>
    <n v="1185732"/>
    <d v="2021-10-20T00:00:00"/>
    <x v="0"/>
    <s v="Maine"/>
    <s v="Portland"/>
    <s v="Women's Street Footwear"/>
    <n v="30.000000000000004"/>
    <n v="200"/>
    <n v="60000.000000000007"/>
    <n v="24000"/>
    <n v="0.39999999999999997"/>
    <x v="1"/>
  </r>
  <r>
    <s v="Amazon"/>
    <n v="1185732"/>
    <d v="2021-10-21T00:00:00"/>
    <x v="0"/>
    <s v="Maine"/>
    <s v="Portland"/>
    <s v="Women's Athletic Footwear"/>
    <n v="35"/>
    <n v="75"/>
    <n v="26250"/>
    <n v="7875"/>
    <n v="0.3"/>
    <x v="1"/>
  </r>
  <r>
    <s v="Amazon"/>
    <n v="1185732"/>
    <d v="2021-10-22T00:00:00"/>
    <x v="0"/>
    <s v="Maine"/>
    <s v="Portland"/>
    <s v="Men's Apparel"/>
    <n v="50"/>
    <n v="150"/>
    <n v="75000"/>
    <n v="18750"/>
    <n v="0.25"/>
    <x v="1"/>
  </r>
  <r>
    <s v="Amazon"/>
    <n v="1185732"/>
    <d v="2021-10-23T00:00:00"/>
    <x v="0"/>
    <s v="Maine"/>
    <s v="Portland"/>
    <s v="Women's Apparel"/>
    <n v="40"/>
    <n v="250"/>
    <n v="100000"/>
    <n v="40000"/>
    <n v="0.4"/>
    <x v="1"/>
  </r>
  <r>
    <s v="Amazon"/>
    <n v="1185732"/>
    <d v="2021-10-24T00:00:00"/>
    <x v="0"/>
    <s v="Maine"/>
    <s v="Portland"/>
    <s v="Men's Street Footwear"/>
    <n v="40"/>
    <n v="470"/>
    <n v="188000"/>
    <n v="65800"/>
    <n v="0.35"/>
    <x v="1"/>
  </r>
  <r>
    <s v="Amazon"/>
    <n v="1185732"/>
    <d v="2021-10-25T00:00:00"/>
    <x v="0"/>
    <s v="Maine"/>
    <s v="Portland"/>
    <s v="Men's Athletic Footwear"/>
    <n v="40"/>
    <n v="175"/>
    <n v="70000"/>
    <n v="24500"/>
    <n v="0.35"/>
    <x v="1"/>
  </r>
  <r>
    <s v="Amazon"/>
    <n v="1185732"/>
    <d v="2021-10-26T00:00:00"/>
    <x v="0"/>
    <s v="Maine"/>
    <s v="Portland"/>
    <s v="Women's Street Footwear"/>
    <n v="30.000000000000004"/>
    <n v="200"/>
    <n v="60000.000000000007"/>
    <n v="24000"/>
    <n v="0.39999999999999997"/>
    <x v="1"/>
  </r>
  <r>
    <s v="Amazon"/>
    <n v="1185732"/>
    <d v="2021-10-27T00:00:00"/>
    <x v="0"/>
    <s v="Maine"/>
    <s v="Portland"/>
    <s v="Women's Athletic Footwear"/>
    <n v="35"/>
    <n v="50"/>
    <n v="17500"/>
    <n v="5250"/>
    <n v="0.3"/>
    <x v="1"/>
  </r>
  <r>
    <s v="Amazon"/>
    <n v="1185732"/>
    <d v="2021-10-28T00:00:00"/>
    <x v="0"/>
    <s v="Maine"/>
    <s v="Portland"/>
    <s v="Men's Apparel"/>
    <n v="50"/>
    <n v="100"/>
    <n v="50000"/>
    <n v="12500"/>
    <n v="0.25"/>
    <x v="1"/>
  </r>
  <r>
    <s v="Amazon"/>
    <n v="1185732"/>
    <d v="2021-10-29T00:00:00"/>
    <x v="0"/>
    <s v="Maine"/>
    <s v="Portland"/>
    <s v="Women's Apparel"/>
    <n v="40"/>
    <n v="200"/>
    <n v="80000"/>
    <n v="32000"/>
    <n v="0.4"/>
    <x v="1"/>
  </r>
  <r>
    <s v="Amazon"/>
    <n v="1185732"/>
    <d v="2021-10-30T00:00:00"/>
    <x v="0"/>
    <s v="Maine"/>
    <s v="Portland"/>
    <s v="Men's Street Footwear"/>
    <n v="40"/>
    <n v="450"/>
    <n v="180000"/>
    <n v="62999.999999999993"/>
    <n v="0.35"/>
    <x v="1"/>
  </r>
  <r>
    <s v="Amazon"/>
    <n v="1185732"/>
    <d v="2021-10-31T00:00:00"/>
    <x v="0"/>
    <s v="Maine"/>
    <s v="Portland"/>
    <s v="Men's Athletic Footwear"/>
    <n v="40"/>
    <n v="150"/>
    <n v="60000"/>
    <n v="21000"/>
    <n v="0.35"/>
    <x v="1"/>
  </r>
  <r>
    <s v="Amazon"/>
    <n v="1185732"/>
    <d v="2021-11-01T00:00:00"/>
    <x v="0"/>
    <s v="Maine"/>
    <s v="Portland"/>
    <s v="Women's Street Footwear"/>
    <n v="30.000000000000004"/>
    <n v="150"/>
    <n v="45000.000000000007"/>
    <n v="18000"/>
    <n v="0.39999999999999997"/>
    <x v="1"/>
  </r>
  <r>
    <s v="Amazon"/>
    <n v="1185732"/>
    <d v="2021-11-02T00:00:00"/>
    <x v="0"/>
    <s v="Maine"/>
    <s v="Portland"/>
    <s v="Women's Athletic Footwear"/>
    <n v="35"/>
    <n v="75"/>
    <n v="26250"/>
    <n v="7875"/>
    <n v="0.3"/>
    <x v="1"/>
  </r>
  <r>
    <s v="Amazon"/>
    <n v="1185732"/>
    <d v="2021-11-03T00:00:00"/>
    <x v="0"/>
    <s v="Maine"/>
    <s v="Portland"/>
    <s v="Men's Apparel"/>
    <n v="50"/>
    <n v="75"/>
    <n v="37500"/>
    <n v="9375"/>
    <n v="0.25"/>
    <x v="1"/>
  </r>
  <r>
    <s v="Amazon"/>
    <n v="1185732"/>
    <d v="2021-11-04T00:00:00"/>
    <x v="0"/>
    <s v="Maine"/>
    <s v="Portland"/>
    <s v="Women's Apparel"/>
    <n v="40"/>
    <n v="225"/>
    <n v="90000"/>
    <n v="36000"/>
    <n v="0.4"/>
    <x v="1"/>
  </r>
  <r>
    <s v="Amazon"/>
    <n v="1185732"/>
    <d v="2021-11-05T00:00:00"/>
    <x v="0"/>
    <s v="Maine"/>
    <s v="Portland"/>
    <s v="Men's Street Footwear"/>
    <n v="54.999999999999993"/>
    <n v="495"/>
    <n v="272249.99999999994"/>
    <n v="95287.499999999971"/>
    <n v="0.35"/>
    <x v="1"/>
  </r>
  <r>
    <s v="Amazon"/>
    <n v="1185732"/>
    <d v="2021-11-06T00:00:00"/>
    <x v="0"/>
    <s v="Maine"/>
    <s v="Portland"/>
    <s v="Men's Athletic Footwear"/>
    <n v="50"/>
    <n v="200"/>
    <n v="100000"/>
    <n v="35000"/>
    <n v="0.35"/>
    <x v="1"/>
  </r>
  <r>
    <s v="Amazon"/>
    <n v="1185732"/>
    <d v="2021-11-07T00:00:00"/>
    <x v="0"/>
    <s v="Maine"/>
    <s v="Portland"/>
    <s v="Women's Street Footwear"/>
    <n v="45"/>
    <n v="175"/>
    <n v="78750"/>
    <n v="31499.999999999996"/>
    <n v="0.39999999999999997"/>
    <x v="1"/>
  </r>
  <r>
    <s v="Amazon"/>
    <n v="1185732"/>
    <d v="2021-11-08T00:00:00"/>
    <x v="0"/>
    <s v="Maine"/>
    <s v="Portland"/>
    <s v="Women's Athletic Footwear"/>
    <n v="45"/>
    <n v="125"/>
    <n v="56250"/>
    <n v="16875"/>
    <n v="0.3"/>
    <x v="1"/>
  </r>
  <r>
    <s v="Amazon"/>
    <n v="1185732"/>
    <d v="2021-11-09T00:00:00"/>
    <x v="0"/>
    <s v="Maine"/>
    <s v="Portland"/>
    <s v="Men's Apparel"/>
    <n v="54.999999999999993"/>
    <n v="150"/>
    <n v="82499.999999999985"/>
    <n v="20624.999999999996"/>
    <n v="0.25"/>
    <x v="1"/>
  </r>
  <r>
    <s v="Amazon"/>
    <n v="1185732"/>
    <d v="2021-11-10T00:00:00"/>
    <x v="0"/>
    <s v="Maine"/>
    <s v="Portland"/>
    <s v="Women's Apparel"/>
    <n v="60"/>
    <n v="275"/>
    <n v="165000"/>
    <n v="66000"/>
    <n v="0.4"/>
    <x v="1"/>
  </r>
  <r>
    <s v="Amazon"/>
    <n v="1185732"/>
    <d v="2021-11-11T00:00:00"/>
    <x v="0"/>
    <s v="Maine"/>
    <s v="Portland"/>
    <s v="Men's Street Footwear"/>
    <n v="54.999999999999993"/>
    <n v="525"/>
    <n v="288749.99999999994"/>
    <n v="101062.49999999997"/>
    <n v="0.35"/>
    <x v="1"/>
  </r>
  <r>
    <s v="Amazon"/>
    <n v="1185732"/>
    <d v="2021-11-12T00:00:00"/>
    <x v="0"/>
    <s v="Maine"/>
    <s v="Portland"/>
    <s v="Men's Athletic Footwear"/>
    <n v="50"/>
    <n v="275"/>
    <n v="137500"/>
    <n v="48125"/>
    <n v="0.35"/>
    <x v="1"/>
  </r>
  <r>
    <s v="Amazon"/>
    <n v="1185732"/>
    <d v="2021-11-13T00:00:00"/>
    <x v="0"/>
    <s v="Maine"/>
    <s v="Portland"/>
    <s v="Women's Street Footwear"/>
    <n v="45"/>
    <n v="200"/>
    <n v="90000"/>
    <n v="36000"/>
    <n v="0.39999999999999997"/>
    <x v="1"/>
  </r>
  <r>
    <s v="Amazon"/>
    <n v="1185732"/>
    <d v="2021-11-14T00:00:00"/>
    <x v="0"/>
    <s v="Maine"/>
    <s v="Portland"/>
    <s v="Women's Athletic Footwear"/>
    <n v="45"/>
    <n v="175"/>
    <n v="78750"/>
    <n v="23625"/>
    <n v="0.3"/>
    <x v="1"/>
  </r>
  <r>
    <s v="Amazon"/>
    <n v="1185732"/>
    <d v="2021-11-15T00:00:00"/>
    <x v="0"/>
    <s v="Maine"/>
    <s v="Portland"/>
    <s v="Men's Apparel"/>
    <n v="54.999999999999993"/>
    <n v="175"/>
    <n v="96249.999999999985"/>
    <n v="24062.499999999996"/>
    <n v="0.25"/>
    <x v="1"/>
  </r>
  <r>
    <s v="Amazon"/>
    <n v="1185732"/>
    <d v="2021-11-16T00:00:00"/>
    <x v="0"/>
    <s v="Maine"/>
    <s v="Portland"/>
    <s v="Women's Apparel"/>
    <n v="60"/>
    <n v="325"/>
    <n v="195000"/>
    <n v="78000"/>
    <n v="0.4"/>
    <x v="1"/>
  </r>
  <r>
    <s v="Amazon"/>
    <n v="1185732"/>
    <d v="2021-11-17T00:00:00"/>
    <x v="0"/>
    <s v="Maine"/>
    <s v="Portland"/>
    <s v="Men's Street Footwear"/>
    <n v="54.999999999999993"/>
    <n v="550"/>
    <n v="302499.99999999994"/>
    <n v="105874.99999999997"/>
    <n v="0.35"/>
    <x v="1"/>
  </r>
  <r>
    <s v="Amazon"/>
    <n v="1185732"/>
    <d v="2021-11-18T00:00:00"/>
    <x v="0"/>
    <s v="Maine"/>
    <s v="Portland"/>
    <s v="Men's Athletic Footwear"/>
    <n v="50"/>
    <n v="300"/>
    <n v="150000"/>
    <n v="52500"/>
    <n v="0.35"/>
    <x v="1"/>
  </r>
  <r>
    <s v="Amazon"/>
    <n v="1185732"/>
    <d v="2021-11-19T00:00:00"/>
    <x v="0"/>
    <s v="Maine"/>
    <s v="Portland"/>
    <s v="Women's Street Footwear"/>
    <n v="45"/>
    <n v="225"/>
    <n v="101250"/>
    <n v="40500"/>
    <n v="0.39999999999999997"/>
    <x v="1"/>
  </r>
  <r>
    <s v="Amazon"/>
    <n v="1185732"/>
    <d v="2021-11-20T00:00:00"/>
    <x v="0"/>
    <s v="Maine"/>
    <s v="Portland"/>
    <s v="Women's Athletic Footwear"/>
    <n v="45"/>
    <n v="175"/>
    <n v="78750"/>
    <n v="23625"/>
    <n v="0.3"/>
    <x v="1"/>
  </r>
  <r>
    <s v="Amazon"/>
    <n v="1185732"/>
    <d v="2021-11-21T00:00:00"/>
    <x v="0"/>
    <s v="Maine"/>
    <s v="Portland"/>
    <s v="Men's Apparel"/>
    <n v="54.999999999999993"/>
    <n v="200"/>
    <n v="109999.99999999999"/>
    <n v="27499.999999999996"/>
    <n v="0.25"/>
    <x v="1"/>
  </r>
  <r>
    <s v="Amazon"/>
    <n v="1185732"/>
    <d v="2021-12-20T00:00:00"/>
    <x v="0"/>
    <s v="Maine"/>
    <s v="Portland"/>
    <s v="Women's Apparel"/>
    <n v="60"/>
    <n v="375"/>
    <n v="225000"/>
    <n v="90000"/>
    <n v="0.4"/>
    <x v="1"/>
  </r>
  <r>
    <s v="Amazon"/>
    <n v="1185732"/>
    <d v="2021-12-21T00:00:00"/>
    <x v="0"/>
    <s v="Maine"/>
    <s v="Portland"/>
    <s v="Men's Street Footwear"/>
    <n v="54.999999999999993"/>
    <n v="525"/>
    <n v="288749.99999999994"/>
    <n v="101062.49999999997"/>
    <n v="0.35"/>
    <x v="1"/>
  </r>
  <r>
    <s v="Amazon"/>
    <n v="1185732"/>
    <d v="2021-12-22T00:00:00"/>
    <x v="0"/>
    <s v="Maine"/>
    <s v="Portland"/>
    <s v="Men's Athletic Footwear"/>
    <n v="50"/>
    <n v="300"/>
    <n v="150000"/>
    <n v="52500"/>
    <n v="0.35"/>
    <x v="1"/>
  </r>
  <r>
    <s v="Amazon"/>
    <n v="1185732"/>
    <d v="2021-12-23T00:00:00"/>
    <x v="0"/>
    <s v="Maine"/>
    <s v="Portland"/>
    <s v="Women's Street Footwear"/>
    <n v="45"/>
    <n v="225"/>
    <n v="101250"/>
    <n v="40500"/>
    <n v="0.39999999999999997"/>
    <x v="1"/>
  </r>
  <r>
    <s v="Amazon"/>
    <n v="1185732"/>
    <d v="2021-12-24T00:00:00"/>
    <x v="0"/>
    <s v="Maine"/>
    <s v="Portland"/>
    <s v="Women's Athletic Footwear"/>
    <n v="45"/>
    <n v="175"/>
    <n v="78750"/>
    <n v="23625"/>
    <n v="0.3"/>
    <x v="1"/>
  </r>
  <r>
    <s v="Amazon"/>
    <n v="1185732"/>
    <d v="2021-12-25T00:00:00"/>
    <x v="0"/>
    <s v="Maine"/>
    <s v="Portland"/>
    <s v="Men's Apparel"/>
    <n v="54.999999999999993"/>
    <n v="150"/>
    <n v="82499.999999999985"/>
    <n v="20624.999999999996"/>
    <n v="0.25"/>
    <x v="1"/>
  </r>
  <r>
    <s v="Amazon"/>
    <n v="1185732"/>
    <d v="2021-12-26T00:00:00"/>
    <x v="0"/>
    <s v="Maine"/>
    <s v="Portland"/>
    <s v="Women's Apparel"/>
    <n v="60"/>
    <n v="325"/>
    <n v="195000"/>
    <n v="78000"/>
    <n v="0.4"/>
    <x v="1"/>
  </r>
  <r>
    <s v="Amazon"/>
    <n v="1185732"/>
    <d v="2021-12-27T00:00:00"/>
    <x v="0"/>
    <s v="Maine"/>
    <s v="Portland"/>
    <s v="Men's Street Footwear"/>
    <n v="54.999999999999993"/>
    <n v="450"/>
    <n v="247499.99999999997"/>
    <n v="86624.999999999985"/>
    <n v="0.35"/>
    <x v="1"/>
  </r>
  <r>
    <s v="Amazon"/>
    <n v="1185732"/>
    <d v="2021-12-28T00:00:00"/>
    <x v="0"/>
    <s v="Maine"/>
    <s v="Portland"/>
    <s v="Men's Athletic Footwear"/>
    <n v="50"/>
    <n v="250"/>
    <n v="125000"/>
    <n v="43750"/>
    <n v="0.35"/>
    <x v="1"/>
  </r>
  <r>
    <s v="Amazon"/>
    <n v="1185732"/>
    <d v="2021-12-29T00:00:00"/>
    <x v="0"/>
    <s v="Maine"/>
    <s v="Portland"/>
    <s v="Women's Street Footwear"/>
    <n v="45"/>
    <n v="150"/>
    <n v="67500"/>
    <n v="26999.999999999996"/>
    <n v="0.39999999999999997"/>
    <x v="1"/>
  </r>
  <r>
    <s v="Amazon"/>
    <n v="1185732"/>
    <d v="2021-12-30T00:00:00"/>
    <x v="0"/>
    <s v="Maine"/>
    <s v="Portland"/>
    <s v="Women's Athletic Footwear"/>
    <n v="45"/>
    <n v="125"/>
    <n v="56250"/>
    <n v="16875"/>
    <n v="0.3"/>
    <x v="1"/>
  </r>
  <r>
    <s v="Amazon"/>
    <n v="1185732"/>
    <d v="2021-12-31T00:00:00"/>
    <x v="0"/>
    <s v="Maine"/>
    <s v="Portland"/>
    <s v="Men's Apparel"/>
    <n v="54.999999999999993"/>
    <n v="125"/>
    <n v="68749.999999999985"/>
    <n v="17187.499999999996"/>
    <n v="0.25"/>
    <x v="1"/>
  </r>
  <r>
    <s v="Amazon"/>
    <n v="1185732"/>
    <d v="2021-09-17T00:00:00"/>
    <x v="0"/>
    <s v="Maine"/>
    <s v="Portland"/>
    <s v="Women's Apparel"/>
    <n v="60"/>
    <n v="225"/>
    <n v="135000"/>
    <n v="54000"/>
    <n v="0.4"/>
    <x v="1"/>
  </r>
  <r>
    <s v="Amazon"/>
    <n v="1185732"/>
    <d v="2021-10-19T00:00:00"/>
    <x v="0"/>
    <s v="Maine"/>
    <s v="Portland"/>
    <s v="Men's Street Footwear"/>
    <n v="60"/>
    <n v="400"/>
    <n v="240000"/>
    <n v="84000"/>
    <n v="0.35"/>
    <x v="1"/>
  </r>
  <r>
    <s v="Amazon"/>
    <n v="1185732"/>
    <d v="2021-10-19T00:00:00"/>
    <x v="0"/>
    <s v="Maine"/>
    <s v="Portland"/>
    <s v="Men's Athletic Footwear"/>
    <n v="55.000000000000007"/>
    <n v="225"/>
    <n v="123750.00000000001"/>
    <n v="43312.5"/>
    <n v="0.35"/>
    <x v="1"/>
  </r>
  <r>
    <s v="Amazon"/>
    <n v="1185732"/>
    <d v="2021-10-19T00:00:00"/>
    <x v="0"/>
    <s v="Maine"/>
    <s v="Portland"/>
    <s v="Women's Street Footwear"/>
    <n v="55.000000000000007"/>
    <n v="125"/>
    <n v="68750.000000000015"/>
    <n v="27500.000000000004"/>
    <n v="0.39999999999999997"/>
    <x v="1"/>
  </r>
  <r>
    <s v="Amazon"/>
    <n v="1185732"/>
    <d v="2021-10-19T00:00:00"/>
    <x v="0"/>
    <s v="Maine"/>
    <s v="Portland"/>
    <s v="Women's Athletic Footwear"/>
    <n v="55.000000000000007"/>
    <n v="100"/>
    <n v="55000.000000000007"/>
    <n v="16500"/>
    <n v="0.3"/>
    <x v="1"/>
  </r>
  <r>
    <s v="Amazon"/>
    <n v="1185732"/>
    <d v="2021-10-19T00:00:00"/>
    <x v="0"/>
    <s v="Maine"/>
    <s v="Portland"/>
    <s v="Men's Apparel"/>
    <n v="65"/>
    <n v="100"/>
    <n v="65000"/>
    <n v="16250"/>
    <n v="0.25"/>
    <x v="1"/>
  </r>
  <r>
    <s v="Amazon"/>
    <n v="1185732"/>
    <d v="2021-10-19T00:00:00"/>
    <x v="0"/>
    <s v="Maine"/>
    <s v="Portland"/>
    <s v="Women's Apparel"/>
    <n v="70"/>
    <n v="225"/>
    <n v="157500"/>
    <n v="63000"/>
    <n v="0.4"/>
    <x v="1"/>
  </r>
  <r>
    <s v="Amazon"/>
    <n v="1185732"/>
    <d v="2021-11-18T00:00:00"/>
    <x v="0"/>
    <s v="Maine"/>
    <s v="Portland"/>
    <s v="Men's Street Footwear"/>
    <n v="65"/>
    <n v="375"/>
    <n v="243750"/>
    <n v="85312.5"/>
    <n v="0.35"/>
    <x v="1"/>
  </r>
  <r>
    <s v="Amazon"/>
    <n v="1185732"/>
    <d v="2021-11-18T00:00:00"/>
    <x v="0"/>
    <s v="Maine"/>
    <s v="Portland"/>
    <s v="Men's Athletic Footwear"/>
    <n v="55.000000000000007"/>
    <n v="200"/>
    <n v="110000.00000000001"/>
    <n v="38500"/>
    <n v="0.35"/>
    <x v="1"/>
  </r>
  <r>
    <s v="Amazon"/>
    <n v="1185732"/>
    <d v="2021-11-18T00:00:00"/>
    <x v="0"/>
    <s v="Maine"/>
    <s v="Portland"/>
    <s v="Women's Street Footwear"/>
    <n v="55.000000000000007"/>
    <n v="195"/>
    <n v="107250.00000000001"/>
    <n v="42900"/>
    <n v="0.39999999999999997"/>
    <x v="1"/>
  </r>
  <r>
    <s v="Amazon"/>
    <n v="1185732"/>
    <d v="2021-11-18T00:00:00"/>
    <x v="0"/>
    <s v="Maine"/>
    <s v="Portland"/>
    <s v="Women's Athletic Footwear"/>
    <n v="55.000000000000007"/>
    <n v="175"/>
    <n v="96250.000000000015"/>
    <n v="28875.000000000004"/>
    <n v="0.3"/>
    <x v="1"/>
  </r>
  <r>
    <s v="Amazon"/>
    <n v="1185732"/>
    <d v="2021-11-18T00:00:00"/>
    <x v="0"/>
    <s v="Maine"/>
    <s v="Portland"/>
    <s v="Men's Apparel"/>
    <n v="65"/>
    <n v="150"/>
    <n v="97500"/>
    <n v="24375"/>
    <n v="0.25"/>
    <x v="1"/>
  </r>
  <r>
    <s v="Amazon"/>
    <n v="1185732"/>
    <d v="2021-11-18T00:00:00"/>
    <x v="0"/>
    <s v="Maine"/>
    <s v="Portland"/>
    <s v="Women's Apparel"/>
    <n v="70"/>
    <n v="250"/>
    <n v="175000"/>
    <n v="70000"/>
    <n v="0.4"/>
    <x v="1"/>
  </r>
  <r>
    <s v="Amazon"/>
    <n v="1185732"/>
    <d v="2021-12-17T00:00:00"/>
    <x v="0"/>
    <s v="Maine"/>
    <s v="Portland"/>
    <s v="Men's Street Footwear"/>
    <n v="65"/>
    <n v="475"/>
    <n v="308750"/>
    <n v="108062.5"/>
    <n v="0.35"/>
    <x v="1"/>
  </r>
  <r>
    <s v="Amazon"/>
    <n v="1185732"/>
    <d v="2021-12-17T00:00:00"/>
    <x v="0"/>
    <s v="Maine"/>
    <s v="Portland"/>
    <s v="Men's Athletic Footwear"/>
    <n v="55.000000000000007"/>
    <n v="275"/>
    <n v="151250.00000000003"/>
    <n v="52937.500000000007"/>
    <n v="0.35"/>
    <x v="1"/>
  </r>
  <r>
    <s v="Amazon"/>
    <n v="1185732"/>
    <d v="2021-12-17T00:00:00"/>
    <x v="0"/>
    <s v="Maine"/>
    <s v="Portland"/>
    <s v="Women's Street Footwear"/>
    <n v="55.000000000000007"/>
    <n v="250"/>
    <n v="137500.00000000003"/>
    <n v="55000.000000000007"/>
    <n v="0.39999999999999997"/>
    <x v="1"/>
  </r>
  <r>
    <s v="Amazon"/>
    <n v="1185732"/>
    <d v="2021-12-17T00:00:00"/>
    <x v="0"/>
    <s v="Maine"/>
    <s v="Portland"/>
    <s v="Women's Athletic Footwear"/>
    <n v="55.000000000000007"/>
    <n v="200"/>
    <n v="110000.00000000001"/>
    <n v="33000"/>
    <n v="0.3"/>
    <x v="1"/>
  </r>
  <r>
    <s v="Amazon"/>
    <n v="1185732"/>
    <d v="2021-12-17T00:00:00"/>
    <x v="0"/>
    <s v="Maine"/>
    <s v="Portland"/>
    <s v="Men's Apparel"/>
    <n v="65"/>
    <n v="200"/>
    <n v="130000"/>
    <n v="32500"/>
    <n v="0.25"/>
    <x v="1"/>
  </r>
  <r>
    <s v="Amazon"/>
    <n v="1185732"/>
    <d v="2021-12-17T00:00:00"/>
    <x v="0"/>
    <s v="Maine"/>
    <s v="Portland"/>
    <s v="Women's Apparel"/>
    <n v="70"/>
    <n v="300"/>
    <n v="210000"/>
    <n v="84000"/>
    <n v="0.4"/>
    <x v="1"/>
  </r>
  <r>
    <s v="West Gear"/>
    <n v="1128299"/>
    <d v="2021-01-10T00:00:00"/>
    <x v="0"/>
    <s v="Maine"/>
    <s v="Portland"/>
    <s v="Men's Street Footwear"/>
    <n v="35"/>
    <n v="375"/>
    <n v="131250"/>
    <n v="32812.5"/>
    <n v="0.25"/>
    <x v="1"/>
  </r>
  <r>
    <s v="West Gear"/>
    <n v="1128299"/>
    <d v="2021-01-10T00:00:00"/>
    <x v="0"/>
    <s v="Maine"/>
    <s v="Portland"/>
    <s v="Men's Athletic Footwear"/>
    <n v="45"/>
    <n v="375"/>
    <n v="168750"/>
    <n v="33750"/>
    <n v="0.2"/>
    <x v="1"/>
  </r>
  <r>
    <s v="West Gear"/>
    <n v="1128299"/>
    <d v="2021-01-10T00:00:00"/>
    <x v="0"/>
    <s v="Maine"/>
    <s v="Portland"/>
    <s v="Women's Street Footwear"/>
    <n v="45"/>
    <n v="375"/>
    <n v="168750"/>
    <n v="42187.5"/>
    <n v="0.25"/>
    <x v="1"/>
  </r>
  <r>
    <s v="West Gear"/>
    <n v="1128299"/>
    <d v="2021-01-10T00:00:00"/>
    <x v="0"/>
    <s v="Maine"/>
    <s v="Portland"/>
    <s v="Women's Athletic Footwear"/>
    <n v="45"/>
    <n v="225"/>
    <n v="101250"/>
    <n v="25312.5"/>
    <n v="0.25"/>
    <x v="1"/>
  </r>
  <r>
    <s v="Amazon"/>
    <n v="1185732"/>
    <d v="2021-01-24T00:00:00"/>
    <x v="2"/>
    <s v="Alaska"/>
    <s v="Anchorage"/>
    <s v="Women's Apparel"/>
    <n v="55.000000000000007"/>
    <n v="300"/>
    <n v="165000.00000000003"/>
    <n v="49500.000000000007"/>
    <n v="0.3"/>
    <x v="1"/>
  </r>
  <r>
    <s v="Amazon"/>
    <n v="1185732"/>
    <d v="2021-02-22T00:00:00"/>
    <x v="2"/>
    <s v="Alaska"/>
    <s v="Anchorage"/>
    <s v="Men's Street Footwear"/>
    <n v="55.000000000000007"/>
    <n v="575"/>
    <n v="316250.00000000006"/>
    <n v="110687.50000000003"/>
    <n v="0.35000000000000003"/>
    <x v="1"/>
  </r>
  <r>
    <s v="Amazon"/>
    <n v="1185732"/>
    <d v="2021-02-22T00:00:00"/>
    <x v="2"/>
    <s v="Alaska"/>
    <s v="Anchorage"/>
    <s v="Men's Athletic Footwear"/>
    <n v="55.000000000000007"/>
    <n v="225"/>
    <n v="123750.00000000001"/>
    <n v="43312.500000000007"/>
    <n v="0.35000000000000003"/>
    <x v="1"/>
  </r>
  <r>
    <s v="Amazon"/>
    <n v="1185732"/>
    <d v="2021-02-22T00:00:00"/>
    <x v="2"/>
    <s v="Alaska"/>
    <s v="Anchorage"/>
    <s v="Women's Street Footwear"/>
    <n v="45"/>
    <n v="275"/>
    <n v="123750"/>
    <n v="30937.5"/>
    <n v="0.25"/>
    <x v="1"/>
  </r>
  <r>
    <s v="Amazon"/>
    <n v="1185732"/>
    <d v="2021-02-22T00:00:00"/>
    <x v="2"/>
    <s v="Alaska"/>
    <s v="Anchorage"/>
    <s v="Women's Athletic Footwear"/>
    <n v="49.999999999999993"/>
    <n v="175"/>
    <n v="87499.999999999985"/>
    <n v="21874.999999999996"/>
    <n v="0.25"/>
    <x v="1"/>
  </r>
  <r>
    <s v="Amazon"/>
    <n v="1185732"/>
    <d v="2021-02-22T00:00:00"/>
    <x v="2"/>
    <s v="Alaska"/>
    <s v="Anchorage"/>
    <s v="Men's Apparel"/>
    <n v="65.000000000000014"/>
    <n v="250"/>
    <n v="162500.00000000003"/>
    <n v="40625.000000000007"/>
    <n v="0.25"/>
    <x v="1"/>
  </r>
  <r>
    <s v="Amazon"/>
    <n v="1185732"/>
    <d v="2021-02-22T00:00:00"/>
    <x v="2"/>
    <s v="Alaska"/>
    <s v="Anchorage"/>
    <s v="Women's Apparel"/>
    <n v="55.000000000000007"/>
    <n v="350"/>
    <n v="192500.00000000003"/>
    <n v="57750.000000000007"/>
    <n v="0.3"/>
    <x v="1"/>
  </r>
  <r>
    <s v="Amazon"/>
    <n v="1185732"/>
    <d v="2021-03-20T00:00:00"/>
    <x v="2"/>
    <s v="Alaska"/>
    <s v="Anchorage"/>
    <s v="Men's Street Footwear"/>
    <n v="55.000000000000007"/>
    <n v="545"/>
    <n v="299750.00000000006"/>
    <n v="104912.50000000003"/>
    <n v="0.35000000000000003"/>
    <x v="1"/>
  </r>
  <r>
    <s v="Amazon"/>
    <n v="1185732"/>
    <d v="2021-03-20T00:00:00"/>
    <x v="2"/>
    <s v="Alaska"/>
    <s v="Anchorage"/>
    <s v="Men's Athletic Footwear"/>
    <n v="55.000000000000007"/>
    <n v="250"/>
    <n v="137500.00000000003"/>
    <n v="48125.000000000015"/>
    <n v="0.35000000000000003"/>
    <x v="1"/>
  </r>
  <r>
    <s v="Amazon"/>
    <n v="1185732"/>
    <d v="2021-03-20T00:00:00"/>
    <x v="2"/>
    <s v="Alaska"/>
    <s v="Anchorage"/>
    <s v="Women's Street Footwear"/>
    <n v="45"/>
    <n v="275"/>
    <n v="123750"/>
    <n v="30937.5"/>
    <n v="0.25"/>
    <x v="1"/>
  </r>
  <r>
    <s v="Amazon"/>
    <n v="1185732"/>
    <d v="2021-03-20T00:00:00"/>
    <x v="2"/>
    <s v="Alaska"/>
    <s v="Anchorage"/>
    <s v="Women's Athletic Footwear"/>
    <n v="49.999999999999993"/>
    <n v="125"/>
    <n v="62499.999999999993"/>
    <n v="15624.999999999998"/>
    <n v="0.25"/>
    <x v="1"/>
  </r>
  <r>
    <s v="Amazon"/>
    <n v="1185732"/>
    <d v="2021-03-20T00:00:00"/>
    <x v="2"/>
    <s v="Alaska"/>
    <s v="Anchorage"/>
    <s v="Men's Apparel"/>
    <n v="65.000000000000014"/>
    <n v="175"/>
    <n v="113750.00000000003"/>
    <n v="28437.500000000007"/>
    <n v="0.25"/>
    <x v="1"/>
  </r>
  <r>
    <s v="Amazon"/>
    <n v="1185732"/>
    <d v="2021-03-20T00:00:00"/>
    <x v="2"/>
    <s v="Alaska"/>
    <s v="Anchorage"/>
    <s v="Women's Apparel"/>
    <n v="55.000000000000007"/>
    <n v="275"/>
    <n v="151250.00000000003"/>
    <n v="45375.000000000007"/>
    <n v="0.3"/>
    <x v="1"/>
  </r>
  <r>
    <s v="Amazon"/>
    <n v="1185732"/>
    <d v="2021-04-21T00:00:00"/>
    <x v="2"/>
    <s v="Alaska"/>
    <s v="Anchorage"/>
    <s v="Men's Street Footwear"/>
    <n v="55.000000000000007"/>
    <n v="525"/>
    <n v="288750.00000000006"/>
    <n v="101062.50000000003"/>
    <n v="0.35000000000000003"/>
    <x v="1"/>
  </r>
  <r>
    <s v="Amazon"/>
    <n v="1185732"/>
    <d v="2021-04-21T00:00:00"/>
    <x v="2"/>
    <s v="Alaska"/>
    <s v="Anchorage"/>
    <s v="Men's Athletic Footwear"/>
    <n v="55.000000000000007"/>
    <n v="225"/>
    <n v="123750.00000000001"/>
    <n v="43312.500000000007"/>
    <n v="0.35000000000000003"/>
    <x v="1"/>
  </r>
  <r>
    <s v="Amazon"/>
    <n v="1185732"/>
    <d v="2021-04-21T00:00:00"/>
    <x v="2"/>
    <s v="Alaska"/>
    <s v="Anchorage"/>
    <s v="Women's Street Footwear"/>
    <n v="45"/>
    <n v="225"/>
    <n v="101250"/>
    <n v="25312.5"/>
    <n v="0.25"/>
    <x v="1"/>
  </r>
  <r>
    <s v="Amazon"/>
    <n v="1185732"/>
    <d v="2021-04-21T00:00:00"/>
    <x v="2"/>
    <s v="Alaska"/>
    <s v="Anchorage"/>
    <s v="Women's Athletic Footwear"/>
    <n v="49.999999999999993"/>
    <n v="150"/>
    <n v="74999.999999999985"/>
    <n v="18749.999999999996"/>
    <n v="0.25"/>
    <x v="1"/>
  </r>
  <r>
    <s v="Amazon"/>
    <n v="1185732"/>
    <d v="2021-04-21T00:00:00"/>
    <x v="2"/>
    <s v="Alaska"/>
    <s v="Anchorage"/>
    <s v="Men's Apparel"/>
    <n v="60.000000000000007"/>
    <n v="150"/>
    <n v="90000.000000000015"/>
    <n v="22500.000000000004"/>
    <n v="0.25"/>
    <x v="1"/>
  </r>
  <r>
    <s v="Amazon"/>
    <n v="1185732"/>
    <d v="2021-04-21T00:00:00"/>
    <x v="2"/>
    <s v="Alaska"/>
    <s v="Anchorage"/>
    <s v="Women's Apparel"/>
    <n v="50"/>
    <n v="300"/>
    <n v="150000"/>
    <n v="45000"/>
    <n v="0.3"/>
    <x v="1"/>
  </r>
  <r>
    <s v="Amazon"/>
    <n v="1185732"/>
    <d v="2021-05-20T00:00:00"/>
    <x v="2"/>
    <s v="Alaska"/>
    <s v="Anchorage"/>
    <s v="Men's Street Footwear"/>
    <n v="65"/>
    <n v="570"/>
    <n v="370500"/>
    <n v="129675.00000000001"/>
    <n v="0.35000000000000003"/>
    <x v="1"/>
  </r>
  <r>
    <s v="Amazon"/>
    <n v="1185732"/>
    <d v="2021-05-20T00:00:00"/>
    <x v="2"/>
    <s v="Alaska"/>
    <s v="Anchorage"/>
    <s v="Men's Athletic Footwear"/>
    <n v="60.000000000000007"/>
    <n v="275"/>
    <n v="165000.00000000003"/>
    <n v="57750.000000000015"/>
    <n v="0.35000000000000003"/>
    <x v="1"/>
  </r>
  <r>
    <s v="Amazon"/>
    <n v="1185732"/>
    <d v="2021-05-20T00:00:00"/>
    <x v="2"/>
    <s v="Alaska"/>
    <s v="Anchorage"/>
    <s v="Women's Street Footwear"/>
    <n v="55.000000000000007"/>
    <n v="300"/>
    <n v="165000.00000000003"/>
    <n v="41250.000000000007"/>
    <n v="0.25"/>
    <x v="1"/>
  </r>
  <r>
    <s v="Amazon"/>
    <n v="1185732"/>
    <d v="2021-05-20T00:00:00"/>
    <x v="2"/>
    <s v="Alaska"/>
    <s v="Anchorage"/>
    <s v="Women's Athletic Footwear"/>
    <n v="55.000000000000007"/>
    <n v="250"/>
    <n v="137500.00000000003"/>
    <n v="34375.000000000007"/>
    <n v="0.25"/>
    <x v="1"/>
  </r>
  <r>
    <s v="Amazon"/>
    <n v="1185732"/>
    <d v="2021-05-20T00:00:00"/>
    <x v="2"/>
    <s v="Alaska"/>
    <s v="Anchorage"/>
    <s v="Men's Apparel"/>
    <n v="65"/>
    <n v="275"/>
    <n v="178750"/>
    <n v="44687.5"/>
    <n v="0.25"/>
    <x v="1"/>
  </r>
  <r>
    <s v="Amazon"/>
    <n v="1185732"/>
    <d v="2021-05-20T00:00:00"/>
    <x v="2"/>
    <s v="Alaska"/>
    <s v="Anchorage"/>
    <s v="Women's Apparel"/>
    <n v="70"/>
    <n v="400"/>
    <n v="280000"/>
    <n v="84000"/>
    <n v="0.3"/>
    <x v="1"/>
  </r>
  <r>
    <s v="Amazon"/>
    <n v="1185732"/>
    <d v="2021-06-22T00:00:00"/>
    <x v="2"/>
    <s v="Alaska"/>
    <s v="Anchorage"/>
    <s v="Men's Street Footwear"/>
    <n v="65"/>
    <n v="650"/>
    <n v="422500"/>
    <n v="147875"/>
    <n v="0.35000000000000003"/>
    <x v="1"/>
  </r>
  <r>
    <s v="Amazon"/>
    <n v="1185732"/>
    <d v="2021-06-22T00:00:00"/>
    <x v="2"/>
    <s v="Alaska"/>
    <s v="Anchorage"/>
    <s v="Men's Athletic Footwear"/>
    <n v="60.000000000000007"/>
    <n v="400"/>
    <n v="240000.00000000003"/>
    <n v="84000.000000000015"/>
    <n v="0.35000000000000003"/>
    <x v="1"/>
  </r>
  <r>
    <s v="Amazon"/>
    <n v="1185732"/>
    <d v="2021-06-22T00:00:00"/>
    <x v="2"/>
    <s v="Alaska"/>
    <s v="Anchorage"/>
    <s v="Women's Street Footwear"/>
    <n v="55.000000000000007"/>
    <n v="325"/>
    <n v="178750.00000000003"/>
    <n v="44687.500000000007"/>
    <n v="0.25"/>
    <x v="1"/>
  </r>
  <r>
    <s v="Amazon"/>
    <n v="1185732"/>
    <d v="2021-06-22T00:00:00"/>
    <x v="2"/>
    <s v="Alaska"/>
    <s v="Anchorage"/>
    <s v="Women's Athletic Footwear"/>
    <n v="55.000000000000007"/>
    <n v="300"/>
    <n v="165000.00000000003"/>
    <n v="41250.000000000007"/>
    <n v="0.25"/>
    <x v="1"/>
  </r>
  <r>
    <s v="Amazon"/>
    <n v="1185732"/>
    <d v="2021-06-22T00:00:00"/>
    <x v="2"/>
    <s v="Alaska"/>
    <s v="Anchorage"/>
    <s v="Men's Apparel"/>
    <n v="65"/>
    <n v="300"/>
    <n v="195000"/>
    <n v="48750"/>
    <n v="0.25"/>
    <x v="1"/>
  </r>
  <r>
    <s v="Amazon"/>
    <n v="1185732"/>
    <d v="2021-06-22T00:00:00"/>
    <x v="2"/>
    <s v="Alaska"/>
    <s v="Anchorage"/>
    <s v="Women's Apparel"/>
    <n v="70"/>
    <n v="450"/>
    <n v="315000"/>
    <n v="94500"/>
    <n v="0.3"/>
    <x v="1"/>
  </r>
  <r>
    <s v="Amazon"/>
    <n v="1185732"/>
    <d v="2021-07-20T00:00:00"/>
    <x v="2"/>
    <s v="Alaska"/>
    <s v="Anchorage"/>
    <s v="Men's Street Footwear"/>
    <n v="65"/>
    <n v="675"/>
    <n v="438750"/>
    <n v="153562.50000000003"/>
    <n v="0.35000000000000003"/>
    <x v="1"/>
  </r>
  <r>
    <s v="Amazon"/>
    <n v="1185732"/>
    <d v="2021-07-20T00:00:00"/>
    <x v="2"/>
    <s v="Alaska"/>
    <s v="Anchorage"/>
    <s v="Men's Athletic Footwear"/>
    <n v="60.000000000000007"/>
    <n v="425"/>
    <n v="255000.00000000003"/>
    <n v="89250.000000000015"/>
    <n v="0.35000000000000003"/>
    <x v="1"/>
  </r>
  <r>
    <s v="Amazon"/>
    <n v="1185732"/>
    <d v="2021-07-20T00:00:00"/>
    <x v="2"/>
    <s v="Alaska"/>
    <s v="Anchorage"/>
    <s v="Women's Street Footwear"/>
    <n v="55.000000000000007"/>
    <n v="350"/>
    <n v="192500.00000000003"/>
    <n v="48125.000000000007"/>
    <n v="0.25"/>
    <x v="1"/>
  </r>
  <r>
    <s v="Amazon"/>
    <n v="1185732"/>
    <d v="2021-07-20T00:00:00"/>
    <x v="2"/>
    <s v="Alaska"/>
    <s v="Anchorage"/>
    <s v="Women's Athletic Footwear"/>
    <n v="55.000000000000007"/>
    <n v="300"/>
    <n v="165000.00000000003"/>
    <n v="41250.000000000007"/>
    <n v="0.25"/>
    <x v="1"/>
  </r>
  <r>
    <s v="Amazon"/>
    <n v="1185732"/>
    <d v="2021-07-20T00:00:00"/>
    <x v="2"/>
    <s v="Alaska"/>
    <s v="Anchorage"/>
    <s v="Men's Apparel"/>
    <n v="65"/>
    <n v="325"/>
    <n v="211250"/>
    <n v="52812.5"/>
    <n v="0.25"/>
    <x v="1"/>
  </r>
  <r>
    <s v="Amazon"/>
    <n v="1185732"/>
    <d v="2021-07-20T00:00:00"/>
    <x v="2"/>
    <s v="Alaska"/>
    <s v="Anchorage"/>
    <s v="Women's Apparel"/>
    <n v="70"/>
    <n v="500"/>
    <n v="350000"/>
    <n v="105000"/>
    <n v="0.3"/>
    <x v="1"/>
  </r>
  <r>
    <s v="Amazon"/>
    <n v="1185732"/>
    <d v="2021-08-21T00:00:00"/>
    <x v="2"/>
    <s v="Alaska"/>
    <s v="Anchorage"/>
    <s v="Men's Street Footwear"/>
    <n v="65"/>
    <n v="650"/>
    <n v="422500"/>
    <n v="147875"/>
    <n v="0.35000000000000003"/>
    <x v="1"/>
  </r>
  <r>
    <s v="Amazon"/>
    <n v="1185732"/>
    <d v="2021-08-21T00:00:00"/>
    <x v="2"/>
    <s v="Alaska"/>
    <s v="Anchorage"/>
    <s v="Men's Athletic Footwear"/>
    <n v="60.000000000000007"/>
    <n v="425"/>
    <n v="255000.00000000003"/>
    <n v="89250.000000000015"/>
    <n v="0.35000000000000003"/>
    <x v="1"/>
  </r>
  <r>
    <s v="Amazon"/>
    <n v="1185732"/>
    <d v="2021-08-21T00:00:00"/>
    <x v="2"/>
    <s v="Alaska"/>
    <s v="Anchorage"/>
    <s v="Women's Street Footwear"/>
    <n v="55.000000000000007"/>
    <n v="350"/>
    <n v="192500.00000000003"/>
    <n v="48125.000000000007"/>
    <n v="0.25"/>
    <x v="1"/>
  </r>
  <r>
    <s v="Amazon"/>
    <n v="1185732"/>
    <d v="2021-08-21T00:00:00"/>
    <x v="2"/>
    <s v="Alaska"/>
    <s v="Anchorage"/>
    <s v="Women's Athletic Footwear"/>
    <n v="55.000000000000007"/>
    <n v="250"/>
    <n v="137500.00000000003"/>
    <n v="34375.000000000007"/>
    <n v="0.25"/>
    <x v="1"/>
  </r>
  <r>
    <s v="Amazon"/>
    <n v="1185732"/>
    <d v="2021-08-21T00:00:00"/>
    <x v="2"/>
    <s v="Alaska"/>
    <s v="Anchorage"/>
    <s v="Men's Apparel"/>
    <n v="65"/>
    <n v="225"/>
    <n v="146250"/>
    <n v="36562.5"/>
    <n v="0.25"/>
    <x v="1"/>
  </r>
  <r>
    <s v="Amazon"/>
    <n v="1185732"/>
    <d v="2021-08-21T00:00:00"/>
    <x v="2"/>
    <s v="Alaska"/>
    <s v="Anchorage"/>
    <s v="Women's Apparel"/>
    <n v="70"/>
    <n v="400"/>
    <n v="280000"/>
    <n v="84000"/>
    <n v="0.3"/>
    <x v="1"/>
  </r>
  <r>
    <s v="Amazon"/>
    <n v="1185732"/>
    <d v="2021-09-20T00:00:00"/>
    <x v="2"/>
    <s v="Alaska"/>
    <s v="Anchorage"/>
    <s v="Men's Street Footwear"/>
    <n v="65"/>
    <n v="525"/>
    <n v="341250"/>
    <n v="119437.50000000001"/>
    <n v="0.35000000000000003"/>
    <x v="1"/>
  </r>
  <r>
    <s v="Amazon"/>
    <n v="1185732"/>
    <d v="2021-09-20T00:00:00"/>
    <x v="2"/>
    <s v="Alaska"/>
    <s v="Anchorage"/>
    <s v="Men's Athletic Footwear"/>
    <n v="60.000000000000007"/>
    <n v="325"/>
    <n v="195000.00000000003"/>
    <n v="68250.000000000015"/>
    <n v="0.35000000000000003"/>
    <x v="1"/>
  </r>
  <r>
    <s v="Amazon"/>
    <n v="1185732"/>
    <d v="2021-09-20T00:00:00"/>
    <x v="2"/>
    <s v="Alaska"/>
    <s v="Anchorage"/>
    <s v="Women's Street Footwear"/>
    <n v="55.000000000000007"/>
    <n v="225"/>
    <n v="123750.00000000001"/>
    <n v="30937.500000000004"/>
    <n v="0.25"/>
    <x v="1"/>
  </r>
  <r>
    <s v="Amazon"/>
    <n v="1185732"/>
    <d v="2021-09-20T00:00:00"/>
    <x v="2"/>
    <s v="Alaska"/>
    <s v="Anchorage"/>
    <s v="Women's Athletic Footwear"/>
    <n v="55.000000000000007"/>
    <n v="200"/>
    <n v="110000.00000000001"/>
    <n v="27500.000000000004"/>
    <n v="0.25"/>
    <x v="1"/>
  </r>
  <r>
    <s v="Amazon"/>
    <n v="1185732"/>
    <d v="2021-09-20T00:00:00"/>
    <x v="2"/>
    <s v="Alaska"/>
    <s v="Anchorage"/>
    <s v="Men's Apparel"/>
    <n v="65"/>
    <n v="200"/>
    <n v="130000"/>
    <n v="32500"/>
    <n v="0.25"/>
    <x v="1"/>
  </r>
  <r>
    <s v="Amazon"/>
    <n v="1185732"/>
    <d v="2021-09-20T00:00:00"/>
    <x v="2"/>
    <s v="Alaska"/>
    <s v="Anchorage"/>
    <s v="Women's Apparel"/>
    <n v="70"/>
    <n v="300"/>
    <n v="210000"/>
    <n v="63000"/>
    <n v="0.3"/>
    <x v="1"/>
  </r>
  <r>
    <s v="Amazon"/>
    <n v="1185732"/>
    <d v="2021-10-22T00:00:00"/>
    <x v="2"/>
    <s v="Alaska"/>
    <s v="Anchorage"/>
    <s v="Men's Street Footwear"/>
    <n v="70"/>
    <n v="450"/>
    <n v="315000"/>
    <n v="110250.00000000001"/>
    <n v="0.35000000000000003"/>
    <x v="1"/>
  </r>
  <r>
    <s v="Amazon"/>
    <n v="1185732"/>
    <d v="2021-10-22T00:00:00"/>
    <x v="2"/>
    <s v="Alaska"/>
    <s v="Anchorage"/>
    <s v="Men's Athletic Footwear"/>
    <n v="65.000000000000014"/>
    <n v="275"/>
    <n v="178750.00000000003"/>
    <n v="62562.500000000015"/>
    <n v="0.35000000000000003"/>
    <x v="1"/>
  </r>
  <r>
    <s v="Amazon"/>
    <n v="1185732"/>
    <d v="2021-10-22T00:00:00"/>
    <x v="2"/>
    <s v="Alaska"/>
    <s v="Anchorage"/>
    <s v="Women's Street Footwear"/>
    <n v="65.000000000000014"/>
    <n v="175"/>
    <n v="113750.00000000003"/>
    <n v="28437.500000000007"/>
    <n v="0.25"/>
    <x v="1"/>
  </r>
  <r>
    <s v="Amazon"/>
    <n v="1185732"/>
    <d v="2021-10-22T00:00:00"/>
    <x v="2"/>
    <s v="Alaska"/>
    <s v="Anchorage"/>
    <s v="Women's Athletic Footwear"/>
    <n v="65.000000000000014"/>
    <n v="150"/>
    <n v="97500.000000000015"/>
    <n v="24375.000000000004"/>
    <n v="0.25"/>
    <x v="1"/>
  </r>
  <r>
    <s v="Amazon"/>
    <n v="1185732"/>
    <d v="2021-10-22T00:00:00"/>
    <x v="2"/>
    <s v="Alaska"/>
    <s v="Anchorage"/>
    <s v="Men's Apparel"/>
    <n v="75.000000000000014"/>
    <n v="150"/>
    <n v="112500.00000000001"/>
    <n v="28125.000000000004"/>
    <n v="0.25"/>
    <x v="1"/>
  </r>
  <r>
    <s v="Amazon"/>
    <n v="1185732"/>
    <d v="2021-10-22T00:00:00"/>
    <x v="2"/>
    <s v="Alaska"/>
    <s v="Anchorage"/>
    <s v="Women's Apparel"/>
    <n v="80"/>
    <n v="275"/>
    <n v="220000"/>
    <n v="66000"/>
    <n v="0.3"/>
    <x v="1"/>
  </r>
  <r>
    <s v="Amazon"/>
    <n v="1185732"/>
    <d v="2021-11-21T00:00:00"/>
    <x v="2"/>
    <s v="Alaska"/>
    <s v="Anchorage"/>
    <s v="Men's Street Footwear"/>
    <n v="75.000000000000014"/>
    <n v="425"/>
    <n v="318750.00000000006"/>
    <n v="111562.50000000003"/>
    <n v="0.35000000000000003"/>
    <x v="1"/>
  </r>
  <r>
    <s v="Amazon"/>
    <n v="1185732"/>
    <d v="2021-11-21T00:00:00"/>
    <x v="2"/>
    <s v="Alaska"/>
    <s v="Anchorage"/>
    <s v="Men's Athletic Footwear"/>
    <n v="65.000000000000014"/>
    <n v="300"/>
    <n v="195000.00000000003"/>
    <n v="68250.000000000015"/>
    <n v="0.35000000000000003"/>
    <x v="1"/>
  </r>
  <r>
    <s v="Amazon"/>
    <n v="1185732"/>
    <d v="2021-11-21T00:00:00"/>
    <x v="2"/>
    <s v="Alaska"/>
    <s v="Anchorage"/>
    <s v="Women's Street Footwear"/>
    <n v="65.000000000000014"/>
    <n v="320"/>
    <n v="208000.00000000006"/>
    <n v="52000.000000000015"/>
    <n v="0.25"/>
    <x v="1"/>
  </r>
  <r>
    <s v="Amazon"/>
    <n v="1185732"/>
    <d v="2021-11-21T00:00:00"/>
    <x v="2"/>
    <s v="Alaska"/>
    <s v="Anchorage"/>
    <s v="Women's Athletic Footwear"/>
    <n v="65.000000000000014"/>
    <n v="300"/>
    <n v="195000.00000000003"/>
    <n v="48750.000000000007"/>
    <n v="0.25"/>
    <x v="1"/>
  </r>
  <r>
    <s v="Amazon"/>
    <n v="1185732"/>
    <d v="2021-11-21T00:00:00"/>
    <x v="2"/>
    <s v="Alaska"/>
    <s v="Anchorage"/>
    <s v="Men's Apparel"/>
    <n v="75.000000000000014"/>
    <n v="275"/>
    <n v="206250.00000000003"/>
    <n v="51562.500000000007"/>
    <n v="0.25"/>
    <x v="1"/>
  </r>
  <r>
    <s v="Amazon"/>
    <n v="1185732"/>
    <d v="2021-11-21T00:00:00"/>
    <x v="2"/>
    <s v="Alaska"/>
    <s v="Anchorage"/>
    <s v="Women's Apparel"/>
    <n v="80"/>
    <n v="375"/>
    <n v="300000"/>
    <n v="90000"/>
    <n v="0.3"/>
    <x v="1"/>
  </r>
  <r>
    <s v="Amazon"/>
    <n v="1185732"/>
    <d v="2021-12-20T00:00:00"/>
    <x v="2"/>
    <s v="Alaska"/>
    <s v="Anchorage"/>
    <s v="Men's Street Footwear"/>
    <n v="75.000000000000014"/>
    <n v="600"/>
    <n v="450000.00000000006"/>
    <n v="157500.00000000003"/>
    <n v="0.35000000000000003"/>
    <x v="1"/>
  </r>
  <r>
    <s v="Amazon"/>
    <n v="1185732"/>
    <d v="2021-12-20T00:00:00"/>
    <x v="2"/>
    <s v="Alaska"/>
    <s v="Anchorage"/>
    <s v="Men's Athletic Footwear"/>
    <n v="65.000000000000014"/>
    <n v="400"/>
    <n v="260000.00000000006"/>
    <n v="91000.000000000029"/>
    <n v="0.35000000000000003"/>
    <x v="1"/>
  </r>
  <r>
    <s v="Foot Locker"/>
    <n v="1128299"/>
    <d v="2021-01-10T00:00:00"/>
    <x v="2"/>
    <s v="Alaska"/>
    <s v="Anchorage"/>
    <s v="Men's Street Footwear"/>
    <n v="35"/>
    <n v="375"/>
    <n v="131250"/>
    <n v="32812.5"/>
    <n v="0.25"/>
    <x v="1"/>
  </r>
  <r>
    <s v="Foot Locker"/>
    <n v="1128299"/>
    <d v="2021-01-10T00:00:00"/>
    <x v="2"/>
    <s v="Alaska"/>
    <s v="Anchorage"/>
    <s v="Men's Athletic Footwear"/>
    <n v="45"/>
    <n v="375"/>
    <n v="168750"/>
    <n v="33750"/>
    <n v="0.2"/>
    <x v="1"/>
  </r>
  <r>
    <s v="Foot Locker"/>
    <n v="1128299"/>
    <d v="2021-01-10T00:00:00"/>
    <x v="2"/>
    <s v="Alaska"/>
    <s v="Anchorage"/>
    <s v="Women's Street Footwear"/>
    <n v="45"/>
    <n v="375"/>
    <n v="168750"/>
    <n v="42187.5"/>
    <n v="0.25"/>
    <x v="1"/>
  </r>
  <r>
    <s v="Foot Locker"/>
    <n v="1128299"/>
    <d v="2021-01-10T00:00:00"/>
    <x v="2"/>
    <s v="Alaska"/>
    <s v="Anchorage"/>
    <s v="Women's Athletic Footwear"/>
    <n v="45"/>
    <n v="225"/>
    <n v="101250"/>
    <n v="25312.5"/>
    <n v="0.25"/>
    <x v="1"/>
  </r>
  <r>
    <s v="Foot Locker"/>
    <n v="1128299"/>
    <d v="2021-01-10T00:00:00"/>
    <x v="2"/>
    <s v="Alaska"/>
    <s v="Anchorage"/>
    <s v="Men's Apparel"/>
    <n v="50"/>
    <n v="175"/>
    <n v="87500"/>
    <n v="13125"/>
    <n v="0.15"/>
    <x v="1"/>
  </r>
  <r>
    <s v="Foot Locker"/>
    <n v="1128299"/>
    <d v="2021-01-10T00:00:00"/>
    <x v="2"/>
    <s v="Alaska"/>
    <s v="Anchorage"/>
    <s v="Women's Apparel"/>
    <n v="45"/>
    <n v="425"/>
    <n v="191250"/>
    <n v="76500"/>
    <n v="0.4"/>
    <x v="1"/>
  </r>
  <r>
    <s v="Foot Locker"/>
    <n v="1128299"/>
    <d v="2021-02-10T00:00:00"/>
    <x v="2"/>
    <s v="Alaska"/>
    <s v="Anchorage"/>
    <s v="Men's Street Footwear"/>
    <n v="35"/>
    <n v="475"/>
    <n v="166250"/>
    <n v="41562.5"/>
    <n v="0.25"/>
    <x v="1"/>
  </r>
  <r>
    <s v="Foot Locker"/>
    <n v="1128299"/>
    <d v="2021-02-10T00:00:00"/>
    <x v="2"/>
    <s v="Alaska"/>
    <s v="Anchorage"/>
    <s v="Men's Athletic Footwear"/>
    <n v="45"/>
    <n v="375"/>
    <n v="168750"/>
    <n v="33750"/>
    <n v="0.2"/>
    <x v="1"/>
  </r>
  <r>
    <s v="Foot Locker"/>
    <n v="1128299"/>
    <d v="2021-02-10T00:00:00"/>
    <x v="2"/>
    <s v="Alaska"/>
    <s v="Anchorage"/>
    <s v="Women's Street Footwear"/>
    <n v="45"/>
    <n v="375"/>
    <n v="168750"/>
    <n v="42187.5"/>
    <n v="0.25"/>
    <x v="1"/>
  </r>
  <r>
    <s v="Foot Locker"/>
    <n v="1128299"/>
    <d v="2021-02-10T00:00:00"/>
    <x v="2"/>
    <s v="Hawaii"/>
    <s v="Honolulu"/>
    <s v="Women's Athletic Footwear"/>
    <n v="45"/>
    <n v="225"/>
    <n v="101250"/>
    <n v="25312.5"/>
    <n v="0.25"/>
    <x v="1"/>
  </r>
  <r>
    <s v="Foot Locker"/>
    <n v="1128299"/>
    <d v="2021-02-10T00:00:00"/>
    <x v="2"/>
    <s v="Hawaii"/>
    <s v="Honolulu"/>
    <s v="Men's Apparel"/>
    <n v="50"/>
    <n v="150"/>
    <n v="75000"/>
    <n v="11250"/>
    <n v="0.15"/>
    <x v="1"/>
  </r>
  <r>
    <s v="Foot Locker"/>
    <n v="1128299"/>
    <d v="2021-02-10T00:00:00"/>
    <x v="2"/>
    <s v="Hawaii"/>
    <s v="Honolulu"/>
    <s v="Women's Apparel"/>
    <n v="45"/>
    <n v="350"/>
    <n v="157500"/>
    <n v="63000"/>
    <n v="0.4"/>
    <x v="1"/>
  </r>
  <r>
    <s v="Foot Locker"/>
    <n v="1128299"/>
    <d v="2021-03-09T00:00:00"/>
    <x v="2"/>
    <s v="Hawaii"/>
    <s v="Honolulu"/>
    <s v="Men's Street Footwear"/>
    <n v="45"/>
    <n v="500"/>
    <n v="225000"/>
    <n v="56250"/>
    <n v="0.25"/>
    <x v="1"/>
  </r>
  <r>
    <s v="Foot Locker"/>
    <n v="1128299"/>
    <d v="2021-03-09T00:00:00"/>
    <x v="2"/>
    <s v="Hawaii"/>
    <s v="Honolulu"/>
    <s v="Men's Athletic Footwear"/>
    <n v="54.999999999999993"/>
    <n v="350"/>
    <n v="192499.99999999997"/>
    <n v="38499.999999999993"/>
    <n v="0.2"/>
    <x v="1"/>
  </r>
  <r>
    <s v="Foot Locker"/>
    <n v="1128299"/>
    <d v="2021-03-09T00:00:00"/>
    <x v="2"/>
    <s v="Hawaii"/>
    <s v="Honolulu"/>
    <s v="Women's Street Footwear"/>
    <n v="59.999999999999986"/>
    <n v="375"/>
    <n v="224999.99999999994"/>
    <n v="56249.999999999985"/>
    <n v="0.25"/>
    <x v="1"/>
  </r>
  <r>
    <s v="Foot Locker"/>
    <n v="1128299"/>
    <d v="2021-03-09T00:00:00"/>
    <x v="2"/>
    <s v="Hawaii"/>
    <s v="Honolulu"/>
    <s v="Women's Athletic Footwear"/>
    <n v="54.999999999999993"/>
    <n v="275"/>
    <n v="151249.99999999997"/>
    <n v="37812.499999999993"/>
    <n v="0.25"/>
    <x v="1"/>
  </r>
  <r>
    <s v="Foot Locker"/>
    <n v="1128299"/>
    <d v="2021-03-09T00:00:00"/>
    <x v="2"/>
    <s v="Hawaii"/>
    <s v="Honolulu"/>
    <s v="Men's Apparel"/>
    <n v="60"/>
    <n v="125"/>
    <n v="75000"/>
    <n v="11250"/>
    <n v="0.15"/>
    <x v="1"/>
  </r>
  <r>
    <s v="Foot Locker"/>
    <n v="1128299"/>
    <d v="2021-03-09T00:00:00"/>
    <x v="2"/>
    <s v="Hawaii"/>
    <s v="Honolulu"/>
    <s v="Women's Apparel"/>
    <n v="54.999999999999993"/>
    <n v="325"/>
    <n v="178749.99999999997"/>
    <n v="71499.999999999985"/>
    <n v="0.4"/>
    <x v="1"/>
  </r>
  <r>
    <s v="Foot Locker"/>
    <n v="1128299"/>
    <d v="2021-04-10T00:00:00"/>
    <x v="2"/>
    <s v="Hawaii"/>
    <s v="Honolulu"/>
    <s v="Men's Street Footwear"/>
    <n v="60"/>
    <n v="500"/>
    <n v="300000"/>
    <n v="75000"/>
    <n v="0.25"/>
    <x v="1"/>
  </r>
  <r>
    <s v="Foot Locker"/>
    <n v="1128299"/>
    <d v="2021-04-10T00:00:00"/>
    <x v="2"/>
    <s v="Hawaii"/>
    <s v="Honolulu"/>
    <s v="Men's Athletic Footwear"/>
    <n v="65"/>
    <n v="300"/>
    <n v="195000"/>
    <n v="39000"/>
    <n v="0.2"/>
    <x v="1"/>
  </r>
  <r>
    <s v="Foot Locker"/>
    <n v="1128299"/>
    <d v="2021-04-10T00:00:00"/>
    <x v="2"/>
    <s v="Hawaii"/>
    <s v="Honolulu"/>
    <s v="Women's Street Footwear"/>
    <n v="65"/>
    <n v="350"/>
    <n v="227500"/>
    <n v="56875"/>
    <n v="0.25"/>
    <x v="1"/>
  </r>
  <r>
    <s v="Foot Locker"/>
    <n v="1128299"/>
    <d v="2021-04-10T00:00:00"/>
    <x v="2"/>
    <s v="Hawaii"/>
    <s v="Honolulu"/>
    <s v="Women's Athletic Footwear"/>
    <n v="50"/>
    <n v="250"/>
    <n v="125000"/>
    <n v="31250"/>
    <n v="0.25"/>
    <x v="1"/>
  </r>
  <r>
    <s v="Foot Locker"/>
    <n v="1128299"/>
    <d v="2021-04-10T00:00:00"/>
    <x v="2"/>
    <s v="Hawaii"/>
    <s v="Honolulu"/>
    <s v="Men's Apparel"/>
    <n v="55.000000000000007"/>
    <n v="150"/>
    <n v="82500.000000000015"/>
    <n v="12375.000000000002"/>
    <n v="0.15"/>
    <x v="1"/>
  </r>
  <r>
    <s v="Foot Locker"/>
    <n v="1128299"/>
    <d v="2021-04-10T00:00:00"/>
    <x v="2"/>
    <s v="Hawaii"/>
    <s v="Honolulu"/>
    <s v="Women's Apparel"/>
    <n v="70"/>
    <n v="325"/>
    <n v="227500"/>
    <n v="91000"/>
    <n v="0.4"/>
    <x v="1"/>
  </r>
  <r>
    <s v="Foot Locker"/>
    <n v="1128299"/>
    <d v="2021-05-11T00:00:00"/>
    <x v="2"/>
    <s v="Hawaii"/>
    <s v="Honolulu"/>
    <s v="Men's Street Footwear"/>
    <n v="54.999999999999993"/>
    <n v="525"/>
    <n v="288749.99999999994"/>
    <n v="72187.499999999985"/>
    <n v="0.25"/>
    <x v="1"/>
  </r>
  <r>
    <s v="Foot Locker"/>
    <n v="1128299"/>
    <d v="2021-05-11T00:00:00"/>
    <x v="2"/>
    <s v="Hawaii"/>
    <s v="Honolulu"/>
    <s v="Men's Athletic Footwear"/>
    <n v="60"/>
    <n v="375"/>
    <n v="225000"/>
    <n v="45000"/>
    <n v="0.2"/>
    <x v="1"/>
  </r>
  <r>
    <s v="Foot Locker"/>
    <n v="1128299"/>
    <d v="2021-05-11T00:00:00"/>
    <x v="2"/>
    <s v="Hawaii"/>
    <s v="Honolulu"/>
    <s v="Women's Street Footwear"/>
    <n v="60"/>
    <n v="375"/>
    <n v="225000"/>
    <n v="56250"/>
    <n v="0.25"/>
    <x v="1"/>
  </r>
  <r>
    <s v="Foot Locker"/>
    <n v="1128299"/>
    <d v="2021-05-11T00:00:00"/>
    <x v="2"/>
    <s v="Hawaii"/>
    <s v="Honolulu"/>
    <s v="Women's Athletic Footwear"/>
    <n v="54.999999999999993"/>
    <n v="275"/>
    <n v="151249.99999999997"/>
    <n v="37812.499999999993"/>
    <n v="0.25"/>
    <x v="1"/>
  </r>
  <r>
    <s v="Foot Locker"/>
    <n v="1128299"/>
    <d v="2021-05-11T00:00:00"/>
    <x v="2"/>
    <s v="Hawaii"/>
    <s v="Honolulu"/>
    <s v="Men's Apparel"/>
    <n v="60"/>
    <n v="175"/>
    <n v="105000"/>
    <n v="15750"/>
    <n v="0.15"/>
    <x v="1"/>
  </r>
  <r>
    <s v="Foot Locker"/>
    <n v="1128299"/>
    <d v="2021-05-11T00:00:00"/>
    <x v="2"/>
    <s v="Hawaii"/>
    <s v="Honolulu"/>
    <s v="Women's Apparel"/>
    <n v="75"/>
    <n v="475"/>
    <n v="356250"/>
    <n v="142500"/>
    <n v="0.4"/>
    <x v="1"/>
  </r>
  <r>
    <s v="Foot Locker"/>
    <n v="1128299"/>
    <d v="2021-06-10T00:00:00"/>
    <x v="2"/>
    <s v="Hawaii"/>
    <s v="Honolulu"/>
    <s v="Men's Street Footwear"/>
    <n v="70"/>
    <n v="725"/>
    <n v="507500"/>
    <n v="126875"/>
    <n v="0.25"/>
    <x v="1"/>
  </r>
  <r>
    <s v="Foot Locker"/>
    <n v="1128299"/>
    <d v="2021-06-10T00:00:00"/>
    <x v="2"/>
    <s v="Hawaii"/>
    <s v="Honolulu"/>
    <s v="Men's Athletic Footwear"/>
    <n v="75"/>
    <n v="600"/>
    <n v="450000"/>
    <n v="90000"/>
    <n v="0.2"/>
    <x v="1"/>
  </r>
  <r>
    <s v="Foot Locker"/>
    <n v="1128299"/>
    <d v="2021-06-10T00:00:00"/>
    <x v="2"/>
    <s v="Hawaii"/>
    <s v="Honolulu"/>
    <s v="Women's Street Footwear"/>
    <n v="75"/>
    <n v="600"/>
    <n v="450000"/>
    <n v="112500"/>
    <n v="0.25"/>
    <x v="1"/>
  </r>
  <r>
    <s v="Foot Locker"/>
    <n v="1128299"/>
    <d v="2021-06-10T00:00:00"/>
    <x v="2"/>
    <s v="Hawaii"/>
    <s v="Honolulu"/>
    <s v="Women's Athletic Footwear"/>
    <n v="75"/>
    <n v="475"/>
    <n v="356250"/>
    <n v="89062.5"/>
    <n v="0.25"/>
    <x v="1"/>
  </r>
  <r>
    <s v="Foot Locker"/>
    <n v="1128299"/>
    <d v="2021-06-10T00:00:00"/>
    <x v="2"/>
    <s v="Hawaii"/>
    <s v="Honolulu"/>
    <s v="Men's Apparel"/>
    <n v="85.000000000000014"/>
    <n v="350"/>
    <n v="297500.00000000006"/>
    <n v="44625.000000000007"/>
    <n v="0.15"/>
    <x v="1"/>
  </r>
  <r>
    <s v="Foot Locker"/>
    <n v="1128299"/>
    <d v="2021-06-10T00:00:00"/>
    <x v="2"/>
    <s v="Hawaii"/>
    <s v="Honolulu"/>
    <s v="Women's Apparel"/>
    <n v="100"/>
    <n v="650"/>
    <n v="650000"/>
    <n v="260000"/>
    <n v="0.4"/>
    <x v="1"/>
  </r>
  <r>
    <s v="Foot Locker"/>
    <n v="1128299"/>
    <d v="2021-07-09T00:00:00"/>
    <x v="2"/>
    <s v="Hawaii"/>
    <s v="Honolulu"/>
    <s v="Men's Street Footwear"/>
    <n v="80"/>
    <n v="800"/>
    <n v="640000"/>
    <n v="160000"/>
    <n v="0.25"/>
    <x v="1"/>
  </r>
  <r>
    <s v="Foot Locker"/>
    <n v="1128299"/>
    <d v="2021-07-09T00:00:00"/>
    <x v="2"/>
    <s v="Hawaii"/>
    <s v="Honolulu"/>
    <s v="Men's Athletic Footwear"/>
    <n v="85.000000000000014"/>
    <n v="650"/>
    <n v="552500.00000000012"/>
    <n v="110500.00000000003"/>
    <n v="0.2"/>
    <x v="1"/>
  </r>
  <r>
    <s v="Foot Locker"/>
    <n v="1128299"/>
    <d v="2021-07-09T00:00:00"/>
    <x v="2"/>
    <s v="Hawaii"/>
    <s v="Honolulu"/>
    <s v="Women's Street Footwear"/>
    <n v="85.000000000000014"/>
    <n v="600"/>
    <n v="510000.00000000006"/>
    <n v="127500.00000000001"/>
    <n v="0.25"/>
    <x v="1"/>
  </r>
  <r>
    <s v="Foot Locker"/>
    <n v="1128299"/>
    <d v="2021-07-09T00:00:00"/>
    <x v="2"/>
    <s v="Hawaii"/>
    <s v="Honolulu"/>
    <s v="Women's Athletic Footwear"/>
    <n v="80"/>
    <n v="500"/>
    <n v="400000"/>
    <n v="100000"/>
    <n v="0.25"/>
    <x v="1"/>
  </r>
  <r>
    <s v="Foot Locker"/>
    <n v="1128299"/>
    <d v="2021-07-09T00:00:00"/>
    <x v="2"/>
    <s v="Hawaii"/>
    <s v="Honolulu"/>
    <s v="Men's Apparel"/>
    <n v="85.000000000000014"/>
    <n v="550"/>
    <n v="467500.00000000006"/>
    <n v="70125"/>
    <n v="0.15"/>
    <x v="1"/>
  </r>
  <r>
    <s v="Foot Locker"/>
    <n v="1128299"/>
    <d v="2021-07-09T00:00:00"/>
    <x v="2"/>
    <s v="Hawaii"/>
    <s v="Honolulu"/>
    <s v="Women's Apparel"/>
    <n v="100"/>
    <n v="550"/>
    <n v="550000"/>
    <n v="220000"/>
    <n v="0.4"/>
    <x v="1"/>
  </r>
  <r>
    <s v="Foot Locker"/>
    <n v="1128299"/>
    <d v="2021-08-10T00:00:00"/>
    <x v="2"/>
    <s v="Hawaii"/>
    <s v="Honolulu"/>
    <s v="Men's Street Footwear"/>
    <n v="85.000000000000014"/>
    <n v="750"/>
    <n v="637500.00000000012"/>
    <n v="159375.00000000003"/>
    <n v="0.25"/>
    <x v="1"/>
  </r>
  <r>
    <s v="Foot Locker"/>
    <n v="1128299"/>
    <d v="2021-08-10T00:00:00"/>
    <x v="2"/>
    <s v="Hawaii"/>
    <s v="Honolulu"/>
    <s v="Men's Athletic Footwear"/>
    <n v="75.000000000000014"/>
    <n v="725"/>
    <n v="543750.00000000012"/>
    <n v="108750.00000000003"/>
    <n v="0.2"/>
    <x v="1"/>
  </r>
  <r>
    <s v="Foot Locker"/>
    <n v="1128299"/>
    <d v="2021-08-10T00:00:00"/>
    <x v="2"/>
    <s v="Hawaii"/>
    <s v="Honolulu"/>
    <s v="Women's Street Footwear"/>
    <n v="70"/>
    <n v="600"/>
    <n v="420000"/>
    <n v="105000"/>
    <n v="0.25"/>
    <x v="1"/>
  </r>
  <r>
    <s v="Foot Locker"/>
    <n v="1128299"/>
    <d v="2021-08-10T00:00:00"/>
    <x v="2"/>
    <s v="Hawaii"/>
    <s v="Honolulu"/>
    <s v="Women's Athletic Footwear"/>
    <n v="70"/>
    <n v="525"/>
    <n v="367500"/>
    <n v="91875"/>
    <n v="0.25"/>
    <x v="1"/>
  </r>
  <r>
    <s v="Walmart"/>
    <n v="1128299"/>
    <d v="2021-08-10T00:00:00"/>
    <x v="2"/>
    <s v="Hawaii"/>
    <s v="Honolulu"/>
    <s v="Men's Apparel"/>
    <n v="70"/>
    <n v="525"/>
    <n v="367500"/>
    <n v="55125"/>
    <n v="0.15"/>
    <x v="1"/>
  </r>
  <r>
    <s v="Walmart"/>
    <n v="1128299"/>
    <d v="2021-08-10T00:00:00"/>
    <x v="2"/>
    <s v="Hawaii"/>
    <s v="Honolulu"/>
    <s v="Women's Apparel"/>
    <n v="75"/>
    <n v="350"/>
    <n v="262500"/>
    <n v="105000"/>
    <n v="0.4"/>
    <x v="1"/>
  </r>
  <r>
    <s v="Walmart"/>
    <n v="1128299"/>
    <d v="2021-09-11T00:00:00"/>
    <x v="2"/>
    <s v="Hawaii"/>
    <s v="Honolulu"/>
    <s v="Men's Street Footwear"/>
    <n v="65.000000000000014"/>
    <n v="550"/>
    <n v="357500.00000000006"/>
    <n v="89375.000000000015"/>
    <n v="0.25"/>
    <x v="1"/>
  </r>
  <r>
    <s v="Walmart"/>
    <n v="1128299"/>
    <d v="2021-09-11T00:00:00"/>
    <x v="2"/>
    <s v="Hawaii"/>
    <s v="Honolulu"/>
    <s v="Men's Athletic Footwear"/>
    <n v="70.000000000000014"/>
    <n v="550"/>
    <n v="385000.00000000006"/>
    <n v="77000.000000000015"/>
    <n v="0.2"/>
    <x v="1"/>
  </r>
  <r>
    <s v="Walmart"/>
    <n v="1128299"/>
    <d v="2021-09-11T00:00:00"/>
    <x v="2"/>
    <s v="Hawaii"/>
    <s v="Honolulu"/>
    <s v="Women's Street Footwear"/>
    <n v="65.000000000000014"/>
    <n v="375"/>
    <n v="243750.00000000006"/>
    <n v="60937.500000000015"/>
    <n v="0.25"/>
    <x v="1"/>
  </r>
  <r>
    <s v="Walmart"/>
    <n v="1128299"/>
    <d v="2021-09-11T00:00:00"/>
    <x v="2"/>
    <s v="Hawaii"/>
    <s v="Honolulu"/>
    <s v="Women's Athletic Footwear"/>
    <n v="65.000000000000014"/>
    <n v="325"/>
    <n v="211250.00000000006"/>
    <n v="52812.500000000015"/>
    <n v="0.25"/>
    <x v="1"/>
  </r>
  <r>
    <s v="Walmart"/>
    <n v="1128299"/>
    <d v="2021-09-11T00:00:00"/>
    <x v="2"/>
    <s v="Hawaii"/>
    <s v="Honolulu"/>
    <s v="Men's Apparel"/>
    <n v="75.000000000000014"/>
    <n v="350"/>
    <n v="262500.00000000006"/>
    <n v="39375.000000000007"/>
    <n v="0.15"/>
    <x v="1"/>
  </r>
  <r>
    <s v="Walmart"/>
    <n v="1128299"/>
    <d v="2021-09-11T00:00:00"/>
    <x v="2"/>
    <s v="Hawaii"/>
    <s v="Honolulu"/>
    <s v="Women's Apparel"/>
    <n v="60"/>
    <n v="375"/>
    <n v="225000"/>
    <n v="90000"/>
    <n v="0.4"/>
    <x v="1"/>
  </r>
  <r>
    <s v="Walmart"/>
    <n v="1128299"/>
    <d v="2021-10-10T00:00:00"/>
    <x v="2"/>
    <s v="Hawaii"/>
    <s v="Honolulu"/>
    <s v="Men's Street Footwear"/>
    <n v="55.000000000000007"/>
    <n v="475"/>
    <n v="261250.00000000003"/>
    <n v="65312.500000000007"/>
    <n v="0.25"/>
    <x v="1"/>
  </r>
  <r>
    <s v="Walmart"/>
    <n v="1128299"/>
    <d v="2021-10-10T00:00:00"/>
    <x v="2"/>
    <s v="Hawaii"/>
    <s v="Honolulu"/>
    <s v="Men's Athletic Footwear"/>
    <n v="65.000000000000014"/>
    <n v="475"/>
    <n v="308750.00000000006"/>
    <n v="61750.000000000015"/>
    <n v="0.2"/>
    <x v="1"/>
  </r>
  <r>
    <s v="Walmart"/>
    <n v="1128299"/>
    <d v="2021-10-10T00:00:00"/>
    <x v="2"/>
    <s v="Hawaii"/>
    <s v="Honolulu"/>
    <s v="Women's Street Footwear"/>
    <n v="60.000000000000007"/>
    <n v="300"/>
    <n v="180000.00000000003"/>
    <n v="45000.000000000007"/>
    <n v="0.25"/>
    <x v="1"/>
  </r>
  <r>
    <s v="Walmart"/>
    <n v="1128299"/>
    <d v="2021-10-10T00:00:00"/>
    <x v="2"/>
    <s v="Hawaii"/>
    <s v="Honolulu"/>
    <s v="Women's Athletic Footwear"/>
    <n v="55.000000000000007"/>
    <n v="275"/>
    <n v="151250.00000000003"/>
    <n v="37812.500000000007"/>
    <n v="0.25"/>
    <x v="1"/>
  </r>
  <r>
    <s v="Walmart"/>
    <n v="1128299"/>
    <d v="2021-10-10T00:00:00"/>
    <x v="2"/>
    <s v="Hawaii"/>
    <s v="Honolulu"/>
    <s v="Men's Apparel"/>
    <n v="65"/>
    <n v="250"/>
    <n v="162500"/>
    <n v="24375"/>
    <n v="0.15"/>
    <x v="1"/>
  </r>
  <r>
    <s v="Walmart"/>
    <n v="1128299"/>
    <d v="2021-10-10T00:00:00"/>
    <x v="2"/>
    <s v="Hawaii"/>
    <s v="Honolulu"/>
    <s v="Women's Apparel"/>
    <n v="70"/>
    <n v="300"/>
    <n v="210000"/>
    <n v="84000"/>
    <n v="0.4"/>
    <x v="1"/>
  </r>
  <r>
    <s v="Walmart"/>
    <n v="1128299"/>
    <d v="2021-11-10T00:00:00"/>
    <x v="2"/>
    <s v="Hawaii"/>
    <s v="Honolulu"/>
    <s v="Men's Street Footwear"/>
    <n v="55.000000000000007"/>
    <n v="525"/>
    <n v="288750.00000000006"/>
    <n v="72187.500000000015"/>
    <n v="0.25"/>
    <x v="1"/>
  </r>
  <r>
    <s v="Walmart"/>
    <n v="1128299"/>
    <d v="2021-11-10T00:00:00"/>
    <x v="2"/>
    <s v="Hawaii"/>
    <s v="Honolulu"/>
    <s v="Men's Athletic Footwear"/>
    <n v="60.000000000000007"/>
    <n v="600"/>
    <n v="360000.00000000006"/>
    <n v="72000.000000000015"/>
    <n v="0.2"/>
    <x v="1"/>
  </r>
  <r>
    <s v="Walmart"/>
    <n v="1128299"/>
    <d v="2021-11-10T00:00:00"/>
    <x v="2"/>
    <s v="Hawaii"/>
    <s v="Honolulu"/>
    <s v="Women's Street Footwear"/>
    <n v="55.000000000000007"/>
    <n v="425"/>
    <n v="233750.00000000003"/>
    <n v="58437.500000000007"/>
    <n v="0.25"/>
    <x v="1"/>
  </r>
  <r>
    <s v="Walmart"/>
    <n v="1128299"/>
    <d v="2021-11-10T00:00:00"/>
    <x v="2"/>
    <s v="Hawaii"/>
    <s v="Honolulu"/>
    <s v="Women's Athletic Footwear"/>
    <n v="65.000000000000014"/>
    <n v="400"/>
    <n v="260000.00000000006"/>
    <n v="65000.000000000015"/>
    <n v="0.25"/>
    <x v="1"/>
  </r>
  <r>
    <s v="Walmart"/>
    <n v="1128299"/>
    <d v="2021-11-10T00:00:00"/>
    <x v="2"/>
    <s v="Hawaii"/>
    <s v="Honolulu"/>
    <s v="Men's Apparel"/>
    <n v="85.000000000000014"/>
    <n v="375"/>
    <n v="318750.00000000006"/>
    <n v="47812.500000000007"/>
    <n v="0.15"/>
    <x v="1"/>
  </r>
  <r>
    <s v="Walmart"/>
    <n v="1128299"/>
    <d v="2021-11-10T00:00:00"/>
    <x v="2"/>
    <s v="Hawaii"/>
    <s v="Honolulu"/>
    <s v="Women's Apparel"/>
    <n v="90.000000000000014"/>
    <n v="500"/>
    <n v="450000.00000000006"/>
    <n v="180000.00000000003"/>
    <n v="0.4"/>
    <x v="1"/>
  </r>
  <r>
    <s v="Walmart"/>
    <n v="1128299"/>
    <d v="2021-12-09T00:00:00"/>
    <x v="2"/>
    <s v="Hawaii"/>
    <s v="Honolulu"/>
    <s v="Men's Street Footwear"/>
    <n v="75.000000000000014"/>
    <n v="700"/>
    <n v="525000.00000000012"/>
    <n v="131250.00000000003"/>
    <n v="0.25"/>
    <x v="1"/>
  </r>
  <r>
    <s v="Walmart"/>
    <n v="1128299"/>
    <d v="2021-12-09T00:00:00"/>
    <x v="2"/>
    <s v="Hawaii"/>
    <s v="Honolulu"/>
    <s v="Men's Athletic Footwear"/>
    <n v="85.000000000000014"/>
    <n v="700"/>
    <n v="595000.00000000012"/>
    <n v="119000.00000000003"/>
    <n v="0.2"/>
    <x v="1"/>
  </r>
  <r>
    <s v="Sports Direct"/>
    <n v="1128299"/>
    <d v="2021-12-09T00:00:00"/>
    <x v="2"/>
    <s v="Hawaii"/>
    <s v="Honolulu"/>
    <s v="Women's Street Footwear"/>
    <n v="80.000000000000014"/>
    <n v="500"/>
    <n v="400000.00000000006"/>
    <n v="100000.00000000001"/>
    <n v="0.25"/>
    <x v="1"/>
  </r>
  <r>
    <s v="Sports Direct"/>
    <n v="1128299"/>
    <d v="2021-12-09T00:00:00"/>
    <x v="2"/>
    <s v="Hawaii"/>
    <s v="Honolulu"/>
    <s v="Women's Athletic Footwear"/>
    <n v="80.000000000000014"/>
    <n v="500"/>
    <n v="400000.00000000006"/>
    <n v="100000.00000000001"/>
    <n v="0.25"/>
    <x v="1"/>
  </r>
  <r>
    <s v="Sports Direct"/>
    <n v="1128299"/>
    <d v="2021-12-09T00:00:00"/>
    <x v="2"/>
    <s v="Hawaii"/>
    <s v="Honolulu"/>
    <s v="Men's Apparel"/>
    <n v="90.000000000000014"/>
    <n v="425"/>
    <n v="382500.00000000006"/>
    <n v="57375.000000000007"/>
    <n v="0.15"/>
    <x v="1"/>
  </r>
  <r>
    <s v="Sports Direct"/>
    <n v="1128299"/>
    <d v="2021-12-09T00:00:00"/>
    <x v="2"/>
    <s v="Hawaii"/>
    <s v="Honolulu"/>
    <s v="Women's Apparel"/>
    <n v="95.000000000000014"/>
    <n v="525"/>
    <n v="498750.00000000006"/>
    <n v="199500.00000000003"/>
    <n v="0.4"/>
    <x v="1"/>
  </r>
  <r>
    <s v="Sports Direct"/>
    <n v="1128299"/>
    <d v="2021-01-17T00:00:00"/>
    <x v="2"/>
    <s v="Hawaii"/>
    <s v="Honolulu"/>
    <s v="Men's Street Footwear"/>
    <n v="40"/>
    <n v="425"/>
    <n v="170000"/>
    <n v="51000"/>
    <n v="0.3"/>
    <x v="1"/>
  </r>
  <r>
    <s v="Sports Direct"/>
    <n v="1128299"/>
    <d v="2021-01-17T00:00:00"/>
    <x v="2"/>
    <s v="Hawaii"/>
    <s v="Honolulu"/>
    <s v="Men's Athletic Footwear"/>
    <n v="50"/>
    <n v="425"/>
    <n v="212500"/>
    <n v="53125"/>
    <n v="0.25"/>
    <x v="1"/>
  </r>
  <r>
    <s v="Sports Direct"/>
    <n v="1128299"/>
    <d v="2021-01-17T00:00:00"/>
    <x v="2"/>
    <s v="Hawaii"/>
    <s v="Honolulu"/>
    <s v="Women's Street Footwear"/>
    <n v="50"/>
    <n v="425"/>
    <n v="212500"/>
    <n v="63750"/>
    <n v="0.3"/>
    <x v="1"/>
  </r>
  <r>
    <s v="Sports Direct"/>
    <n v="1128299"/>
    <d v="2021-01-17T00:00:00"/>
    <x v="2"/>
    <s v="Hawaii"/>
    <s v="Honolulu"/>
    <s v="Women's Athletic Footwear"/>
    <n v="50"/>
    <n v="275"/>
    <n v="137500"/>
    <n v="41250"/>
    <n v="0.3"/>
    <x v="1"/>
  </r>
  <r>
    <s v="Sports Direct"/>
    <n v="1128299"/>
    <d v="2021-01-17T00:00:00"/>
    <x v="2"/>
    <s v="Hawaii"/>
    <s v="Honolulu"/>
    <s v="Men's Apparel"/>
    <n v="55.000000000000007"/>
    <n v="225"/>
    <n v="123750.00000000001"/>
    <n v="24750.000000000004"/>
    <n v="0.2"/>
    <x v="1"/>
  </r>
  <r>
    <s v="Sports Direct"/>
    <n v="1128299"/>
    <d v="2021-01-17T00:00:00"/>
    <x v="2"/>
    <s v="Hawaii"/>
    <s v="Honolulu"/>
    <s v="Women's Apparel"/>
    <n v="50"/>
    <n v="475"/>
    <n v="237500"/>
    <n v="106875"/>
    <n v="0.45"/>
    <x v="1"/>
  </r>
  <r>
    <s v="Sports Direct"/>
    <n v="1128299"/>
    <d v="2021-02-17T00:00:00"/>
    <x v="2"/>
    <s v="Hawaii"/>
    <s v="Honolulu"/>
    <s v="Men's Street Footwear"/>
    <n v="40"/>
    <n v="525"/>
    <n v="210000"/>
    <n v="63000"/>
    <n v="0.3"/>
    <x v="1"/>
  </r>
  <r>
    <s v="Sports Direct"/>
    <n v="1128299"/>
    <d v="2021-02-17T00:00:00"/>
    <x v="2"/>
    <s v="Hawaii"/>
    <s v="Honolulu"/>
    <s v="Men's Athletic Footwear"/>
    <n v="50"/>
    <n v="425"/>
    <n v="212500"/>
    <n v="53125"/>
    <n v="0.25"/>
    <x v="1"/>
  </r>
  <r>
    <s v="Sports Direct"/>
    <n v="1128299"/>
    <d v="2021-02-17T00:00:00"/>
    <x v="2"/>
    <s v="Hawaii"/>
    <s v="Honolulu"/>
    <s v="Women's Street Footwear"/>
    <n v="50"/>
    <n v="425"/>
    <n v="212500"/>
    <n v="63750"/>
    <n v="0.3"/>
    <x v="1"/>
  </r>
  <r>
    <s v="Sports Direct"/>
    <n v="1128299"/>
    <d v="2021-02-17T00:00:00"/>
    <x v="4"/>
    <s v="Florida"/>
    <s v="Orlando"/>
    <s v="Women's Athletic Footwear"/>
    <n v="50"/>
    <n v="275"/>
    <n v="137500"/>
    <n v="41250"/>
    <n v="0.3"/>
    <x v="1"/>
  </r>
  <r>
    <s v="Sports Direct"/>
    <n v="1128299"/>
    <d v="2021-02-17T00:00:00"/>
    <x v="4"/>
    <s v="Florida"/>
    <s v="Orlando"/>
    <s v="Men's Apparel"/>
    <n v="55.000000000000007"/>
    <n v="200"/>
    <n v="110000.00000000001"/>
    <n v="22000.000000000004"/>
    <n v="0.2"/>
    <x v="1"/>
  </r>
  <r>
    <s v="Sports Direct"/>
    <n v="1128299"/>
    <d v="2021-02-17T00:00:00"/>
    <x v="4"/>
    <s v="Florida"/>
    <s v="Orlando"/>
    <s v="Women's Apparel"/>
    <n v="50"/>
    <n v="400"/>
    <n v="200000"/>
    <n v="90000"/>
    <n v="0.45"/>
    <x v="1"/>
  </r>
  <r>
    <s v="Sports Direct"/>
    <n v="1128299"/>
    <d v="2021-03-16T00:00:00"/>
    <x v="4"/>
    <s v="Florida"/>
    <s v="Orlando"/>
    <s v="Men's Street Footwear"/>
    <n v="50"/>
    <n v="550"/>
    <n v="275000"/>
    <n v="82500"/>
    <n v="0.3"/>
    <x v="1"/>
  </r>
  <r>
    <s v="Sports Direct"/>
    <n v="1128299"/>
    <d v="2021-03-16T00:00:00"/>
    <x v="4"/>
    <s v="Florida"/>
    <s v="Orlando"/>
    <s v="Men's Athletic Footwear"/>
    <n v="60"/>
    <n v="400"/>
    <n v="240000"/>
    <n v="60000"/>
    <n v="0.25"/>
    <x v="1"/>
  </r>
  <r>
    <s v="Sports Direct"/>
    <n v="1128299"/>
    <d v="2021-03-16T00:00:00"/>
    <x v="4"/>
    <s v="Florida"/>
    <s v="Orlando"/>
    <s v="Women's Street Footwear"/>
    <n v="64.999999999999986"/>
    <n v="425"/>
    <n v="276249.99999999994"/>
    <n v="82874.999999999985"/>
    <n v="0.3"/>
    <x v="1"/>
  </r>
  <r>
    <s v="Sports Direct"/>
    <n v="1128299"/>
    <d v="2021-03-16T00:00:00"/>
    <x v="4"/>
    <s v="Florida"/>
    <s v="Orlando"/>
    <s v="Women's Athletic Footwear"/>
    <n v="60"/>
    <n v="325"/>
    <n v="195000"/>
    <n v="58500"/>
    <n v="0.3"/>
    <x v="1"/>
  </r>
  <r>
    <s v="Sports Direct"/>
    <n v="1128299"/>
    <d v="2021-03-16T00:00:00"/>
    <x v="4"/>
    <s v="Florida"/>
    <s v="Orlando"/>
    <s v="Men's Apparel"/>
    <n v="65"/>
    <n v="175"/>
    <n v="113750"/>
    <n v="22750"/>
    <n v="0.2"/>
    <x v="1"/>
  </r>
  <r>
    <s v="Sports Direct"/>
    <n v="1128299"/>
    <d v="2021-03-16T00:00:00"/>
    <x v="4"/>
    <s v="Florida"/>
    <s v="Orlando"/>
    <s v="Women's Apparel"/>
    <n v="60"/>
    <n v="375"/>
    <n v="225000"/>
    <n v="101250"/>
    <n v="0.45"/>
    <x v="1"/>
  </r>
  <r>
    <s v="Walmart"/>
    <n v="1128299"/>
    <d v="2021-04-17T00:00:00"/>
    <x v="4"/>
    <s v="Florida"/>
    <s v="Orlando"/>
    <s v="Men's Street Footwear"/>
    <n v="65"/>
    <n v="550"/>
    <n v="357500"/>
    <n v="107250"/>
    <n v="0.3"/>
    <x v="1"/>
  </r>
  <r>
    <s v="Walmart"/>
    <n v="1128299"/>
    <d v="2021-04-17T00:00:00"/>
    <x v="4"/>
    <s v="Florida"/>
    <s v="Orlando"/>
    <s v="Men's Athletic Footwear"/>
    <n v="70"/>
    <n v="350"/>
    <n v="245000"/>
    <n v="61250"/>
    <n v="0.25"/>
    <x v="1"/>
  </r>
  <r>
    <s v="Walmart"/>
    <n v="1128299"/>
    <d v="2021-04-17T00:00:00"/>
    <x v="4"/>
    <s v="Florida"/>
    <s v="Orlando"/>
    <s v="Women's Street Footwear"/>
    <n v="70"/>
    <n v="400"/>
    <n v="280000"/>
    <n v="84000"/>
    <n v="0.3"/>
    <x v="1"/>
  </r>
  <r>
    <s v="Walmart"/>
    <n v="1128299"/>
    <d v="2021-04-17T00:00:00"/>
    <x v="4"/>
    <s v="Florida"/>
    <s v="Orlando"/>
    <s v="Women's Athletic Footwear"/>
    <n v="55.000000000000007"/>
    <n v="300"/>
    <n v="165000.00000000003"/>
    <n v="49500.000000000007"/>
    <n v="0.3"/>
    <x v="1"/>
  </r>
  <r>
    <s v="Walmart"/>
    <n v="1128299"/>
    <d v="2021-04-17T00:00:00"/>
    <x v="4"/>
    <s v="Florida"/>
    <s v="Orlando"/>
    <s v="Men's Apparel"/>
    <n v="60.000000000000007"/>
    <n v="200"/>
    <n v="120000.00000000001"/>
    <n v="24000.000000000004"/>
    <n v="0.2"/>
    <x v="1"/>
  </r>
  <r>
    <s v="Walmart"/>
    <n v="1128299"/>
    <d v="2021-04-17T00:00:00"/>
    <x v="4"/>
    <s v="Florida"/>
    <s v="Orlando"/>
    <s v="Women's Apparel"/>
    <n v="75.000000000000014"/>
    <n v="375"/>
    <n v="281250.00000000006"/>
    <n v="126562.50000000003"/>
    <n v="0.45"/>
    <x v="1"/>
  </r>
  <r>
    <s v="Walmart"/>
    <n v="1128299"/>
    <d v="2021-05-18T00:00:00"/>
    <x v="4"/>
    <s v="Florida"/>
    <s v="Orlando"/>
    <s v="Men's Street Footwear"/>
    <n v="60"/>
    <n v="575"/>
    <n v="345000"/>
    <n v="103500"/>
    <n v="0.3"/>
    <x v="1"/>
  </r>
  <r>
    <s v="Walmart"/>
    <n v="1128299"/>
    <d v="2021-05-18T00:00:00"/>
    <x v="4"/>
    <s v="Florida"/>
    <s v="Orlando"/>
    <s v="Men's Athletic Footwear"/>
    <n v="65"/>
    <n v="425"/>
    <n v="276250"/>
    <n v="69062.5"/>
    <n v="0.25"/>
    <x v="1"/>
  </r>
  <r>
    <s v="Walmart"/>
    <n v="1128299"/>
    <d v="2021-05-18T00:00:00"/>
    <x v="4"/>
    <s v="Florida"/>
    <s v="Orlando"/>
    <s v="Women's Street Footwear"/>
    <n v="65"/>
    <n v="425"/>
    <n v="276250"/>
    <n v="82875"/>
    <n v="0.3"/>
    <x v="1"/>
  </r>
  <r>
    <s v="Walmart"/>
    <n v="1128299"/>
    <d v="2021-05-18T00:00:00"/>
    <x v="4"/>
    <s v="Florida"/>
    <s v="Orlando"/>
    <s v="Women's Athletic Footwear"/>
    <n v="60"/>
    <n v="325"/>
    <n v="195000"/>
    <n v="58500"/>
    <n v="0.3"/>
    <x v="1"/>
  </r>
  <r>
    <s v="Walmart"/>
    <n v="1128299"/>
    <d v="2021-05-18T00:00:00"/>
    <x v="4"/>
    <s v="Florida"/>
    <s v="Orlando"/>
    <s v="Men's Apparel"/>
    <n v="54.999999999999993"/>
    <n v="225"/>
    <n v="123749.99999999999"/>
    <n v="24750"/>
    <n v="0.2"/>
    <x v="1"/>
  </r>
  <r>
    <s v="Walmart"/>
    <n v="1128299"/>
    <d v="2021-05-18T00:00:00"/>
    <x v="4"/>
    <s v="Florida"/>
    <s v="Orlando"/>
    <s v="Women's Apparel"/>
    <n v="70"/>
    <n v="575"/>
    <n v="402500"/>
    <n v="181125"/>
    <n v="0.45"/>
    <x v="1"/>
  </r>
  <r>
    <s v="Walmart"/>
    <n v="1128299"/>
    <d v="2021-06-17T00:00:00"/>
    <x v="4"/>
    <s v="Florida"/>
    <s v="Orlando"/>
    <s v="Men's Street Footwear"/>
    <n v="64.999999999999986"/>
    <n v="825"/>
    <n v="536249.99999999988"/>
    <n v="160874.99999999997"/>
    <n v="0.3"/>
    <x v="1"/>
  </r>
  <r>
    <s v="Walmart"/>
    <n v="1128299"/>
    <d v="2021-06-17T00:00:00"/>
    <x v="4"/>
    <s v="Florida"/>
    <s v="Orlando"/>
    <s v="Men's Athletic Footwear"/>
    <n v="70"/>
    <n v="700"/>
    <n v="490000"/>
    <n v="122500"/>
    <n v="0.25"/>
    <x v="0"/>
  </r>
  <r>
    <s v="Walmart"/>
    <n v="1128299"/>
    <d v="2021-06-17T00:00:00"/>
    <x v="4"/>
    <s v="Florida"/>
    <s v="Orlando"/>
    <s v="Women's Street Footwear"/>
    <n v="85"/>
    <n v="700"/>
    <n v="595000"/>
    <n v="178500"/>
    <n v="0.3"/>
    <x v="0"/>
  </r>
  <r>
    <s v="Walmart"/>
    <n v="1128299"/>
    <d v="2021-06-17T00:00:00"/>
    <x v="4"/>
    <s v="Florida"/>
    <s v="Orlando"/>
    <s v="Women's Athletic Footwear"/>
    <n v="85"/>
    <n v="575"/>
    <n v="488750"/>
    <n v="146625"/>
    <n v="0.3"/>
    <x v="0"/>
  </r>
  <r>
    <s v="Walmart"/>
    <n v="1128299"/>
    <d v="2021-06-17T00:00:00"/>
    <x v="4"/>
    <s v="Florida"/>
    <s v="Orlando"/>
    <s v="Men's Apparel"/>
    <n v="95"/>
    <n v="450"/>
    <n v="427500"/>
    <n v="85500"/>
    <n v="0.2"/>
    <x v="0"/>
  </r>
  <r>
    <s v="Walmart"/>
    <n v="1128299"/>
    <d v="2021-06-17T00:00:00"/>
    <x v="4"/>
    <s v="Florida"/>
    <s v="Orlando"/>
    <s v="Women's Apparel"/>
    <n v="110.00000000000001"/>
    <n v="750"/>
    <n v="825000.00000000012"/>
    <n v="371250.00000000006"/>
    <n v="0.45"/>
    <x v="0"/>
  </r>
  <r>
    <s v="Walmart"/>
    <n v="1128299"/>
    <d v="2021-07-16T00:00:00"/>
    <x v="4"/>
    <s v="Florida"/>
    <s v="Orlando"/>
    <s v="Men's Street Footwear"/>
    <n v="90"/>
    <n v="900"/>
    <n v="810000"/>
    <n v="243000"/>
    <n v="0.3"/>
    <x v="0"/>
  </r>
  <r>
    <s v="Walmart"/>
    <n v="1128299"/>
    <d v="2021-07-16T00:00:00"/>
    <x v="4"/>
    <s v="Florida"/>
    <s v="Orlando"/>
    <s v="Men's Athletic Footwear"/>
    <n v="95"/>
    <n v="750"/>
    <n v="712500"/>
    <n v="178125"/>
    <n v="0.25"/>
    <x v="0"/>
  </r>
  <r>
    <s v="Walmart"/>
    <n v="1128299"/>
    <d v="2021-07-16T00:00:00"/>
    <x v="4"/>
    <s v="Florida"/>
    <s v="Orlando"/>
    <s v="Women's Street Footwear"/>
    <n v="95"/>
    <n v="700"/>
    <n v="665000"/>
    <n v="199500"/>
    <n v="0.3"/>
    <x v="0"/>
  </r>
  <r>
    <s v="Walmart"/>
    <n v="1128299"/>
    <d v="2021-07-16T00:00:00"/>
    <x v="4"/>
    <s v="Florida"/>
    <s v="Orlando"/>
    <s v="Women's Athletic Footwear"/>
    <n v="90"/>
    <n v="600"/>
    <n v="540000"/>
    <n v="162000"/>
    <n v="0.3"/>
    <x v="0"/>
  </r>
  <r>
    <s v="Walmart"/>
    <n v="1128299"/>
    <d v="2021-07-16T00:00:00"/>
    <x v="4"/>
    <s v="Florida"/>
    <s v="Orlando"/>
    <s v="Men's Apparel"/>
    <n v="95"/>
    <n v="650"/>
    <n v="617500"/>
    <n v="123500"/>
    <n v="0.2"/>
    <x v="0"/>
  </r>
  <r>
    <s v="Walmart"/>
    <n v="1128299"/>
    <d v="2021-07-16T00:00:00"/>
    <x v="4"/>
    <s v="Florida"/>
    <s v="Orlando"/>
    <s v="Women's Apparel"/>
    <n v="110.00000000000001"/>
    <n v="650"/>
    <n v="715000.00000000012"/>
    <n v="321750.00000000006"/>
    <n v="0.45"/>
    <x v="0"/>
  </r>
  <r>
    <s v="Walmart"/>
    <n v="1128299"/>
    <d v="2021-08-17T00:00:00"/>
    <x v="4"/>
    <s v="Florida"/>
    <s v="Orlando"/>
    <s v="Men's Street Footwear"/>
    <n v="95"/>
    <n v="850"/>
    <n v="807500"/>
    <n v="242250"/>
    <n v="0.3"/>
    <x v="0"/>
  </r>
  <r>
    <s v="Walmart"/>
    <n v="1128299"/>
    <d v="2021-08-17T00:00:00"/>
    <x v="4"/>
    <s v="Florida"/>
    <s v="Orlando"/>
    <s v="Men's Athletic Footwear"/>
    <n v="85.000000000000014"/>
    <n v="825"/>
    <n v="701250.00000000012"/>
    <n v="175312.50000000003"/>
    <n v="0.25"/>
    <x v="0"/>
  </r>
  <r>
    <s v="Walmart"/>
    <n v="1128299"/>
    <d v="2021-08-17T00:00:00"/>
    <x v="4"/>
    <s v="Florida"/>
    <s v="Orlando"/>
    <s v="Women's Street Footwear"/>
    <n v="80"/>
    <n v="700"/>
    <n v="560000"/>
    <n v="168000"/>
    <n v="0.3"/>
    <x v="0"/>
  </r>
  <r>
    <s v="Walmart"/>
    <n v="1128299"/>
    <d v="2021-08-17T00:00:00"/>
    <x v="4"/>
    <s v="Florida"/>
    <s v="Orlando"/>
    <s v="Women's Athletic Footwear"/>
    <n v="80"/>
    <n v="475"/>
    <n v="380000"/>
    <n v="114000"/>
    <n v="0.3"/>
    <x v="0"/>
  </r>
  <r>
    <s v="Walmart"/>
    <n v="1128299"/>
    <d v="2021-08-17T00:00:00"/>
    <x v="4"/>
    <s v="Florida"/>
    <s v="Orlando"/>
    <s v="Men's Apparel"/>
    <n v="80"/>
    <n v="475"/>
    <n v="380000"/>
    <n v="76000"/>
    <n v="0.2"/>
    <x v="0"/>
  </r>
  <r>
    <s v="Walmart"/>
    <n v="1128299"/>
    <d v="2021-08-17T00:00:00"/>
    <x v="4"/>
    <s v="Florida"/>
    <s v="Orlando"/>
    <s v="Women's Apparel"/>
    <n v="85"/>
    <n v="300"/>
    <n v="255000"/>
    <n v="114750"/>
    <n v="0.45"/>
    <x v="0"/>
  </r>
  <r>
    <s v="Walmart"/>
    <n v="1128299"/>
    <d v="2021-09-18T00:00:00"/>
    <x v="4"/>
    <s v="Florida"/>
    <s v="Orlando"/>
    <s v="Men's Street Footwear"/>
    <n v="60.000000000000007"/>
    <n v="500"/>
    <n v="300000.00000000006"/>
    <n v="90000.000000000015"/>
    <n v="0.3"/>
    <x v="0"/>
  </r>
  <r>
    <s v="Walmart"/>
    <n v="1128299"/>
    <d v="2021-09-18T00:00:00"/>
    <x v="4"/>
    <s v="Florida"/>
    <s v="Orlando"/>
    <s v="Men's Athletic Footwear"/>
    <n v="65.000000000000014"/>
    <n v="500"/>
    <n v="325000.00000000006"/>
    <n v="81250.000000000015"/>
    <n v="0.25"/>
    <x v="0"/>
  </r>
  <r>
    <s v="Walmart"/>
    <n v="1128299"/>
    <d v="2021-09-18T00:00:00"/>
    <x v="4"/>
    <s v="Florida"/>
    <s v="Orlando"/>
    <s v="Women's Street Footwear"/>
    <n v="60.000000000000007"/>
    <n v="300"/>
    <n v="180000.00000000003"/>
    <n v="54000.000000000007"/>
    <n v="0.3"/>
    <x v="0"/>
  </r>
  <r>
    <s v="Walmart"/>
    <n v="1128299"/>
    <d v="2021-09-18T00:00:00"/>
    <x v="4"/>
    <s v="Florida"/>
    <s v="Orlando"/>
    <s v="Women's Athletic Footwear"/>
    <n v="60.000000000000007"/>
    <n v="250"/>
    <n v="150000.00000000003"/>
    <n v="45000.000000000007"/>
    <n v="0.3"/>
    <x v="0"/>
  </r>
  <r>
    <s v="Walmart"/>
    <n v="1128299"/>
    <d v="2021-09-18T00:00:00"/>
    <x v="4"/>
    <s v="Florida"/>
    <s v="Orlando"/>
    <s v="Men's Apparel"/>
    <n v="70"/>
    <n v="275"/>
    <n v="192500"/>
    <n v="38500"/>
    <n v="0.2"/>
    <x v="0"/>
  </r>
  <r>
    <s v="Walmart"/>
    <n v="1128299"/>
    <d v="2021-09-18T00:00:00"/>
    <x v="4"/>
    <s v="Florida"/>
    <s v="Orlando"/>
    <s v="Women's Apparel"/>
    <n v="54.999999999999993"/>
    <n v="300"/>
    <n v="164999.99999999997"/>
    <n v="74249.999999999985"/>
    <n v="0.45"/>
    <x v="0"/>
  </r>
  <r>
    <s v="Walmart"/>
    <n v="1128299"/>
    <d v="2021-10-17T00:00:00"/>
    <x v="4"/>
    <s v="Florida"/>
    <s v="Orlando"/>
    <s v="Men's Street Footwear"/>
    <n v="50"/>
    <n v="400"/>
    <n v="200000"/>
    <n v="60000"/>
    <n v="0.3"/>
    <x v="0"/>
  </r>
  <r>
    <s v="Walmart"/>
    <n v="1128299"/>
    <d v="2021-10-17T00:00:00"/>
    <x v="4"/>
    <s v="Florida"/>
    <s v="Orlando"/>
    <s v="Men's Athletic Footwear"/>
    <n v="65.000000000000014"/>
    <n v="575"/>
    <n v="373750.00000000006"/>
    <n v="93437.500000000015"/>
    <n v="0.25"/>
    <x v="0"/>
  </r>
  <r>
    <s v="Walmart"/>
    <n v="1128299"/>
    <d v="2021-10-17T00:00:00"/>
    <x v="4"/>
    <s v="Florida"/>
    <s v="Orlando"/>
    <s v="Women's Street Footwear"/>
    <n v="60.000000000000007"/>
    <n v="400"/>
    <n v="240000.00000000003"/>
    <n v="72000"/>
    <n v="0.3"/>
    <x v="0"/>
  </r>
  <r>
    <s v="Walmart"/>
    <n v="1128299"/>
    <d v="2021-10-17T00:00:00"/>
    <x v="4"/>
    <s v="Florida"/>
    <s v="Orlando"/>
    <s v="Women's Athletic Footwear"/>
    <n v="55.000000000000007"/>
    <n v="375"/>
    <n v="206250.00000000003"/>
    <n v="61875.000000000007"/>
    <n v="0.3"/>
    <x v="0"/>
  </r>
  <r>
    <s v="Walmart"/>
    <n v="1128299"/>
    <d v="2021-10-17T00:00:00"/>
    <x v="4"/>
    <s v="Florida"/>
    <s v="Orlando"/>
    <s v="Men's Apparel"/>
    <n v="65"/>
    <n v="350"/>
    <n v="227500"/>
    <n v="45500"/>
    <n v="0.2"/>
    <x v="0"/>
  </r>
  <r>
    <s v="Walmart"/>
    <n v="1128299"/>
    <d v="2021-10-17T00:00:00"/>
    <x v="4"/>
    <s v="Florida"/>
    <s v="Orlando"/>
    <s v="Women's Apparel"/>
    <n v="70"/>
    <n v="400"/>
    <n v="280000"/>
    <n v="126000"/>
    <n v="0.45"/>
    <x v="0"/>
  </r>
  <r>
    <s v="Walmart"/>
    <n v="1128299"/>
    <d v="2021-11-17T00:00:00"/>
    <x v="4"/>
    <s v="Florida"/>
    <s v="Orlando"/>
    <s v="Men's Street Footwear"/>
    <n v="55.000000000000007"/>
    <n v="625"/>
    <n v="343750.00000000006"/>
    <n v="103125.00000000001"/>
    <n v="0.3"/>
    <x v="0"/>
  </r>
  <r>
    <s v="Walmart"/>
    <n v="1128299"/>
    <d v="2021-11-17T00:00:00"/>
    <x v="4"/>
    <s v="Florida"/>
    <s v="Orlando"/>
    <s v="Men's Athletic Footwear"/>
    <n v="60.000000000000007"/>
    <n v="700"/>
    <n v="420000.00000000006"/>
    <n v="105000.00000000001"/>
    <n v="0.25"/>
    <x v="0"/>
  </r>
  <r>
    <s v="Walmart"/>
    <n v="1128299"/>
    <d v="2021-11-17T00:00:00"/>
    <x v="4"/>
    <s v="Florida"/>
    <s v="Orlando"/>
    <s v="Women's Street Footwear"/>
    <n v="55.000000000000007"/>
    <n v="525"/>
    <n v="288750.00000000006"/>
    <n v="86625.000000000015"/>
    <n v="0.3"/>
    <x v="0"/>
  </r>
  <r>
    <s v="Walmart"/>
    <n v="1128299"/>
    <d v="2021-11-17T00:00:00"/>
    <x v="4"/>
    <s v="Florida"/>
    <s v="Orlando"/>
    <s v="Women's Athletic Footwear"/>
    <n v="65.000000000000014"/>
    <n v="500"/>
    <n v="325000.00000000006"/>
    <n v="97500.000000000015"/>
    <n v="0.3"/>
    <x v="0"/>
  </r>
  <r>
    <s v="Walmart"/>
    <n v="1128299"/>
    <d v="2021-11-17T00:00:00"/>
    <x v="4"/>
    <s v="Florida"/>
    <s v="Orlando"/>
    <s v="Men's Apparel"/>
    <n v="85.000000000000014"/>
    <n v="475"/>
    <n v="403750.00000000006"/>
    <n v="80750.000000000015"/>
    <n v="0.2"/>
    <x v="0"/>
  </r>
  <r>
    <s v="Walmart"/>
    <n v="1128299"/>
    <d v="2021-11-17T00:00:00"/>
    <x v="4"/>
    <s v="Florida"/>
    <s v="Orlando"/>
    <s v="Women's Apparel"/>
    <n v="90.000000000000014"/>
    <n v="600"/>
    <n v="540000.00000000012"/>
    <n v="243000.00000000006"/>
    <n v="0.45"/>
    <x v="0"/>
  </r>
  <r>
    <s v="Walmart"/>
    <n v="1128299"/>
    <d v="2021-12-16T00:00:00"/>
    <x v="4"/>
    <s v="Florida"/>
    <s v="Orlando"/>
    <s v="Men's Street Footwear"/>
    <n v="75.000000000000014"/>
    <n v="800"/>
    <n v="600000.00000000012"/>
    <n v="180000.00000000003"/>
    <n v="0.3"/>
    <x v="0"/>
  </r>
  <r>
    <s v="Walmart"/>
    <n v="1128299"/>
    <d v="2021-12-16T00:00:00"/>
    <x v="4"/>
    <s v="Florida"/>
    <s v="Orlando"/>
    <s v="Men's Athletic Footwear"/>
    <n v="85.000000000000014"/>
    <n v="800"/>
    <n v="680000.00000000012"/>
    <n v="170000.00000000003"/>
    <n v="0.25"/>
    <x v="0"/>
  </r>
  <r>
    <s v="West Gear"/>
    <n v="1128299"/>
    <d v="2021-12-16T00:00:00"/>
    <x v="4"/>
    <s v="Florida"/>
    <s v="Orlando"/>
    <s v="Women's Street Footwear"/>
    <n v="80.000000000000014"/>
    <n v="600"/>
    <n v="480000.00000000006"/>
    <n v="144000"/>
    <n v="0.3"/>
    <x v="0"/>
  </r>
  <r>
    <s v="West Gear"/>
    <n v="1128299"/>
    <d v="2021-12-16T00:00:00"/>
    <x v="4"/>
    <s v="Florida"/>
    <s v="Orlando"/>
    <s v="Women's Athletic Footwear"/>
    <n v="80.000000000000014"/>
    <n v="600"/>
    <n v="480000.00000000006"/>
    <n v="144000"/>
    <n v="0.3"/>
    <x v="0"/>
  </r>
  <r>
    <s v="West Gear"/>
    <n v="1128299"/>
    <d v="2021-12-16T00:00:00"/>
    <x v="4"/>
    <s v="Florida"/>
    <s v="Orlando"/>
    <s v="Men's Apparel"/>
    <n v="90.000000000000014"/>
    <n v="525"/>
    <n v="472500.00000000006"/>
    <n v="94500.000000000015"/>
    <n v="0.2"/>
    <x v="0"/>
  </r>
  <r>
    <s v="West Gear"/>
    <n v="1128299"/>
    <d v="2021-12-16T00:00:00"/>
    <x v="4"/>
    <s v="Florida"/>
    <s v="Orlando"/>
    <s v="Women's Apparel"/>
    <n v="95.000000000000014"/>
    <n v="625"/>
    <n v="593750.00000000012"/>
    <n v="267187.50000000006"/>
    <n v="0.45"/>
    <x v="0"/>
  </r>
  <r>
    <s v="West Gear"/>
    <n v="1185732"/>
    <d v="2021-01-12T00:00:00"/>
    <x v="4"/>
    <s v="Florida"/>
    <s v="Orlando"/>
    <s v="Men's Street Footwear"/>
    <n v="45"/>
    <n v="850"/>
    <n v="382500"/>
    <n v="172125"/>
    <n v="0.45"/>
    <x v="0"/>
  </r>
  <r>
    <s v="West Gear"/>
    <n v="1185732"/>
    <d v="2021-01-12T00:00:00"/>
    <x v="4"/>
    <s v="Florida"/>
    <s v="Orlando"/>
    <s v="Men's Athletic Footwear"/>
    <n v="45"/>
    <n v="650"/>
    <n v="292500"/>
    <n v="102375"/>
    <n v="0.35"/>
    <x v="0"/>
  </r>
  <r>
    <s v="West Gear"/>
    <n v="1185732"/>
    <d v="2021-01-12T00:00:00"/>
    <x v="4"/>
    <s v="Florida"/>
    <s v="Orlando"/>
    <s v="Women's Street Footwear"/>
    <n v="35"/>
    <n v="650"/>
    <n v="227500"/>
    <n v="56875"/>
    <n v="0.25"/>
    <x v="0"/>
  </r>
  <r>
    <s v="West Gear"/>
    <n v="1185732"/>
    <d v="2021-01-12T00:00:00"/>
    <x v="4"/>
    <s v="Florida"/>
    <s v="Orlando"/>
    <s v="Women's Athletic Footwear"/>
    <n v="40"/>
    <n v="500"/>
    <n v="200000"/>
    <n v="60000"/>
    <n v="0.3"/>
    <x v="0"/>
  </r>
  <r>
    <s v="West Gear"/>
    <n v="1185732"/>
    <d v="2021-01-12T00:00:00"/>
    <x v="4"/>
    <s v="Florida"/>
    <s v="Orlando"/>
    <s v="Men's Apparel"/>
    <n v="55.000000000000007"/>
    <n v="550"/>
    <n v="302500.00000000006"/>
    <n v="105875.00000000001"/>
    <n v="0.35"/>
    <x v="0"/>
  </r>
  <r>
    <s v="West Gear"/>
    <n v="1185732"/>
    <d v="2021-01-12T00:00:00"/>
    <x v="4"/>
    <s v="Florida"/>
    <s v="Orlando"/>
    <s v="Women's Apparel"/>
    <n v="45"/>
    <n v="650"/>
    <n v="292500"/>
    <n v="146250"/>
    <n v="0.5"/>
    <x v="0"/>
  </r>
  <r>
    <s v="West Gear"/>
    <n v="1185732"/>
    <d v="2021-02-10T00:00:00"/>
    <x v="4"/>
    <s v="Florida"/>
    <s v="Orlando"/>
    <s v="Men's Street Footwear"/>
    <n v="45"/>
    <n v="900"/>
    <n v="405000"/>
    <n v="182250"/>
    <n v="0.45"/>
    <x v="0"/>
  </r>
  <r>
    <s v="West Gear"/>
    <n v="1185732"/>
    <d v="2021-02-10T00:00:00"/>
    <x v="4"/>
    <s v="Florida"/>
    <s v="Orlando"/>
    <s v="Men's Athletic Footwear"/>
    <n v="45"/>
    <n v="550"/>
    <n v="247500"/>
    <n v="86625"/>
    <n v="0.35"/>
    <x v="0"/>
  </r>
  <r>
    <s v="West Gear"/>
    <n v="1185732"/>
    <d v="2021-02-10T00:00:00"/>
    <x v="4"/>
    <s v="Florida"/>
    <s v="Orlando"/>
    <s v="Women's Street Footwear"/>
    <n v="35"/>
    <n v="600"/>
    <n v="210000"/>
    <n v="52500"/>
    <n v="0.25"/>
    <x v="0"/>
  </r>
  <r>
    <s v="West Gear"/>
    <n v="1185732"/>
    <d v="2021-02-10T00:00:00"/>
    <x v="0"/>
    <s v="New York"/>
    <s v="Albany"/>
    <s v="Women's Athletic Footwear"/>
    <n v="40"/>
    <n v="475"/>
    <n v="190000"/>
    <n v="57000"/>
    <n v="0.3"/>
    <x v="0"/>
  </r>
  <r>
    <s v="West Gear"/>
    <n v="1185732"/>
    <d v="2021-02-10T00:00:00"/>
    <x v="0"/>
    <s v="New York"/>
    <s v="Albany"/>
    <s v="Men's Apparel"/>
    <n v="55.000000000000007"/>
    <n v="550"/>
    <n v="302500.00000000006"/>
    <n v="105875.00000000001"/>
    <n v="0.35"/>
    <x v="0"/>
  </r>
  <r>
    <s v="West Gear"/>
    <n v="1185732"/>
    <d v="2021-02-10T00:00:00"/>
    <x v="0"/>
    <s v="New York"/>
    <s v="Albany"/>
    <s v="Women's Apparel"/>
    <n v="45"/>
    <n v="650"/>
    <n v="292500"/>
    <n v="146250"/>
    <n v="0.5"/>
    <x v="0"/>
  </r>
  <r>
    <s v="West Gear"/>
    <n v="1185732"/>
    <d v="2021-03-08T00:00:00"/>
    <x v="0"/>
    <s v="New York"/>
    <s v="Albany"/>
    <s v="Men's Street Footwear"/>
    <n v="45"/>
    <n v="870"/>
    <n v="391500"/>
    <n v="176175"/>
    <n v="0.45"/>
    <x v="0"/>
  </r>
  <r>
    <s v="West Gear"/>
    <n v="1185732"/>
    <d v="2021-03-08T00:00:00"/>
    <x v="0"/>
    <s v="New York"/>
    <s v="Albany"/>
    <s v="Men's Athletic Footwear"/>
    <n v="45"/>
    <n v="550"/>
    <n v="247500"/>
    <n v="86625"/>
    <n v="0.35"/>
    <x v="0"/>
  </r>
  <r>
    <s v="West Gear"/>
    <n v="1185732"/>
    <d v="2021-03-08T00:00:00"/>
    <x v="0"/>
    <s v="New York"/>
    <s v="Albany"/>
    <s v="Women's Street Footwear"/>
    <n v="35"/>
    <n v="575"/>
    <n v="201250"/>
    <n v="50312.5"/>
    <n v="0.25"/>
    <x v="0"/>
  </r>
  <r>
    <s v="West Gear"/>
    <n v="1185732"/>
    <d v="2021-03-08T00:00:00"/>
    <x v="0"/>
    <s v="New York"/>
    <s v="Albany"/>
    <s v="Women's Athletic Footwear"/>
    <n v="40"/>
    <n v="425"/>
    <n v="170000"/>
    <n v="51000"/>
    <n v="0.3"/>
    <x v="0"/>
  </r>
  <r>
    <s v="West Gear"/>
    <n v="1185732"/>
    <d v="2021-03-08T00:00:00"/>
    <x v="0"/>
    <s v="New York"/>
    <s v="Albany"/>
    <s v="Men's Apparel"/>
    <n v="55.000000000000007"/>
    <n v="475"/>
    <n v="261250.00000000003"/>
    <n v="91437.5"/>
    <n v="0.35"/>
    <x v="0"/>
  </r>
  <r>
    <s v="West Gear"/>
    <n v="1185732"/>
    <d v="2021-03-08T00:00:00"/>
    <x v="0"/>
    <s v="New York"/>
    <s v="Albany"/>
    <s v="Women's Apparel"/>
    <n v="45"/>
    <n v="575"/>
    <n v="258750"/>
    <n v="129375"/>
    <n v="0.5"/>
    <x v="0"/>
  </r>
  <r>
    <s v="West Gear"/>
    <n v="1185732"/>
    <d v="2021-04-09T00:00:00"/>
    <x v="0"/>
    <s v="New York"/>
    <s v="Albany"/>
    <s v="Men's Street Footwear"/>
    <n v="45"/>
    <n v="825"/>
    <n v="371250"/>
    <n v="167062.5"/>
    <n v="0.45"/>
    <x v="0"/>
  </r>
  <r>
    <s v="West Gear"/>
    <n v="1185732"/>
    <d v="2021-04-09T00:00:00"/>
    <x v="0"/>
    <s v="New York"/>
    <s v="Albany"/>
    <s v="Men's Athletic Footwear"/>
    <n v="45"/>
    <n v="525"/>
    <n v="236250"/>
    <n v="82687.5"/>
    <n v="0.35"/>
    <x v="0"/>
  </r>
  <r>
    <s v="West Gear"/>
    <n v="1185732"/>
    <d v="2021-04-09T00:00:00"/>
    <x v="0"/>
    <s v="New York"/>
    <s v="Albany"/>
    <s v="Women's Street Footwear"/>
    <n v="35"/>
    <n v="525"/>
    <n v="183750"/>
    <n v="45937.5"/>
    <n v="0.25"/>
    <x v="0"/>
  </r>
  <r>
    <s v="West Gear"/>
    <n v="1185732"/>
    <d v="2021-04-09T00:00:00"/>
    <x v="0"/>
    <s v="New York"/>
    <s v="Albany"/>
    <s v="Women's Athletic Footwear"/>
    <n v="40"/>
    <n v="450"/>
    <n v="180000"/>
    <n v="54000"/>
    <n v="0.3"/>
    <x v="0"/>
  </r>
  <r>
    <s v="West Gear"/>
    <n v="1185732"/>
    <d v="2021-04-09T00:00:00"/>
    <x v="0"/>
    <s v="New York"/>
    <s v="Albany"/>
    <s v="Men's Apparel"/>
    <n v="55.000000000000007"/>
    <n v="475"/>
    <n v="261250.00000000003"/>
    <n v="91437.5"/>
    <n v="0.35"/>
    <x v="0"/>
  </r>
  <r>
    <s v="West Gear"/>
    <n v="1185732"/>
    <d v="2021-04-09T00:00:00"/>
    <x v="0"/>
    <s v="New York"/>
    <s v="Albany"/>
    <s v="Women's Apparel"/>
    <n v="45"/>
    <n v="600"/>
    <n v="270000"/>
    <n v="135000"/>
    <n v="0.5"/>
    <x v="0"/>
  </r>
  <r>
    <s v="West Gear"/>
    <n v="1185732"/>
    <d v="2021-05-08T00:00:00"/>
    <x v="0"/>
    <s v="New York"/>
    <s v="Albany"/>
    <s v="Men's Street Footwear"/>
    <n v="55.000000000000007"/>
    <n v="870"/>
    <n v="478500.00000000006"/>
    <n v="215325.00000000003"/>
    <n v="0.45"/>
    <x v="0"/>
  </r>
  <r>
    <s v="West Gear"/>
    <n v="1185732"/>
    <d v="2021-05-08T00:00:00"/>
    <x v="0"/>
    <s v="New York"/>
    <s v="Albany"/>
    <s v="Men's Athletic Footwear"/>
    <n v="55.000000000000007"/>
    <n v="575"/>
    <n v="316250.00000000006"/>
    <n v="110687.50000000001"/>
    <n v="0.35"/>
    <x v="0"/>
  </r>
  <r>
    <s v="West Gear"/>
    <n v="1185732"/>
    <d v="2021-05-08T00:00:00"/>
    <x v="0"/>
    <s v="New York"/>
    <s v="Albany"/>
    <s v="Women's Street Footwear"/>
    <n v="50"/>
    <n v="550"/>
    <n v="275000"/>
    <n v="68750"/>
    <n v="0.25"/>
    <x v="0"/>
  </r>
  <r>
    <s v="West Gear"/>
    <n v="1185732"/>
    <d v="2021-05-08T00:00:00"/>
    <x v="0"/>
    <s v="New York"/>
    <s v="Albany"/>
    <s v="Women's Athletic Footwear"/>
    <n v="50"/>
    <n v="500"/>
    <n v="250000"/>
    <n v="75000"/>
    <n v="0.3"/>
    <x v="0"/>
  </r>
  <r>
    <s v="West Gear"/>
    <n v="1185732"/>
    <d v="2021-05-08T00:00:00"/>
    <x v="0"/>
    <s v="New York"/>
    <s v="Albany"/>
    <s v="Men's Apparel"/>
    <n v="60"/>
    <n v="525"/>
    <n v="315000"/>
    <n v="110250"/>
    <n v="0.35"/>
    <x v="0"/>
  </r>
  <r>
    <s v="West Gear"/>
    <n v="1185732"/>
    <d v="2021-05-08T00:00:00"/>
    <x v="0"/>
    <s v="New York"/>
    <s v="Albany"/>
    <s v="Women's Apparel"/>
    <n v="65"/>
    <n v="625"/>
    <n v="406250"/>
    <n v="203125"/>
    <n v="0.5"/>
    <x v="0"/>
  </r>
  <r>
    <s v="West Gear"/>
    <n v="1185732"/>
    <d v="2021-06-10T00:00:00"/>
    <x v="0"/>
    <s v="New York"/>
    <s v="Albany"/>
    <s v="Men's Street Footwear"/>
    <n v="60"/>
    <n v="875"/>
    <n v="525000"/>
    <n v="236250"/>
    <n v="0.45"/>
    <x v="0"/>
  </r>
  <r>
    <s v="West Gear"/>
    <n v="1185732"/>
    <d v="2021-06-10T00:00:00"/>
    <x v="0"/>
    <s v="New York"/>
    <s v="Albany"/>
    <s v="Men's Athletic Footwear"/>
    <n v="55.000000000000007"/>
    <n v="625"/>
    <n v="343750.00000000006"/>
    <n v="120312.50000000001"/>
    <n v="0.35"/>
    <x v="0"/>
  </r>
  <r>
    <s v="West Gear"/>
    <n v="1185732"/>
    <d v="2021-06-10T00:00:00"/>
    <x v="0"/>
    <s v="New York"/>
    <s v="Albany"/>
    <s v="Women's Street Footwear"/>
    <n v="50"/>
    <n v="600"/>
    <n v="300000"/>
    <n v="75000"/>
    <n v="0.25"/>
    <x v="0"/>
  </r>
  <r>
    <s v="West Gear"/>
    <n v="1185732"/>
    <d v="2021-06-10T00:00:00"/>
    <x v="0"/>
    <s v="New York"/>
    <s v="Albany"/>
    <s v="Women's Athletic Footwear"/>
    <n v="50"/>
    <n v="575"/>
    <n v="287500"/>
    <n v="86250"/>
    <n v="0.3"/>
    <x v="0"/>
  </r>
  <r>
    <s v="West Gear"/>
    <n v="1185732"/>
    <d v="2021-06-10T00:00:00"/>
    <x v="0"/>
    <s v="New York"/>
    <s v="Albany"/>
    <s v="Men's Apparel"/>
    <n v="65"/>
    <n v="575"/>
    <n v="373750"/>
    <n v="130812.49999999999"/>
    <n v="0.35"/>
    <x v="0"/>
  </r>
  <r>
    <s v="West Gear"/>
    <n v="1185732"/>
    <d v="2021-06-10T00:00:00"/>
    <x v="0"/>
    <s v="New York"/>
    <s v="Albany"/>
    <s v="Women's Apparel"/>
    <n v="70"/>
    <n v="725"/>
    <n v="507500"/>
    <n v="253750"/>
    <n v="0.5"/>
    <x v="0"/>
  </r>
  <r>
    <s v="West Gear"/>
    <n v="1185732"/>
    <d v="2021-07-08T00:00:00"/>
    <x v="0"/>
    <s v="New York"/>
    <s v="Albany"/>
    <s v="Men's Street Footwear"/>
    <n v="65"/>
    <n v="950"/>
    <n v="617500"/>
    <n v="277875"/>
    <n v="0.45"/>
    <x v="0"/>
  </r>
  <r>
    <s v="West Gear"/>
    <n v="1185732"/>
    <d v="2021-07-08T00:00:00"/>
    <x v="0"/>
    <s v="New York"/>
    <s v="Albany"/>
    <s v="Men's Athletic Footwear"/>
    <n v="60.000000000000007"/>
    <n v="700"/>
    <n v="420000.00000000006"/>
    <n v="147000"/>
    <n v="0.35"/>
    <x v="0"/>
  </r>
  <r>
    <s v="West Gear"/>
    <n v="1185732"/>
    <d v="2021-07-08T00:00:00"/>
    <x v="0"/>
    <s v="New York"/>
    <s v="Albany"/>
    <s v="Women's Street Footwear"/>
    <n v="55.000000000000007"/>
    <n v="625"/>
    <n v="343750.00000000006"/>
    <n v="85937.500000000015"/>
    <n v="0.25"/>
    <x v="0"/>
  </r>
  <r>
    <s v="West Gear"/>
    <n v="1185732"/>
    <d v="2021-07-08T00:00:00"/>
    <x v="0"/>
    <s v="New York"/>
    <s v="Albany"/>
    <s v="Women's Athletic Footwear"/>
    <n v="55.000000000000007"/>
    <n v="575"/>
    <n v="316250.00000000006"/>
    <n v="94875.000000000015"/>
    <n v="0.3"/>
    <x v="0"/>
  </r>
  <r>
    <s v="West Gear"/>
    <n v="1185732"/>
    <d v="2021-07-08T00:00:00"/>
    <x v="0"/>
    <s v="New York"/>
    <s v="Albany"/>
    <s v="Men's Apparel"/>
    <n v="65"/>
    <n v="600"/>
    <n v="390000"/>
    <n v="136500"/>
    <n v="0.35"/>
    <x v="0"/>
  </r>
  <r>
    <s v="West Gear"/>
    <n v="1185732"/>
    <d v="2021-07-08T00:00:00"/>
    <x v="0"/>
    <s v="New York"/>
    <s v="Albany"/>
    <s v="Women's Apparel"/>
    <n v="70"/>
    <n v="775"/>
    <n v="542500"/>
    <n v="271250"/>
    <n v="0.5"/>
    <x v="0"/>
  </r>
  <r>
    <s v="West Gear"/>
    <n v="1185732"/>
    <d v="2021-08-09T00:00:00"/>
    <x v="0"/>
    <s v="New York"/>
    <s v="Albany"/>
    <s v="Men's Street Footwear"/>
    <n v="65"/>
    <n v="925"/>
    <n v="601250"/>
    <n v="270562.5"/>
    <n v="0.45"/>
    <x v="0"/>
  </r>
  <r>
    <s v="West Gear"/>
    <n v="1185732"/>
    <d v="2021-08-09T00:00:00"/>
    <x v="0"/>
    <s v="New York"/>
    <s v="Albany"/>
    <s v="Men's Athletic Footwear"/>
    <n v="60.000000000000007"/>
    <n v="700"/>
    <n v="420000.00000000006"/>
    <n v="147000"/>
    <n v="0.35"/>
    <x v="0"/>
  </r>
  <r>
    <s v="West Gear"/>
    <n v="1185732"/>
    <d v="2021-08-09T00:00:00"/>
    <x v="0"/>
    <s v="New York"/>
    <s v="Albany"/>
    <s v="Women's Street Footwear"/>
    <n v="55.000000000000007"/>
    <n v="625"/>
    <n v="343750.00000000006"/>
    <n v="85937.500000000015"/>
    <n v="0.25"/>
    <x v="0"/>
  </r>
  <r>
    <s v="West Gear"/>
    <n v="1185732"/>
    <d v="2021-08-09T00:00:00"/>
    <x v="0"/>
    <s v="New York"/>
    <s v="Albany"/>
    <s v="Women's Athletic Footwear"/>
    <n v="45"/>
    <n v="575"/>
    <n v="258750"/>
    <n v="77625"/>
    <n v="0.3"/>
    <x v="0"/>
  </r>
  <r>
    <s v="West Gear"/>
    <n v="1185732"/>
    <d v="2021-08-09T00:00:00"/>
    <x v="0"/>
    <s v="New York"/>
    <s v="Albany"/>
    <s v="Men's Apparel"/>
    <n v="55.000000000000007"/>
    <n v="550"/>
    <n v="302500.00000000006"/>
    <n v="105875.00000000001"/>
    <n v="0.35"/>
    <x v="0"/>
  </r>
  <r>
    <s v="West Gear"/>
    <n v="1185732"/>
    <d v="2021-08-09T00:00:00"/>
    <x v="0"/>
    <s v="New York"/>
    <s v="Albany"/>
    <s v="Women's Apparel"/>
    <n v="60.000000000000007"/>
    <n v="725"/>
    <n v="435000.00000000006"/>
    <n v="217500.00000000003"/>
    <n v="0.5"/>
    <x v="0"/>
  </r>
  <r>
    <s v="West Gear"/>
    <n v="1185732"/>
    <d v="2021-09-08T00:00:00"/>
    <x v="0"/>
    <s v="New York"/>
    <s v="Albany"/>
    <s v="Men's Street Footwear"/>
    <n v="55.000000000000007"/>
    <n v="850"/>
    <n v="467500.00000000006"/>
    <n v="210375.00000000003"/>
    <n v="0.45"/>
    <x v="0"/>
  </r>
  <r>
    <s v="West Gear"/>
    <n v="1185732"/>
    <d v="2021-09-08T00:00:00"/>
    <x v="0"/>
    <s v="New York"/>
    <s v="Albany"/>
    <s v="Men's Athletic Footwear"/>
    <n v="50.000000000000014"/>
    <n v="650"/>
    <n v="325000.00000000012"/>
    <n v="113750.00000000003"/>
    <n v="0.35"/>
    <x v="0"/>
  </r>
  <r>
    <s v="West Gear"/>
    <n v="1185732"/>
    <d v="2021-09-08T00:00:00"/>
    <x v="0"/>
    <s v="New York"/>
    <s v="Albany"/>
    <s v="Women's Street Footwear"/>
    <n v="45"/>
    <n v="550"/>
    <n v="247500"/>
    <n v="61875"/>
    <n v="0.25"/>
    <x v="0"/>
  </r>
  <r>
    <s v="West Gear"/>
    <n v="1185732"/>
    <d v="2021-09-08T00:00:00"/>
    <x v="0"/>
    <s v="New York"/>
    <s v="Albany"/>
    <s v="Women's Athletic Footwear"/>
    <n v="45"/>
    <n v="525"/>
    <n v="236250"/>
    <n v="70875"/>
    <n v="0.3"/>
    <x v="0"/>
  </r>
  <r>
    <s v="West Gear"/>
    <n v="1185732"/>
    <d v="2021-09-08T00:00:00"/>
    <x v="0"/>
    <s v="New York"/>
    <s v="Albany"/>
    <s v="Men's Apparel"/>
    <n v="55.000000000000007"/>
    <n v="525"/>
    <n v="288750.00000000006"/>
    <n v="101062.50000000001"/>
    <n v="0.35"/>
    <x v="0"/>
  </r>
  <r>
    <s v="West Gear"/>
    <n v="1185732"/>
    <d v="2021-09-08T00:00:00"/>
    <x v="0"/>
    <s v="New York"/>
    <s v="Albany"/>
    <s v="Women's Apparel"/>
    <n v="60.000000000000007"/>
    <n v="625"/>
    <n v="375000.00000000006"/>
    <n v="187500.00000000003"/>
    <n v="0.5"/>
    <x v="0"/>
  </r>
  <r>
    <s v="West Gear"/>
    <n v="1185732"/>
    <d v="2021-10-10T00:00:00"/>
    <x v="0"/>
    <s v="New York"/>
    <s v="Albany"/>
    <s v="Men's Street Footwear"/>
    <n v="60.000000000000007"/>
    <n v="800"/>
    <n v="480000.00000000006"/>
    <n v="216000.00000000003"/>
    <n v="0.45"/>
    <x v="0"/>
  </r>
  <r>
    <s v="West Gear"/>
    <n v="1185732"/>
    <d v="2021-10-10T00:00:00"/>
    <x v="0"/>
    <s v="New York"/>
    <s v="Albany"/>
    <s v="Men's Athletic Footwear"/>
    <n v="50.000000000000014"/>
    <n v="625"/>
    <n v="312500.00000000012"/>
    <n v="109375.00000000003"/>
    <n v="0.35"/>
    <x v="0"/>
  </r>
  <r>
    <s v="West Gear"/>
    <n v="1185732"/>
    <d v="2021-10-10T00:00:00"/>
    <x v="0"/>
    <s v="New York"/>
    <s v="Albany"/>
    <s v="Women's Street Footwear"/>
    <n v="50.000000000000014"/>
    <n v="525"/>
    <n v="262500.00000000006"/>
    <n v="65625.000000000015"/>
    <n v="0.25"/>
    <x v="0"/>
  </r>
  <r>
    <s v="West Gear"/>
    <n v="1185732"/>
    <d v="2021-10-10T00:00:00"/>
    <x v="0"/>
    <s v="New York"/>
    <s v="Albany"/>
    <s v="Women's Athletic Footwear"/>
    <n v="50.000000000000014"/>
    <n v="500"/>
    <n v="250000.00000000006"/>
    <n v="75000.000000000015"/>
    <n v="0.3"/>
    <x v="0"/>
  </r>
  <r>
    <s v="West Gear"/>
    <n v="1185732"/>
    <d v="2021-10-10T00:00:00"/>
    <x v="0"/>
    <s v="New York"/>
    <s v="Albany"/>
    <s v="Men's Apparel"/>
    <n v="60.000000000000007"/>
    <n v="500"/>
    <n v="300000.00000000006"/>
    <n v="105000.00000000001"/>
    <n v="0.35"/>
    <x v="0"/>
  </r>
  <r>
    <s v="West Gear"/>
    <n v="1185732"/>
    <d v="2021-10-10T00:00:00"/>
    <x v="0"/>
    <s v="New York"/>
    <s v="Albany"/>
    <s v="Women's Apparel"/>
    <n v="65"/>
    <n v="625"/>
    <n v="406250"/>
    <n v="203125"/>
    <n v="0.5"/>
    <x v="0"/>
  </r>
  <r>
    <s v="West Gear"/>
    <n v="1185732"/>
    <d v="2021-11-09T00:00:00"/>
    <x v="0"/>
    <s v="New York"/>
    <s v="Albany"/>
    <s v="Men's Street Footwear"/>
    <n v="60.000000000000007"/>
    <n v="775"/>
    <n v="465000.00000000006"/>
    <n v="209250.00000000003"/>
    <n v="0.45"/>
    <x v="0"/>
  </r>
  <r>
    <s v="West Gear"/>
    <n v="1185732"/>
    <d v="2021-11-09T00:00:00"/>
    <x v="0"/>
    <s v="New York"/>
    <s v="Albany"/>
    <s v="Men's Athletic Footwear"/>
    <n v="50.000000000000014"/>
    <n v="600"/>
    <n v="300000.00000000006"/>
    <n v="105000.00000000001"/>
    <n v="0.35"/>
    <x v="0"/>
  </r>
  <r>
    <s v="West Gear"/>
    <n v="1185732"/>
    <d v="2021-11-09T00:00:00"/>
    <x v="0"/>
    <s v="New York"/>
    <s v="Albany"/>
    <s v="Women's Street Footwear"/>
    <n v="50.000000000000014"/>
    <n v="545"/>
    <n v="272500.00000000006"/>
    <n v="68125.000000000015"/>
    <n v="0.25"/>
    <x v="0"/>
  </r>
  <r>
    <s v="West Gear"/>
    <n v="1185732"/>
    <d v="2021-11-09T00:00:00"/>
    <x v="0"/>
    <s v="New York"/>
    <s v="Albany"/>
    <s v="Women's Athletic Footwear"/>
    <n v="50.000000000000014"/>
    <n v="575"/>
    <n v="287500.00000000006"/>
    <n v="86250.000000000015"/>
    <n v="0.3"/>
    <x v="0"/>
  </r>
  <r>
    <s v="West Gear"/>
    <n v="1185732"/>
    <d v="2021-11-09T00:00:00"/>
    <x v="0"/>
    <s v="New York"/>
    <s v="Albany"/>
    <s v="Men's Apparel"/>
    <n v="65"/>
    <n v="550"/>
    <n v="357500"/>
    <n v="125124.99999999999"/>
    <n v="0.35"/>
    <x v="0"/>
  </r>
  <r>
    <s v="West Gear"/>
    <n v="1185732"/>
    <d v="2021-11-09T00:00:00"/>
    <x v="0"/>
    <s v="New York"/>
    <s v="Albany"/>
    <s v="Women's Apparel"/>
    <n v="70"/>
    <n v="650"/>
    <n v="455000"/>
    <n v="227500"/>
    <n v="0.5"/>
    <x v="0"/>
  </r>
  <r>
    <s v="West Gear"/>
    <n v="1185732"/>
    <d v="2021-12-08T00:00:00"/>
    <x v="0"/>
    <s v="New York"/>
    <s v="Albany"/>
    <s v="Men's Street Footwear"/>
    <n v="65"/>
    <n v="875"/>
    <n v="568750"/>
    <n v="255937.5"/>
    <n v="0.45"/>
    <x v="0"/>
  </r>
  <r>
    <s v="West Gear"/>
    <n v="1185732"/>
    <d v="2021-12-08T00:00:00"/>
    <x v="0"/>
    <s v="New York"/>
    <s v="Albany"/>
    <s v="Men's Athletic Footwear"/>
    <n v="55.000000000000007"/>
    <n v="675"/>
    <n v="371250.00000000006"/>
    <n v="129937.50000000001"/>
    <n v="0.35"/>
    <x v="0"/>
  </r>
  <r>
    <s v="Kohl's"/>
    <n v="1185732"/>
    <d v="2021-12-08T00:00:00"/>
    <x v="0"/>
    <s v="New York"/>
    <s v="Albany"/>
    <s v="Women's Street Footwear"/>
    <n v="55.000000000000007"/>
    <n v="625"/>
    <n v="343750.00000000006"/>
    <n v="85937.500000000015"/>
    <n v="0.25"/>
    <x v="0"/>
  </r>
  <r>
    <s v="Kohl's"/>
    <n v="1185732"/>
    <d v="2021-12-08T00:00:00"/>
    <x v="0"/>
    <s v="New York"/>
    <s v="Albany"/>
    <s v="Women's Athletic Footwear"/>
    <n v="55.000000000000007"/>
    <n v="575"/>
    <n v="316250.00000000006"/>
    <n v="94875.000000000015"/>
    <n v="0.3"/>
    <x v="0"/>
  </r>
  <r>
    <s v="Kohl's"/>
    <n v="1185732"/>
    <d v="2021-12-08T00:00:00"/>
    <x v="0"/>
    <s v="New York"/>
    <s v="Albany"/>
    <s v="Men's Apparel"/>
    <n v="65"/>
    <n v="575"/>
    <n v="373750"/>
    <n v="130812.49999999999"/>
    <n v="0.35"/>
    <x v="0"/>
  </r>
  <r>
    <s v="Kohl's"/>
    <n v="1185732"/>
    <d v="2021-12-08T00:00:00"/>
    <x v="0"/>
    <s v="New York"/>
    <s v="Albany"/>
    <s v="Women's Apparel"/>
    <n v="70"/>
    <n v="675"/>
    <n v="472500"/>
    <n v="236250"/>
    <n v="0.5"/>
    <x v="0"/>
  </r>
  <r>
    <s v="Kohl's"/>
    <n v="1185732"/>
    <d v="2021-01-14T00:00:00"/>
    <x v="0"/>
    <s v="New York"/>
    <s v="Albany"/>
    <s v="Men's Street Footwear"/>
    <n v="40"/>
    <n v="800"/>
    <n v="320000"/>
    <n v="160000"/>
    <n v="0.5"/>
    <x v="0"/>
  </r>
  <r>
    <s v="Kohl's"/>
    <n v="1185732"/>
    <d v="2021-01-14T00:00:00"/>
    <x v="0"/>
    <s v="New York"/>
    <s v="Albany"/>
    <s v="Men's Athletic Footwear"/>
    <n v="40"/>
    <n v="600"/>
    <n v="240000"/>
    <n v="72000"/>
    <n v="0.3"/>
    <x v="0"/>
  </r>
  <r>
    <s v="Kohl's"/>
    <n v="1185732"/>
    <d v="2021-01-14T00:00:00"/>
    <x v="0"/>
    <s v="New York"/>
    <s v="Albany"/>
    <s v="Women's Street Footwear"/>
    <n v="30.000000000000004"/>
    <n v="600"/>
    <n v="180000.00000000003"/>
    <n v="63000.000000000007"/>
    <n v="0.35"/>
    <x v="0"/>
  </r>
  <r>
    <s v="Kohl's"/>
    <n v="1185732"/>
    <d v="2021-01-14T00:00:00"/>
    <x v="0"/>
    <s v="New York"/>
    <s v="Albany"/>
    <s v="Women's Athletic Footwear"/>
    <n v="35"/>
    <n v="450"/>
    <n v="157500"/>
    <n v="55125"/>
    <n v="0.35"/>
    <x v="0"/>
  </r>
  <r>
    <s v="Kohl's"/>
    <n v="1185732"/>
    <d v="2021-01-14T00:00:00"/>
    <x v="0"/>
    <s v="New York"/>
    <s v="Albany"/>
    <s v="Men's Apparel"/>
    <n v="50"/>
    <n v="500"/>
    <n v="250000"/>
    <n v="75000"/>
    <n v="0.3"/>
    <x v="0"/>
  </r>
  <r>
    <s v="Kohl's"/>
    <n v="1185732"/>
    <d v="2021-01-14T00:00:00"/>
    <x v="0"/>
    <s v="New York"/>
    <s v="Albany"/>
    <s v="Women's Apparel"/>
    <n v="40"/>
    <n v="600"/>
    <n v="240000"/>
    <n v="60000"/>
    <n v="0.25"/>
    <x v="0"/>
  </r>
  <r>
    <s v="Kohl's"/>
    <n v="1185732"/>
    <d v="2021-02-12T00:00:00"/>
    <x v="0"/>
    <s v="New York"/>
    <s v="Albany"/>
    <s v="Men's Street Footwear"/>
    <n v="40"/>
    <n v="850"/>
    <n v="340000"/>
    <n v="170000"/>
    <n v="0.5"/>
    <x v="0"/>
  </r>
  <r>
    <s v="Kohl's"/>
    <n v="1185732"/>
    <d v="2021-02-12T00:00:00"/>
    <x v="0"/>
    <s v="New York"/>
    <s v="Albany"/>
    <s v="Men's Athletic Footwear"/>
    <n v="40"/>
    <n v="500"/>
    <n v="200000"/>
    <n v="60000"/>
    <n v="0.3"/>
    <x v="0"/>
  </r>
  <r>
    <s v="Kohl's"/>
    <n v="1185732"/>
    <d v="2021-02-12T00:00:00"/>
    <x v="0"/>
    <s v="New York"/>
    <s v="Albany"/>
    <s v="Women's Street Footwear"/>
    <n v="30.000000000000004"/>
    <n v="550"/>
    <n v="165000.00000000003"/>
    <n v="57750.000000000007"/>
    <n v="0.35"/>
    <x v="0"/>
  </r>
  <r>
    <s v="Kohl's"/>
    <n v="1185732"/>
    <d v="2021-02-12T00:00:00"/>
    <x v="2"/>
    <s v="Wyoming"/>
    <s v="Cheyenne"/>
    <s v="Women's Athletic Footwear"/>
    <n v="35"/>
    <n v="425"/>
    <n v="148750"/>
    <n v="52062.5"/>
    <n v="0.35"/>
    <x v="0"/>
  </r>
  <r>
    <s v="Kohl's"/>
    <n v="1185732"/>
    <d v="2021-02-12T00:00:00"/>
    <x v="2"/>
    <s v="Wyoming"/>
    <s v="Cheyenne"/>
    <s v="Men's Apparel"/>
    <n v="50"/>
    <n v="500"/>
    <n v="250000"/>
    <n v="75000"/>
    <n v="0.3"/>
    <x v="0"/>
  </r>
  <r>
    <s v="Kohl's"/>
    <n v="1185732"/>
    <d v="2021-02-12T00:00:00"/>
    <x v="2"/>
    <s v="Wyoming"/>
    <s v="Cheyenne"/>
    <s v="Women's Apparel"/>
    <n v="40"/>
    <n v="600"/>
    <n v="240000"/>
    <n v="60000"/>
    <n v="0.25"/>
    <x v="0"/>
  </r>
  <r>
    <s v="Kohl's"/>
    <n v="1185732"/>
    <d v="2021-03-10T00:00:00"/>
    <x v="2"/>
    <s v="Wyoming"/>
    <s v="Cheyenne"/>
    <s v="Men's Street Footwear"/>
    <n v="40"/>
    <n v="820"/>
    <n v="328000"/>
    <n v="164000"/>
    <n v="0.5"/>
    <x v="0"/>
  </r>
  <r>
    <s v="Kohl's"/>
    <n v="1185732"/>
    <d v="2021-03-10T00:00:00"/>
    <x v="2"/>
    <s v="Wyoming"/>
    <s v="Cheyenne"/>
    <s v="Men's Athletic Footwear"/>
    <n v="40"/>
    <n v="525"/>
    <n v="210000"/>
    <n v="63000"/>
    <n v="0.3"/>
    <x v="0"/>
  </r>
  <r>
    <s v="Kohl's"/>
    <n v="1185732"/>
    <d v="2021-03-10T00:00:00"/>
    <x v="2"/>
    <s v="Wyoming"/>
    <s v="Cheyenne"/>
    <s v="Women's Street Footwear"/>
    <n v="30.000000000000004"/>
    <n v="550"/>
    <n v="165000.00000000003"/>
    <n v="57750.000000000007"/>
    <n v="0.35"/>
    <x v="0"/>
  </r>
  <r>
    <s v="Kohl's"/>
    <n v="1185732"/>
    <d v="2021-03-10T00:00:00"/>
    <x v="2"/>
    <s v="Wyoming"/>
    <s v="Cheyenne"/>
    <s v="Women's Athletic Footwear"/>
    <n v="35"/>
    <n v="400"/>
    <n v="140000"/>
    <n v="49000"/>
    <n v="0.35"/>
    <x v="0"/>
  </r>
  <r>
    <s v="Kohl's"/>
    <n v="1185732"/>
    <d v="2021-03-10T00:00:00"/>
    <x v="2"/>
    <s v="Wyoming"/>
    <s v="Cheyenne"/>
    <s v="Men's Apparel"/>
    <n v="50"/>
    <n v="450"/>
    <n v="225000"/>
    <n v="67500"/>
    <n v="0.3"/>
    <x v="0"/>
  </r>
  <r>
    <s v="Kohl's"/>
    <n v="1185732"/>
    <d v="2021-03-10T00:00:00"/>
    <x v="2"/>
    <s v="Wyoming"/>
    <s v="Cheyenne"/>
    <s v="Women's Apparel"/>
    <n v="40"/>
    <n v="550"/>
    <n v="220000"/>
    <n v="55000"/>
    <n v="0.25"/>
    <x v="0"/>
  </r>
  <r>
    <s v="Kohl's"/>
    <n v="1185732"/>
    <d v="2021-04-11T00:00:00"/>
    <x v="2"/>
    <s v="Wyoming"/>
    <s v="Cheyenne"/>
    <s v="Men's Street Footwear"/>
    <n v="40"/>
    <n v="800"/>
    <n v="320000"/>
    <n v="160000"/>
    <n v="0.5"/>
    <x v="0"/>
  </r>
  <r>
    <s v="Kohl's"/>
    <n v="1185732"/>
    <d v="2021-04-11T00:00:00"/>
    <x v="2"/>
    <s v="Wyoming"/>
    <s v="Cheyenne"/>
    <s v="Men's Athletic Footwear"/>
    <n v="40"/>
    <n v="500"/>
    <n v="200000"/>
    <n v="60000"/>
    <n v="0.3"/>
    <x v="0"/>
  </r>
  <r>
    <s v="Kohl's"/>
    <n v="1185732"/>
    <d v="2021-04-11T00:00:00"/>
    <x v="2"/>
    <s v="Wyoming"/>
    <s v="Cheyenne"/>
    <s v="Women's Street Footwear"/>
    <n v="30.000000000000004"/>
    <n v="500"/>
    <n v="150000.00000000003"/>
    <n v="52500.000000000007"/>
    <n v="0.35"/>
    <x v="0"/>
  </r>
  <r>
    <s v="Kohl's"/>
    <n v="1185732"/>
    <d v="2021-04-11T00:00:00"/>
    <x v="2"/>
    <s v="Wyoming"/>
    <s v="Cheyenne"/>
    <s v="Women's Athletic Footwear"/>
    <n v="35"/>
    <n v="425"/>
    <n v="148750"/>
    <n v="52062.5"/>
    <n v="0.35"/>
    <x v="0"/>
  </r>
  <r>
    <s v="Kohl's"/>
    <n v="1185732"/>
    <d v="2021-04-11T00:00:00"/>
    <x v="2"/>
    <s v="Wyoming"/>
    <s v="Cheyenne"/>
    <s v="Men's Apparel"/>
    <n v="50"/>
    <n v="425"/>
    <n v="212500"/>
    <n v="63750"/>
    <n v="0.3"/>
    <x v="0"/>
  </r>
  <r>
    <s v="Kohl's"/>
    <n v="1185732"/>
    <d v="2021-04-11T00:00:00"/>
    <x v="2"/>
    <s v="Wyoming"/>
    <s v="Cheyenne"/>
    <s v="Women's Apparel"/>
    <n v="40"/>
    <n v="550"/>
    <n v="220000"/>
    <n v="55000"/>
    <n v="0.25"/>
    <x v="0"/>
  </r>
  <r>
    <s v="Kohl's"/>
    <n v="1185732"/>
    <d v="2021-05-10T00:00:00"/>
    <x v="2"/>
    <s v="Wyoming"/>
    <s v="Cheyenne"/>
    <s v="Men's Street Footwear"/>
    <n v="50"/>
    <n v="820"/>
    <n v="410000"/>
    <n v="205000"/>
    <n v="0.5"/>
    <x v="0"/>
  </r>
  <r>
    <s v="Kohl's"/>
    <n v="1185732"/>
    <d v="2021-05-10T00:00:00"/>
    <x v="2"/>
    <s v="Wyoming"/>
    <s v="Cheyenne"/>
    <s v="Men's Athletic Footwear"/>
    <n v="45.000000000000007"/>
    <n v="525"/>
    <n v="236250.00000000003"/>
    <n v="70875"/>
    <n v="0.3"/>
    <x v="0"/>
  </r>
  <r>
    <s v="Kohl's"/>
    <n v="1185732"/>
    <d v="2021-05-10T00:00:00"/>
    <x v="2"/>
    <s v="Wyoming"/>
    <s v="Cheyenne"/>
    <s v="Women's Street Footwear"/>
    <n v="40"/>
    <n v="500"/>
    <n v="200000"/>
    <n v="70000"/>
    <n v="0.35"/>
    <x v="0"/>
  </r>
  <r>
    <s v="Kohl's"/>
    <n v="1185732"/>
    <d v="2021-05-10T00:00:00"/>
    <x v="2"/>
    <s v="Wyoming"/>
    <s v="Cheyenne"/>
    <s v="Women's Athletic Footwear"/>
    <n v="40"/>
    <n v="450"/>
    <n v="180000"/>
    <n v="62999.999999999993"/>
    <n v="0.35"/>
    <x v="0"/>
  </r>
  <r>
    <s v="Kohl's"/>
    <n v="1185732"/>
    <d v="2021-05-10T00:00:00"/>
    <x v="2"/>
    <s v="Wyoming"/>
    <s v="Cheyenne"/>
    <s v="Men's Apparel"/>
    <n v="50"/>
    <n v="475"/>
    <n v="237500"/>
    <n v="71250"/>
    <n v="0.3"/>
    <x v="0"/>
  </r>
  <r>
    <s v="Kohl's"/>
    <n v="1185732"/>
    <d v="2021-05-10T00:00:00"/>
    <x v="2"/>
    <s v="Wyoming"/>
    <s v="Cheyenne"/>
    <s v="Women's Apparel"/>
    <n v="55.000000000000007"/>
    <n v="600"/>
    <n v="330000.00000000006"/>
    <n v="82500.000000000015"/>
    <n v="0.25"/>
    <x v="0"/>
  </r>
  <r>
    <s v="Kohl's"/>
    <n v="1185732"/>
    <d v="2021-06-12T00:00:00"/>
    <x v="2"/>
    <s v="Wyoming"/>
    <s v="Cheyenne"/>
    <s v="Men's Street Footwear"/>
    <n v="50"/>
    <n v="850"/>
    <n v="425000"/>
    <n v="212500"/>
    <n v="0.5"/>
    <x v="0"/>
  </r>
  <r>
    <s v="Kohl's"/>
    <n v="1185732"/>
    <d v="2021-06-12T00:00:00"/>
    <x v="2"/>
    <s v="Wyoming"/>
    <s v="Cheyenne"/>
    <s v="Men's Athletic Footwear"/>
    <n v="45.000000000000007"/>
    <n v="600"/>
    <n v="270000.00000000006"/>
    <n v="81000.000000000015"/>
    <n v="0.3"/>
    <x v="0"/>
  </r>
  <r>
    <s v="Kohl's"/>
    <n v="1185732"/>
    <d v="2021-06-12T00:00:00"/>
    <x v="2"/>
    <s v="Wyoming"/>
    <s v="Cheyenne"/>
    <s v="Women's Street Footwear"/>
    <n v="40"/>
    <n v="525"/>
    <n v="210000"/>
    <n v="73500"/>
    <n v="0.35"/>
    <x v="0"/>
  </r>
  <r>
    <s v="Kohl's"/>
    <n v="1185732"/>
    <d v="2021-06-12T00:00:00"/>
    <x v="2"/>
    <s v="Wyoming"/>
    <s v="Cheyenne"/>
    <s v="Women's Athletic Footwear"/>
    <n v="40"/>
    <n v="500"/>
    <n v="200000"/>
    <n v="70000"/>
    <n v="0.35"/>
    <x v="0"/>
  </r>
  <r>
    <s v="Kohl's"/>
    <n v="1185732"/>
    <d v="2021-06-12T00:00:00"/>
    <x v="2"/>
    <s v="Wyoming"/>
    <s v="Cheyenne"/>
    <s v="Men's Apparel"/>
    <n v="50"/>
    <n v="500"/>
    <n v="250000"/>
    <n v="75000"/>
    <n v="0.3"/>
    <x v="0"/>
  </r>
  <r>
    <s v="Kohl's"/>
    <n v="1185732"/>
    <d v="2021-06-12T00:00:00"/>
    <x v="2"/>
    <s v="Wyoming"/>
    <s v="Cheyenne"/>
    <s v="Women's Apparel"/>
    <n v="55.000000000000007"/>
    <n v="650"/>
    <n v="357500.00000000006"/>
    <n v="89375.000000000015"/>
    <n v="0.25"/>
    <x v="0"/>
  </r>
  <r>
    <s v="Kohl's"/>
    <n v="1185732"/>
    <d v="2021-07-10T00:00:00"/>
    <x v="2"/>
    <s v="Wyoming"/>
    <s v="Cheyenne"/>
    <s v="Men's Street Footwear"/>
    <n v="50"/>
    <n v="875"/>
    <n v="437500"/>
    <n v="218750"/>
    <n v="0.5"/>
    <x v="0"/>
  </r>
  <r>
    <s v="Kohl's"/>
    <n v="1185732"/>
    <d v="2021-07-10T00:00:00"/>
    <x v="2"/>
    <s v="Wyoming"/>
    <s v="Cheyenne"/>
    <s v="Men's Athletic Footwear"/>
    <n v="45.000000000000007"/>
    <n v="625"/>
    <n v="281250.00000000006"/>
    <n v="84375.000000000015"/>
    <n v="0.3"/>
    <x v="0"/>
  </r>
  <r>
    <s v="Kohl's"/>
    <n v="1185732"/>
    <d v="2021-07-10T00:00:00"/>
    <x v="2"/>
    <s v="Wyoming"/>
    <s v="Cheyenne"/>
    <s v="Women's Street Footwear"/>
    <n v="40"/>
    <n v="550"/>
    <n v="220000"/>
    <n v="77000"/>
    <n v="0.35"/>
    <x v="0"/>
  </r>
  <r>
    <s v="Kohl's"/>
    <n v="1185732"/>
    <d v="2021-07-10T00:00:00"/>
    <x v="2"/>
    <s v="Wyoming"/>
    <s v="Cheyenne"/>
    <s v="Women's Athletic Footwear"/>
    <n v="40"/>
    <n v="500"/>
    <n v="200000"/>
    <n v="70000"/>
    <n v="0.35"/>
    <x v="0"/>
  </r>
  <r>
    <s v="Kohl's"/>
    <n v="1185732"/>
    <d v="2021-07-10T00:00:00"/>
    <x v="2"/>
    <s v="Wyoming"/>
    <s v="Cheyenne"/>
    <s v="Men's Apparel"/>
    <n v="50"/>
    <n v="525"/>
    <n v="262500"/>
    <n v="78750"/>
    <n v="0.3"/>
    <x v="0"/>
  </r>
  <r>
    <s v="Kohl's"/>
    <n v="1185732"/>
    <d v="2021-07-10T00:00:00"/>
    <x v="2"/>
    <s v="Wyoming"/>
    <s v="Cheyenne"/>
    <s v="Women's Apparel"/>
    <n v="55.000000000000007"/>
    <n v="700"/>
    <n v="385000.00000000006"/>
    <n v="96250.000000000015"/>
    <n v="0.25"/>
    <x v="0"/>
  </r>
  <r>
    <s v="Kohl's"/>
    <n v="1185732"/>
    <d v="2021-08-11T00:00:00"/>
    <x v="2"/>
    <s v="Wyoming"/>
    <s v="Cheyenne"/>
    <s v="Men's Street Footwear"/>
    <n v="50"/>
    <n v="850"/>
    <n v="425000"/>
    <n v="212500"/>
    <n v="0.5"/>
    <x v="0"/>
  </r>
  <r>
    <s v="Kohl's"/>
    <n v="1185732"/>
    <d v="2021-08-11T00:00:00"/>
    <x v="2"/>
    <s v="Wyoming"/>
    <s v="Cheyenne"/>
    <s v="Men's Athletic Footwear"/>
    <n v="45.000000000000007"/>
    <n v="625"/>
    <n v="281250.00000000006"/>
    <n v="84375.000000000015"/>
    <n v="0.3"/>
    <x v="0"/>
  </r>
  <r>
    <s v="Kohl's"/>
    <n v="1185732"/>
    <d v="2021-08-11T00:00:00"/>
    <x v="2"/>
    <s v="Wyoming"/>
    <s v="Cheyenne"/>
    <s v="Women's Street Footwear"/>
    <n v="40"/>
    <n v="550"/>
    <n v="220000"/>
    <n v="77000"/>
    <n v="0.35"/>
    <x v="0"/>
  </r>
  <r>
    <s v="Kohl's"/>
    <n v="1185732"/>
    <d v="2021-08-11T00:00:00"/>
    <x v="2"/>
    <s v="Wyoming"/>
    <s v="Cheyenne"/>
    <s v="Women's Athletic Footwear"/>
    <n v="40"/>
    <n v="525"/>
    <n v="210000"/>
    <n v="73500"/>
    <n v="0.35"/>
    <x v="0"/>
  </r>
  <r>
    <s v="Kohl's"/>
    <n v="1185732"/>
    <d v="2021-08-11T00:00:00"/>
    <x v="2"/>
    <s v="Wyoming"/>
    <s v="Cheyenne"/>
    <s v="Men's Apparel"/>
    <n v="50"/>
    <n v="500"/>
    <n v="250000"/>
    <n v="75000"/>
    <n v="0.3"/>
    <x v="0"/>
  </r>
  <r>
    <s v="Kohl's"/>
    <n v="1185732"/>
    <d v="2021-08-11T00:00:00"/>
    <x v="2"/>
    <s v="Wyoming"/>
    <s v="Cheyenne"/>
    <s v="Women's Apparel"/>
    <n v="55.000000000000007"/>
    <n v="675"/>
    <n v="371250.00000000006"/>
    <n v="92812.500000000015"/>
    <n v="0.25"/>
    <x v="0"/>
  </r>
  <r>
    <s v="Kohl's"/>
    <n v="1185732"/>
    <d v="2021-09-10T00:00:00"/>
    <x v="2"/>
    <s v="Wyoming"/>
    <s v="Cheyenne"/>
    <s v="Men's Street Footwear"/>
    <n v="50"/>
    <n v="800"/>
    <n v="400000"/>
    <n v="200000"/>
    <n v="0.5"/>
    <x v="0"/>
  </r>
  <r>
    <s v="Kohl's"/>
    <n v="1185732"/>
    <d v="2021-09-10T00:00:00"/>
    <x v="2"/>
    <s v="Wyoming"/>
    <s v="Cheyenne"/>
    <s v="Men's Athletic Footwear"/>
    <n v="45.000000000000007"/>
    <n v="600"/>
    <n v="270000.00000000006"/>
    <n v="81000.000000000015"/>
    <n v="0.3"/>
    <x v="0"/>
  </r>
  <r>
    <s v="Kohl's"/>
    <n v="1185732"/>
    <d v="2021-09-10T00:00:00"/>
    <x v="2"/>
    <s v="Wyoming"/>
    <s v="Cheyenne"/>
    <s v="Women's Street Footwear"/>
    <n v="40"/>
    <n v="525"/>
    <n v="210000"/>
    <n v="73500"/>
    <n v="0.35"/>
    <x v="0"/>
  </r>
  <r>
    <s v="Kohl's"/>
    <n v="1185732"/>
    <d v="2021-09-10T00:00:00"/>
    <x v="2"/>
    <s v="Wyoming"/>
    <s v="Cheyenne"/>
    <s v="Women's Athletic Footwear"/>
    <n v="40"/>
    <n v="500"/>
    <n v="200000"/>
    <n v="70000"/>
    <n v="0.35"/>
    <x v="0"/>
  </r>
  <r>
    <s v="Kohl's"/>
    <n v="1185732"/>
    <d v="2021-09-10T00:00:00"/>
    <x v="2"/>
    <s v="Wyoming"/>
    <s v="Cheyenne"/>
    <s v="Men's Apparel"/>
    <n v="50"/>
    <n v="500"/>
    <n v="250000"/>
    <n v="75000"/>
    <n v="0.3"/>
    <x v="0"/>
  </r>
  <r>
    <s v="Kohl's"/>
    <n v="1185732"/>
    <d v="2021-09-10T00:00:00"/>
    <x v="2"/>
    <s v="Wyoming"/>
    <s v="Cheyenne"/>
    <s v="Women's Apparel"/>
    <n v="55.000000000000007"/>
    <n v="600"/>
    <n v="330000.00000000006"/>
    <n v="82500.000000000015"/>
    <n v="0.25"/>
    <x v="0"/>
  </r>
  <r>
    <s v="Kohl's"/>
    <n v="1185732"/>
    <d v="2021-10-12T00:00:00"/>
    <x v="2"/>
    <s v="Wyoming"/>
    <s v="Cheyenne"/>
    <s v="Men's Street Footwear"/>
    <n v="55.000000000000007"/>
    <n v="775"/>
    <n v="426250.00000000006"/>
    <n v="213125.00000000003"/>
    <n v="0.5"/>
    <x v="0"/>
  </r>
  <r>
    <s v="Kohl's"/>
    <n v="1185732"/>
    <d v="2021-10-12T00:00:00"/>
    <x v="2"/>
    <s v="Wyoming"/>
    <s v="Cheyenne"/>
    <s v="Men's Athletic Footwear"/>
    <n v="45.000000000000007"/>
    <n v="600"/>
    <n v="270000.00000000006"/>
    <n v="81000.000000000015"/>
    <n v="0.3"/>
    <x v="0"/>
  </r>
  <r>
    <s v="Kohl's"/>
    <n v="1185732"/>
    <d v="2021-10-12T00:00:00"/>
    <x v="2"/>
    <s v="Wyoming"/>
    <s v="Cheyenne"/>
    <s v="Women's Street Footwear"/>
    <n v="45.000000000000007"/>
    <n v="500"/>
    <n v="225000.00000000003"/>
    <n v="78750"/>
    <n v="0.35"/>
    <x v="0"/>
  </r>
  <r>
    <s v="Kohl's"/>
    <n v="1185732"/>
    <d v="2021-10-12T00:00:00"/>
    <x v="2"/>
    <s v="Wyoming"/>
    <s v="Cheyenne"/>
    <s v="Women's Athletic Footwear"/>
    <n v="45.000000000000007"/>
    <n v="475"/>
    <n v="213750.00000000003"/>
    <n v="74812.5"/>
    <n v="0.35"/>
    <x v="0"/>
  </r>
  <r>
    <s v="Kohl's"/>
    <n v="1185732"/>
    <d v="2021-10-12T00:00:00"/>
    <x v="2"/>
    <s v="Wyoming"/>
    <s v="Cheyenne"/>
    <s v="Men's Apparel"/>
    <n v="55.000000000000007"/>
    <n v="475"/>
    <n v="261250.00000000003"/>
    <n v="78375"/>
    <n v="0.3"/>
    <x v="0"/>
  </r>
  <r>
    <s v="Kohl's"/>
    <n v="1185732"/>
    <d v="2021-10-12T00:00:00"/>
    <x v="2"/>
    <s v="Wyoming"/>
    <s v="Cheyenne"/>
    <s v="Women's Apparel"/>
    <n v="60"/>
    <n v="600"/>
    <n v="360000"/>
    <n v="90000"/>
    <n v="0.25"/>
    <x v="0"/>
  </r>
  <r>
    <s v="Kohl's"/>
    <n v="1185732"/>
    <d v="2021-11-11T00:00:00"/>
    <x v="2"/>
    <s v="Wyoming"/>
    <s v="Cheyenne"/>
    <s v="Men's Street Footwear"/>
    <n v="55.000000000000007"/>
    <n v="750"/>
    <n v="412500.00000000006"/>
    <n v="206250.00000000003"/>
    <n v="0.5"/>
    <x v="0"/>
  </r>
  <r>
    <s v="Kohl's"/>
    <n v="1185732"/>
    <d v="2021-11-11T00:00:00"/>
    <x v="2"/>
    <s v="Wyoming"/>
    <s v="Cheyenne"/>
    <s v="Men's Athletic Footwear"/>
    <n v="45.000000000000007"/>
    <n v="575"/>
    <n v="258750.00000000003"/>
    <n v="77625"/>
    <n v="0.3"/>
    <x v="0"/>
  </r>
  <r>
    <s v="Kohl's"/>
    <n v="1185732"/>
    <d v="2021-11-11T00:00:00"/>
    <x v="2"/>
    <s v="Wyoming"/>
    <s v="Cheyenne"/>
    <s v="Women's Street Footwear"/>
    <n v="45.000000000000007"/>
    <n v="520"/>
    <n v="234000.00000000003"/>
    <n v="81900"/>
    <n v="0.35"/>
    <x v="0"/>
  </r>
  <r>
    <s v="Kohl's"/>
    <n v="1185732"/>
    <d v="2021-11-11T00:00:00"/>
    <x v="2"/>
    <s v="Wyoming"/>
    <s v="Cheyenne"/>
    <s v="Women's Athletic Footwear"/>
    <n v="45.000000000000007"/>
    <n v="500"/>
    <n v="225000.00000000003"/>
    <n v="78750"/>
    <n v="0.35"/>
    <x v="0"/>
  </r>
  <r>
    <s v="Kohl's"/>
    <n v="1185732"/>
    <d v="2021-11-11T00:00:00"/>
    <x v="2"/>
    <s v="Wyoming"/>
    <s v="Cheyenne"/>
    <s v="Men's Apparel"/>
    <n v="55.000000000000007"/>
    <n v="475"/>
    <n v="261250.00000000003"/>
    <n v="78375"/>
    <n v="0.3"/>
    <x v="0"/>
  </r>
  <r>
    <s v="Kohl's"/>
    <n v="1185732"/>
    <d v="2021-11-11T00:00:00"/>
    <x v="2"/>
    <s v="Wyoming"/>
    <s v="Cheyenne"/>
    <s v="Women's Apparel"/>
    <n v="60"/>
    <n v="575"/>
    <n v="345000"/>
    <n v="86250"/>
    <n v="0.25"/>
    <x v="0"/>
  </r>
  <r>
    <s v="Kohl's"/>
    <n v="1185732"/>
    <d v="2021-12-10T00:00:00"/>
    <x v="2"/>
    <s v="Wyoming"/>
    <s v="Cheyenne"/>
    <s v="Men's Street Footwear"/>
    <n v="55.000000000000007"/>
    <n v="800"/>
    <n v="440000.00000000006"/>
    <n v="220000.00000000003"/>
    <n v="0.5"/>
    <x v="0"/>
  </r>
  <r>
    <s v="Kohl's"/>
    <n v="1185732"/>
    <d v="2021-12-10T00:00:00"/>
    <x v="2"/>
    <s v="Wyoming"/>
    <s v="Cheyenne"/>
    <s v="Men's Athletic Footwear"/>
    <n v="45.000000000000007"/>
    <n v="600"/>
    <n v="270000.00000000006"/>
    <n v="81000.000000000015"/>
    <n v="0.3"/>
    <x v="0"/>
  </r>
  <r>
    <s v="Foot Locker"/>
    <n v="1185732"/>
    <d v="2021-12-10T00:00:00"/>
    <x v="2"/>
    <s v="Wyoming"/>
    <s v="Cheyenne"/>
    <s v="Women's Street Footwear"/>
    <n v="45.000000000000007"/>
    <n v="550"/>
    <n v="247500.00000000003"/>
    <n v="86625"/>
    <n v="0.35"/>
    <x v="0"/>
  </r>
  <r>
    <s v="Foot Locker"/>
    <n v="1185732"/>
    <d v="2021-12-10T00:00:00"/>
    <x v="2"/>
    <s v="Wyoming"/>
    <s v="Cheyenne"/>
    <s v="Women's Athletic Footwear"/>
    <n v="45.000000000000007"/>
    <n v="500"/>
    <n v="225000.00000000003"/>
    <n v="78750"/>
    <n v="0.35"/>
    <x v="0"/>
  </r>
  <r>
    <s v="Foot Locker"/>
    <n v="1185732"/>
    <d v="2021-12-10T00:00:00"/>
    <x v="2"/>
    <s v="Wyoming"/>
    <s v="Cheyenne"/>
    <s v="Men's Apparel"/>
    <n v="55.000000000000007"/>
    <n v="500"/>
    <n v="275000.00000000006"/>
    <n v="82500.000000000015"/>
    <n v="0.3"/>
    <x v="0"/>
  </r>
  <r>
    <s v="Foot Locker"/>
    <n v="1185732"/>
    <d v="2021-12-10T00:00:00"/>
    <x v="2"/>
    <s v="Wyoming"/>
    <s v="Cheyenne"/>
    <s v="Women's Apparel"/>
    <n v="60"/>
    <n v="600"/>
    <n v="360000"/>
    <n v="90000"/>
    <n v="0.25"/>
    <x v="0"/>
  </r>
  <r>
    <s v="Foot Locker"/>
    <n v="1128299"/>
    <d v="2021-01-24T00:00:00"/>
    <x v="2"/>
    <s v="Wyoming"/>
    <s v="Cheyenne"/>
    <s v="Men's Street Footwear"/>
    <n v="30.000000000000004"/>
    <n v="350"/>
    <n v="105000.00000000001"/>
    <n v="36750"/>
    <n v="0.35"/>
    <x v="0"/>
  </r>
  <r>
    <s v="Foot Locker"/>
    <n v="1128299"/>
    <d v="2021-01-24T00:00:00"/>
    <x v="2"/>
    <s v="Wyoming"/>
    <s v="Cheyenne"/>
    <s v="Men's Athletic Footwear"/>
    <n v="40"/>
    <n v="350"/>
    <n v="140000"/>
    <n v="49000"/>
    <n v="0.35"/>
    <x v="0"/>
  </r>
  <r>
    <s v="Foot Locker"/>
    <n v="1128299"/>
    <d v="2021-01-24T00:00:00"/>
    <x v="2"/>
    <s v="Wyoming"/>
    <s v="Cheyenne"/>
    <s v="Women's Street Footwear"/>
    <n v="40"/>
    <n v="350"/>
    <n v="140000"/>
    <n v="49000"/>
    <n v="0.35"/>
    <x v="0"/>
  </r>
  <r>
    <s v="Foot Locker"/>
    <n v="1128299"/>
    <d v="2021-01-24T00:00:00"/>
    <x v="2"/>
    <s v="Wyoming"/>
    <s v="Cheyenne"/>
    <s v="Women's Athletic Footwear"/>
    <n v="40"/>
    <n v="200"/>
    <n v="80000"/>
    <n v="28000"/>
    <n v="0.35"/>
    <x v="0"/>
  </r>
  <r>
    <s v="Foot Locker"/>
    <n v="1128299"/>
    <d v="2021-01-24T00:00:00"/>
    <x v="2"/>
    <s v="Wyoming"/>
    <s v="Cheyenne"/>
    <s v="Men's Apparel"/>
    <n v="45.000000000000007"/>
    <n v="150"/>
    <n v="67500.000000000015"/>
    <n v="27000.000000000007"/>
    <n v="0.4"/>
    <x v="0"/>
  </r>
  <r>
    <s v="Foot Locker"/>
    <n v="1128299"/>
    <d v="2021-01-24T00:00:00"/>
    <x v="2"/>
    <s v="Wyoming"/>
    <s v="Cheyenne"/>
    <s v="Women's Apparel"/>
    <n v="40"/>
    <n v="400"/>
    <n v="160000"/>
    <n v="48000"/>
    <n v="0.3"/>
    <x v="0"/>
  </r>
  <r>
    <s v="Foot Locker"/>
    <n v="1128299"/>
    <d v="2021-02-24T00:00:00"/>
    <x v="2"/>
    <s v="Wyoming"/>
    <s v="Cheyenne"/>
    <s v="Men's Street Footwear"/>
    <n v="30.000000000000004"/>
    <n v="450"/>
    <n v="135000.00000000003"/>
    <n v="47250.000000000007"/>
    <n v="0.35"/>
    <x v="0"/>
  </r>
  <r>
    <s v="Foot Locker"/>
    <n v="1128299"/>
    <d v="2021-02-24T00:00:00"/>
    <x v="2"/>
    <s v="Wyoming"/>
    <s v="Cheyenne"/>
    <s v="Men's Athletic Footwear"/>
    <n v="40"/>
    <n v="350"/>
    <n v="140000"/>
    <n v="49000"/>
    <n v="0.35"/>
    <x v="0"/>
  </r>
  <r>
    <s v="Foot Locker"/>
    <n v="1128299"/>
    <d v="2021-02-24T00:00:00"/>
    <x v="2"/>
    <s v="Wyoming"/>
    <s v="Cheyenne"/>
    <s v="Women's Street Footwear"/>
    <n v="40"/>
    <n v="350"/>
    <n v="140000"/>
    <n v="49000"/>
    <n v="0.35"/>
    <x v="0"/>
  </r>
  <r>
    <s v="Foot Locker"/>
    <n v="1128299"/>
    <d v="2021-02-24T00:00:00"/>
    <x v="4"/>
    <s v="Virginia"/>
    <s v="Richmond"/>
    <s v="Women's Athletic Footwear"/>
    <n v="40"/>
    <n v="200"/>
    <n v="80000"/>
    <n v="28000"/>
    <n v="0.35"/>
    <x v="0"/>
  </r>
  <r>
    <s v="Foot Locker"/>
    <n v="1128299"/>
    <d v="2021-02-24T00:00:00"/>
    <x v="4"/>
    <s v="Virginia"/>
    <s v="Richmond"/>
    <s v="Men's Apparel"/>
    <n v="45.000000000000007"/>
    <n v="125"/>
    <n v="56250.000000000007"/>
    <n v="22500.000000000004"/>
    <n v="0.4"/>
    <x v="0"/>
  </r>
  <r>
    <s v="Foot Locker"/>
    <n v="1128299"/>
    <d v="2021-02-24T00:00:00"/>
    <x v="4"/>
    <s v="Virginia"/>
    <s v="Richmond"/>
    <s v="Women's Apparel"/>
    <n v="40"/>
    <n v="325"/>
    <n v="130000"/>
    <n v="39000"/>
    <n v="0.3"/>
    <x v="0"/>
  </r>
  <r>
    <s v="Foot Locker"/>
    <n v="1128299"/>
    <d v="2021-03-23T00:00:00"/>
    <x v="4"/>
    <s v="Virginia"/>
    <s v="Richmond"/>
    <s v="Men's Street Footwear"/>
    <n v="40"/>
    <n v="475"/>
    <n v="190000"/>
    <n v="66500"/>
    <n v="0.35"/>
    <x v="0"/>
  </r>
  <r>
    <s v="Foot Locker"/>
    <n v="1128299"/>
    <d v="2021-03-23T00:00:00"/>
    <x v="4"/>
    <s v="Virginia"/>
    <s v="Richmond"/>
    <s v="Men's Athletic Footwear"/>
    <n v="50"/>
    <n v="325"/>
    <n v="162500"/>
    <n v="56875"/>
    <n v="0.35"/>
    <x v="0"/>
  </r>
  <r>
    <s v="Foot Locker"/>
    <n v="1128299"/>
    <d v="2021-03-23T00:00:00"/>
    <x v="4"/>
    <s v="Virginia"/>
    <s v="Richmond"/>
    <s v="Women's Street Footwear"/>
    <n v="54.999999999999993"/>
    <n v="350"/>
    <n v="192499.99999999997"/>
    <n v="67374.999999999985"/>
    <n v="0.35"/>
    <x v="0"/>
  </r>
  <r>
    <s v="Foot Locker"/>
    <n v="1128299"/>
    <d v="2021-03-23T00:00:00"/>
    <x v="4"/>
    <s v="Virginia"/>
    <s v="Richmond"/>
    <s v="Women's Athletic Footwear"/>
    <n v="50"/>
    <n v="250"/>
    <n v="125000"/>
    <n v="43750"/>
    <n v="0.35"/>
    <x v="0"/>
  </r>
  <r>
    <s v="Foot Locker"/>
    <n v="1128299"/>
    <d v="2021-03-23T00:00:00"/>
    <x v="4"/>
    <s v="Virginia"/>
    <s v="Richmond"/>
    <s v="Men's Apparel"/>
    <n v="55.000000000000007"/>
    <n v="100"/>
    <n v="55000.000000000007"/>
    <n v="22000.000000000004"/>
    <n v="0.4"/>
    <x v="0"/>
  </r>
  <r>
    <s v="Foot Locker"/>
    <n v="1128299"/>
    <d v="2021-03-23T00:00:00"/>
    <x v="4"/>
    <s v="Virginia"/>
    <s v="Richmond"/>
    <s v="Women's Apparel"/>
    <n v="50"/>
    <n v="300"/>
    <n v="150000"/>
    <n v="45000"/>
    <n v="0.3"/>
    <x v="0"/>
  </r>
  <r>
    <s v="Foot Locker"/>
    <n v="1128299"/>
    <d v="2021-04-24T00:00:00"/>
    <x v="4"/>
    <s v="Virginia"/>
    <s v="Richmond"/>
    <s v="Men's Street Footwear"/>
    <n v="55.000000000000007"/>
    <n v="475"/>
    <n v="261250.00000000003"/>
    <n v="91437.5"/>
    <n v="0.35"/>
    <x v="0"/>
  </r>
  <r>
    <s v="Foot Locker"/>
    <n v="1128299"/>
    <d v="2021-04-24T00:00:00"/>
    <x v="4"/>
    <s v="Virginia"/>
    <s v="Richmond"/>
    <s v="Men's Athletic Footwear"/>
    <n v="60.000000000000007"/>
    <n v="275"/>
    <n v="165000.00000000003"/>
    <n v="57750.000000000007"/>
    <n v="0.35"/>
    <x v="0"/>
  </r>
  <r>
    <s v="Foot Locker"/>
    <n v="1128299"/>
    <d v="2021-04-24T00:00:00"/>
    <x v="4"/>
    <s v="Virginia"/>
    <s v="Richmond"/>
    <s v="Women's Street Footwear"/>
    <n v="60.000000000000007"/>
    <n v="325"/>
    <n v="195000.00000000003"/>
    <n v="68250"/>
    <n v="0.35"/>
    <x v="0"/>
  </r>
  <r>
    <s v="Foot Locker"/>
    <n v="1128299"/>
    <d v="2021-04-24T00:00:00"/>
    <x v="4"/>
    <s v="Virginia"/>
    <s v="Richmond"/>
    <s v="Women's Athletic Footwear"/>
    <n v="45.000000000000007"/>
    <n v="225"/>
    <n v="101250.00000000001"/>
    <n v="35437.5"/>
    <n v="0.35"/>
    <x v="0"/>
  </r>
  <r>
    <s v="Foot Locker"/>
    <n v="1128299"/>
    <d v="2021-04-24T00:00:00"/>
    <x v="4"/>
    <s v="Virginia"/>
    <s v="Richmond"/>
    <s v="Men's Apparel"/>
    <n v="50.000000000000014"/>
    <n v="125"/>
    <n v="62500.000000000015"/>
    <n v="25000.000000000007"/>
    <n v="0.4"/>
    <x v="0"/>
  </r>
  <r>
    <s v="Foot Locker"/>
    <n v="1128299"/>
    <d v="2021-04-24T00:00:00"/>
    <x v="4"/>
    <s v="Virginia"/>
    <s v="Richmond"/>
    <s v="Women's Apparel"/>
    <n v="65.000000000000014"/>
    <n v="300"/>
    <n v="195000.00000000003"/>
    <n v="58500.000000000007"/>
    <n v="0.3"/>
    <x v="0"/>
  </r>
  <r>
    <s v="Foot Locker"/>
    <n v="1128299"/>
    <d v="2021-05-25T00:00:00"/>
    <x v="4"/>
    <s v="Virginia"/>
    <s v="Richmond"/>
    <s v="Men's Street Footwear"/>
    <n v="50"/>
    <n v="500"/>
    <n v="250000"/>
    <n v="87500"/>
    <n v="0.35"/>
    <x v="0"/>
  </r>
  <r>
    <s v="Foot Locker"/>
    <n v="1128299"/>
    <d v="2021-05-25T00:00:00"/>
    <x v="4"/>
    <s v="Virginia"/>
    <s v="Richmond"/>
    <s v="Men's Athletic Footwear"/>
    <n v="55.000000000000007"/>
    <n v="350"/>
    <n v="192500.00000000003"/>
    <n v="67375"/>
    <n v="0.35"/>
    <x v="0"/>
  </r>
  <r>
    <s v="Foot Locker"/>
    <n v="1128299"/>
    <d v="2021-05-25T00:00:00"/>
    <x v="4"/>
    <s v="Virginia"/>
    <s v="Richmond"/>
    <s v="Women's Street Footwear"/>
    <n v="55.000000000000007"/>
    <n v="350"/>
    <n v="192500.00000000003"/>
    <n v="67375"/>
    <n v="0.35"/>
    <x v="0"/>
  </r>
  <r>
    <s v="Foot Locker"/>
    <n v="1128299"/>
    <d v="2021-05-25T00:00:00"/>
    <x v="4"/>
    <s v="Virginia"/>
    <s v="Richmond"/>
    <s v="Women's Athletic Footwear"/>
    <n v="50"/>
    <n v="275"/>
    <n v="137500"/>
    <n v="48125"/>
    <n v="0.35"/>
    <x v="0"/>
  </r>
  <r>
    <s v="Foot Locker"/>
    <n v="1128299"/>
    <d v="2021-05-25T00:00:00"/>
    <x v="4"/>
    <s v="Virginia"/>
    <s v="Richmond"/>
    <s v="Men's Apparel"/>
    <n v="44.999999999999993"/>
    <n v="175"/>
    <n v="78749.999999999985"/>
    <n v="31499.999999999996"/>
    <n v="0.4"/>
    <x v="0"/>
  </r>
  <r>
    <s v="Foot Locker"/>
    <n v="1128299"/>
    <d v="2021-05-25T00:00:00"/>
    <x v="4"/>
    <s v="Virginia"/>
    <s v="Richmond"/>
    <s v="Women's Apparel"/>
    <n v="60"/>
    <n v="525"/>
    <n v="315000"/>
    <n v="94500"/>
    <n v="0.3"/>
    <x v="0"/>
  </r>
  <r>
    <s v="Foot Locker"/>
    <n v="1128299"/>
    <d v="2021-06-24T00:00:00"/>
    <x v="4"/>
    <s v="Virginia"/>
    <s v="Richmond"/>
    <s v="Men's Street Footwear"/>
    <n v="54.999999999999993"/>
    <n v="775"/>
    <n v="426249.99999999994"/>
    <n v="149187.49999999997"/>
    <n v="0.35"/>
    <x v="0"/>
  </r>
  <r>
    <s v="Foot Locker"/>
    <n v="1128299"/>
    <d v="2021-06-24T00:00:00"/>
    <x v="4"/>
    <s v="Virginia"/>
    <s v="Richmond"/>
    <s v="Men's Athletic Footwear"/>
    <n v="64.999999999999986"/>
    <n v="650"/>
    <n v="422499.99999999988"/>
    <n v="147874.99999999994"/>
    <n v="0.35"/>
    <x v="0"/>
  </r>
  <r>
    <s v="Foot Locker"/>
    <n v="1128299"/>
    <d v="2021-06-24T00:00:00"/>
    <x v="4"/>
    <s v="Virginia"/>
    <s v="Richmond"/>
    <s v="Women's Street Footwear"/>
    <n v="80"/>
    <n v="650"/>
    <n v="520000"/>
    <n v="182000"/>
    <n v="0.35"/>
    <x v="0"/>
  </r>
  <r>
    <s v="Foot Locker"/>
    <n v="1128299"/>
    <d v="2021-06-24T00:00:00"/>
    <x v="4"/>
    <s v="Virginia"/>
    <s v="Richmond"/>
    <s v="Women's Athletic Footwear"/>
    <n v="80"/>
    <n v="525"/>
    <n v="420000"/>
    <n v="147000"/>
    <n v="0.35"/>
    <x v="0"/>
  </r>
  <r>
    <s v="Foot Locker"/>
    <n v="1128299"/>
    <d v="2021-06-24T00:00:00"/>
    <x v="4"/>
    <s v="Virginia"/>
    <s v="Richmond"/>
    <s v="Men's Apparel"/>
    <n v="90"/>
    <n v="400"/>
    <n v="360000"/>
    <n v="144000"/>
    <n v="0.4"/>
    <x v="0"/>
  </r>
  <r>
    <s v="Foot Locker"/>
    <n v="1128299"/>
    <d v="2021-06-24T00:00:00"/>
    <x v="4"/>
    <s v="Virginia"/>
    <s v="Richmond"/>
    <s v="Women's Apparel"/>
    <n v="105"/>
    <n v="700"/>
    <n v="735000"/>
    <n v="220500"/>
    <n v="0.3"/>
    <x v="0"/>
  </r>
  <r>
    <s v="Foot Locker"/>
    <n v="1128299"/>
    <d v="2021-07-23T00:00:00"/>
    <x v="4"/>
    <s v="Virginia"/>
    <s v="Richmond"/>
    <s v="Men's Street Footwear"/>
    <n v="85"/>
    <n v="850"/>
    <n v="722500"/>
    <n v="252874.99999999997"/>
    <n v="0.35"/>
    <x v="0"/>
  </r>
  <r>
    <s v="Foot Locker"/>
    <n v="1128299"/>
    <d v="2021-07-23T00:00:00"/>
    <x v="4"/>
    <s v="Virginia"/>
    <s v="Richmond"/>
    <s v="Men's Athletic Footwear"/>
    <n v="90"/>
    <n v="700"/>
    <n v="630000"/>
    <n v="220500"/>
    <n v="0.35"/>
    <x v="0"/>
  </r>
  <r>
    <s v="Foot Locker"/>
    <n v="1128299"/>
    <d v="2021-07-23T00:00:00"/>
    <x v="4"/>
    <s v="Virginia"/>
    <s v="Richmond"/>
    <s v="Women's Street Footwear"/>
    <n v="90"/>
    <n v="650"/>
    <n v="585000"/>
    <n v="204750"/>
    <n v="0.35"/>
    <x v="0"/>
  </r>
  <r>
    <s v="Foot Locker"/>
    <n v="1128299"/>
    <d v="2021-07-23T00:00:00"/>
    <x v="4"/>
    <s v="Virginia"/>
    <s v="Richmond"/>
    <s v="Women's Athletic Footwear"/>
    <n v="85"/>
    <n v="550"/>
    <n v="467500"/>
    <n v="163625"/>
    <n v="0.35"/>
    <x v="0"/>
  </r>
  <r>
    <s v="Foot Locker"/>
    <n v="1128299"/>
    <d v="2021-07-23T00:00:00"/>
    <x v="4"/>
    <s v="Virginia"/>
    <s v="Richmond"/>
    <s v="Men's Apparel"/>
    <n v="90"/>
    <n v="600"/>
    <n v="540000"/>
    <n v="216000"/>
    <n v="0.4"/>
    <x v="0"/>
  </r>
  <r>
    <s v="Foot Locker"/>
    <n v="1128299"/>
    <d v="2021-07-23T00:00:00"/>
    <x v="4"/>
    <s v="Virginia"/>
    <s v="Richmond"/>
    <s v="Women's Apparel"/>
    <n v="105"/>
    <n v="600"/>
    <n v="630000"/>
    <n v="189000"/>
    <n v="0.3"/>
    <x v="0"/>
  </r>
  <r>
    <s v="Foot Locker"/>
    <n v="1128299"/>
    <d v="2021-08-24T00:00:00"/>
    <x v="4"/>
    <s v="Virginia"/>
    <s v="Richmond"/>
    <s v="Men's Street Footwear"/>
    <n v="90"/>
    <n v="800"/>
    <n v="720000"/>
    <n v="251999.99999999997"/>
    <n v="0.35"/>
    <x v="0"/>
  </r>
  <r>
    <s v="Foot Locker"/>
    <n v="1128299"/>
    <d v="2021-08-24T00:00:00"/>
    <x v="4"/>
    <s v="Virginia"/>
    <s v="Richmond"/>
    <s v="Men's Athletic Footwear"/>
    <n v="80"/>
    <n v="775"/>
    <n v="620000"/>
    <n v="217000"/>
    <n v="0.35"/>
    <x v="0"/>
  </r>
  <r>
    <s v="Foot Locker"/>
    <n v="1128299"/>
    <d v="2021-08-24T00:00:00"/>
    <x v="4"/>
    <s v="Virginia"/>
    <s v="Richmond"/>
    <s v="Women's Street Footwear"/>
    <n v="70"/>
    <n v="650"/>
    <n v="455000"/>
    <n v="159250"/>
    <n v="0.35"/>
    <x v="0"/>
  </r>
  <r>
    <s v="Foot Locker"/>
    <n v="1128299"/>
    <d v="2021-08-24T00:00:00"/>
    <x v="4"/>
    <s v="Virginia"/>
    <s v="Richmond"/>
    <s v="Women's Athletic Footwear"/>
    <n v="70"/>
    <n v="425"/>
    <n v="297500"/>
    <n v="104125"/>
    <n v="0.35"/>
    <x v="0"/>
  </r>
  <r>
    <s v="Foot Locker"/>
    <n v="1128299"/>
    <d v="2021-08-24T00:00:00"/>
    <x v="4"/>
    <s v="Virginia"/>
    <s v="Richmond"/>
    <s v="Men's Apparel"/>
    <n v="70"/>
    <n v="425"/>
    <n v="297500"/>
    <n v="119000"/>
    <n v="0.4"/>
    <x v="0"/>
  </r>
  <r>
    <s v="Foot Locker"/>
    <n v="1128299"/>
    <d v="2021-08-24T00:00:00"/>
    <x v="4"/>
    <s v="Virginia"/>
    <s v="Richmond"/>
    <s v="Women's Apparel"/>
    <n v="75"/>
    <n v="250"/>
    <n v="187500"/>
    <n v="56250"/>
    <n v="0.3"/>
    <x v="0"/>
  </r>
  <r>
    <s v="Foot Locker"/>
    <n v="1128299"/>
    <d v="2021-09-25T00:00:00"/>
    <x v="4"/>
    <s v="Virginia"/>
    <s v="Richmond"/>
    <s v="Men's Street Footwear"/>
    <n v="50.000000000000014"/>
    <n v="450"/>
    <n v="225000.00000000006"/>
    <n v="78750.000000000015"/>
    <n v="0.35"/>
    <x v="0"/>
  </r>
  <r>
    <s v="Foot Locker"/>
    <n v="1128299"/>
    <d v="2021-09-25T00:00:00"/>
    <x v="4"/>
    <s v="Virginia"/>
    <s v="Richmond"/>
    <s v="Men's Athletic Footwear"/>
    <n v="55.000000000000014"/>
    <n v="450"/>
    <n v="247500.00000000006"/>
    <n v="86625.000000000015"/>
    <n v="0.35"/>
    <x v="0"/>
  </r>
  <r>
    <s v="Foot Locker"/>
    <n v="1128299"/>
    <d v="2021-09-25T00:00:00"/>
    <x v="4"/>
    <s v="Virginia"/>
    <s v="Richmond"/>
    <s v="Women's Street Footwear"/>
    <n v="50.000000000000014"/>
    <n v="250"/>
    <n v="125000.00000000003"/>
    <n v="43750.000000000007"/>
    <n v="0.35"/>
    <x v="0"/>
  </r>
  <r>
    <s v="Foot Locker"/>
    <n v="1128299"/>
    <d v="2021-09-25T00:00:00"/>
    <x v="4"/>
    <s v="Virginia"/>
    <s v="Richmond"/>
    <s v="Women's Athletic Footwear"/>
    <n v="50.000000000000014"/>
    <n v="200"/>
    <n v="100000.00000000003"/>
    <n v="35000.000000000007"/>
    <n v="0.35"/>
    <x v="0"/>
  </r>
  <r>
    <s v="Foot Locker"/>
    <n v="1128299"/>
    <d v="2021-09-25T00:00:00"/>
    <x v="4"/>
    <s v="Virginia"/>
    <s v="Richmond"/>
    <s v="Men's Apparel"/>
    <n v="60.000000000000007"/>
    <n v="225"/>
    <n v="135000.00000000003"/>
    <n v="54000.000000000015"/>
    <n v="0.4"/>
    <x v="0"/>
  </r>
  <r>
    <s v="Foot Locker"/>
    <n v="1128299"/>
    <d v="2021-09-25T00:00:00"/>
    <x v="4"/>
    <s v="Virginia"/>
    <s v="Richmond"/>
    <s v="Women's Apparel"/>
    <n v="44.999999999999993"/>
    <n v="250"/>
    <n v="112499.99999999999"/>
    <n v="33749.999999999993"/>
    <n v="0.3"/>
    <x v="0"/>
  </r>
  <r>
    <s v="Foot Locker"/>
    <n v="1128299"/>
    <d v="2021-10-24T00:00:00"/>
    <x v="4"/>
    <s v="Virginia"/>
    <s v="Richmond"/>
    <s v="Men's Street Footwear"/>
    <n v="40"/>
    <n v="350"/>
    <n v="140000"/>
    <n v="49000"/>
    <n v="0.35"/>
    <x v="0"/>
  </r>
  <r>
    <s v="Foot Locker"/>
    <n v="1128299"/>
    <d v="2021-10-24T00:00:00"/>
    <x v="4"/>
    <s v="Virginia"/>
    <s v="Richmond"/>
    <s v="Men's Athletic Footwear"/>
    <n v="55.000000000000014"/>
    <n v="525"/>
    <n v="288750.00000000006"/>
    <n v="101062.50000000001"/>
    <n v="0.35"/>
    <x v="0"/>
  </r>
  <r>
    <s v="Foot Locker"/>
    <n v="1128299"/>
    <d v="2021-10-24T00:00:00"/>
    <x v="4"/>
    <s v="Virginia"/>
    <s v="Richmond"/>
    <s v="Women's Street Footwear"/>
    <n v="50.000000000000014"/>
    <n v="350"/>
    <n v="175000.00000000006"/>
    <n v="61250.000000000015"/>
    <n v="0.35"/>
    <x v="0"/>
  </r>
  <r>
    <s v="Foot Locker"/>
    <n v="1128299"/>
    <d v="2021-10-24T00:00:00"/>
    <x v="4"/>
    <s v="Virginia"/>
    <s v="Richmond"/>
    <s v="Women's Athletic Footwear"/>
    <n v="45.000000000000007"/>
    <n v="325"/>
    <n v="146250.00000000003"/>
    <n v="51187.500000000007"/>
    <n v="0.35"/>
    <x v="0"/>
  </r>
  <r>
    <s v="Foot Locker"/>
    <n v="1128299"/>
    <d v="2021-10-24T00:00:00"/>
    <x v="4"/>
    <s v="Virginia"/>
    <s v="Richmond"/>
    <s v="Men's Apparel"/>
    <n v="55.000000000000007"/>
    <n v="300"/>
    <n v="165000.00000000003"/>
    <n v="66000.000000000015"/>
    <n v="0.4"/>
    <x v="0"/>
  </r>
  <r>
    <s v="Foot Locker"/>
    <n v="1128299"/>
    <d v="2021-10-24T00:00:00"/>
    <x v="4"/>
    <s v="Virginia"/>
    <s v="Richmond"/>
    <s v="Women's Apparel"/>
    <n v="60.000000000000007"/>
    <n v="350"/>
    <n v="210000.00000000003"/>
    <n v="63000.000000000007"/>
    <n v="0.3"/>
    <x v="0"/>
  </r>
  <r>
    <s v="Foot Locker"/>
    <n v="1128299"/>
    <d v="2021-11-24T00:00:00"/>
    <x v="4"/>
    <s v="Virginia"/>
    <s v="Richmond"/>
    <s v="Men's Street Footwear"/>
    <n v="45.000000000000007"/>
    <n v="575"/>
    <n v="258750.00000000003"/>
    <n v="90562.5"/>
    <n v="0.35"/>
    <x v="0"/>
  </r>
  <r>
    <s v="Foot Locker"/>
    <n v="1128299"/>
    <d v="2021-11-24T00:00:00"/>
    <x v="4"/>
    <s v="Virginia"/>
    <s v="Richmond"/>
    <s v="Men's Athletic Footwear"/>
    <n v="50.000000000000014"/>
    <n v="650"/>
    <n v="325000.00000000012"/>
    <n v="113750.00000000003"/>
    <n v="0.35"/>
    <x v="0"/>
  </r>
  <r>
    <s v="Foot Locker"/>
    <n v="1128299"/>
    <d v="2021-11-24T00:00:00"/>
    <x v="4"/>
    <s v="Virginia"/>
    <s v="Richmond"/>
    <s v="Women's Street Footwear"/>
    <n v="45.000000000000007"/>
    <n v="475"/>
    <n v="213750.00000000003"/>
    <n v="74812.5"/>
    <n v="0.35"/>
    <x v="0"/>
  </r>
  <r>
    <s v="Foot Locker"/>
    <n v="1128299"/>
    <d v="2021-11-24T00:00:00"/>
    <x v="4"/>
    <s v="Virginia"/>
    <s v="Richmond"/>
    <s v="Women's Athletic Footwear"/>
    <n v="55.000000000000014"/>
    <n v="450"/>
    <n v="247500.00000000006"/>
    <n v="86625.000000000015"/>
    <n v="0.35"/>
    <x v="0"/>
  </r>
  <r>
    <s v="Foot Locker"/>
    <n v="1128299"/>
    <d v="2021-11-24T00:00:00"/>
    <x v="4"/>
    <s v="Virginia"/>
    <s v="Richmond"/>
    <s v="Men's Apparel"/>
    <n v="75.000000000000014"/>
    <n v="425"/>
    <n v="318750.00000000006"/>
    <n v="127500.00000000003"/>
    <n v="0.4"/>
    <x v="0"/>
  </r>
  <r>
    <s v="Foot Locker"/>
    <n v="1128299"/>
    <d v="2021-11-24T00:00:00"/>
    <x v="4"/>
    <s v="Virginia"/>
    <s v="Richmond"/>
    <s v="Women's Apparel"/>
    <n v="80.000000000000014"/>
    <n v="550"/>
    <n v="440000.00000000006"/>
    <n v="132000"/>
    <n v="0.3"/>
    <x v="0"/>
  </r>
  <r>
    <s v="Foot Locker"/>
    <n v="1128299"/>
    <d v="2021-12-23T00:00:00"/>
    <x v="4"/>
    <s v="Virginia"/>
    <s v="Richmond"/>
    <s v="Men's Street Footwear"/>
    <n v="65.000000000000014"/>
    <n v="750"/>
    <n v="487500.00000000012"/>
    <n v="170625.00000000003"/>
    <n v="0.35"/>
    <x v="0"/>
  </r>
  <r>
    <s v="Foot Locker"/>
    <n v="1128299"/>
    <d v="2021-12-23T00:00:00"/>
    <x v="4"/>
    <s v="Virginia"/>
    <s v="Richmond"/>
    <s v="Men's Athletic Footwear"/>
    <n v="75.000000000000028"/>
    <n v="750"/>
    <n v="562500.00000000023"/>
    <n v="196875.00000000006"/>
    <n v="0.35"/>
    <x v="0"/>
  </r>
  <r>
    <s v="Sports Direct"/>
    <n v="1128299"/>
    <d v="2021-12-23T00:00:00"/>
    <x v="4"/>
    <s v="Virginia"/>
    <s v="Richmond"/>
    <s v="Women's Street Footwear"/>
    <n v="70.000000000000014"/>
    <n v="550"/>
    <n v="385000.00000000006"/>
    <n v="134750"/>
    <n v="0.35"/>
    <x v="0"/>
  </r>
  <r>
    <s v="Sports Direct"/>
    <n v="1128299"/>
    <d v="2021-12-23T00:00:00"/>
    <x v="4"/>
    <s v="Virginia"/>
    <s v="Richmond"/>
    <s v="Women's Athletic Footwear"/>
    <n v="70.000000000000014"/>
    <n v="550"/>
    <n v="385000.00000000006"/>
    <n v="134750"/>
    <n v="0.35"/>
    <x v="0"/>
  </r>
  <r>
    <s v="Sports Direct"/>
    <n v="1128299"/>
    <d v="2021-12-23T00:00:00"/>
    <x v="4"/>
    <s v="Virginia"/>
    <s v="Richmond"/>
    <s v="Men's Apparel"/>
    <n v="80.000000000000014"/>
    <n v="475"/>
    <n v="380000.00000000006"/>
    <n v="152000.00000000003"/>
    <n v="0.4"/>
    <x v="0"/>
  </r>
  <r>
    <s v="Sports Direct"/>
    <n v="1128299"/>
    <d v="2021-12-23T00:00:00"/>
    <x v="4"/>
    <s v="Virginia"/>
    <s v="Richmond"/>
    <s v="Women's Apparel"/>
    <n v="85.000000000000014"/>
    <n v="575"/>
    <n v="488750.00000000006"/>
    <n v="146625"/>
    <n v="0.3"/>
    <x v="0"/>
  </r>
  <r>
    <s v="Sports Direct"/>
    <n v="1185732"/>
    <d v="2021-01-19T00:00:00"/>
    <x v="4"/>
    <s v="Virginia"/>
    <s v="Richmond"/>
    <s v="Men's Street Footwear"/>
    <n v="35"/>
    <n v="750"/>
    <n v="262500"/>
    <n v="131250"/>
    <n v="0.5"/>
    <x v="0"/>
  </r>
  <r>
    <s v="Sports Direct"/>
    <n v="1185732"/>
    <d v="2021-01-19T00:00:00"/>
    <x v="4"/>
    <s v="Virginia"/>
    <s v="Richmond"/>
    <s v="Men's Athletic Footwear"/>
    <n v="35"/>
    <n v="550"/>
    <n v="192500"/>
    <n v="77000"/>
    <n v="0.39999999999999997"/>
    <x v="0"/>
  </r>
  <r>
    <s v="Sports Direct"/>
    <n v="1185732"/>
    <d v="2021-01-19T00:00:00"/>
    <x v="4"/>
    <s v="Virginia"/>
    <s v="Richmond"/>
    <s v="Women's Street Footwear"/>
    <n v="25"/>
    <n v="550"/>
    <n v="137500"/>
    <n v="41250"/>
    <n v="0.3"/>
    <x v="0"/>
  </r>
  <r>
    <s v="Sports Direct"/>
    <n v="1185732"/>
    <d v="2021-01-19T00:00:00"/>
    <x v="4"/>
    <s v="Virginia"/>
    <s v="Richmond"/>
    <s v="Women's Athletic Footwear"/>
    <n v="29.999999999999993"/>
    <n v="400"/>
    <n v="119999.99999999997"/>
    <n v="41999.999999999985"/>
    <n v="0.35"/>
    <x v="0"/>
  </r>
  <r>
    <s v="Sports Direct"/>
    <n v="1185732"/>
    <d v="2021-01-19T00:00:00"/>
    <x v="4"/>
    <s v="Virginia"/>
    <s v="Richmond"/>
    <s v="Men's Apparel"/>
    <n v="45.000000000000007"/>
    <n v="450"/>
    <n v="202500.00000000003"/>
    <n v="81000"/>
    <n v="0.39999999999999997"/>
    <x v="0"/>
  </r>
  <r>
    <s v="Sports Direct"/>
    <n v="1185732"/>
    <d v="2021-01-19T00:00:00"/>
    <x v="4"/>
    <s v="Virginia"/>
    <s v="Richmond"/>
    <s v="Women's Apparel"/>
    <n v="35"/>
    <n v="550"/>
    <n v="192500"/>
    <n v="105875.00000000001"/>
    <n v="0.55000000000000004"/>
    <x v="0"/>
  </r>
  <r>
    <s v="Sports Direct"/>
    <n v="1185732"/>
    <d v="2021-02-17T00:00:00"/>
    <x v="4"/>
    <s v="Virginia"/>
    <s v="Richmond"/>
    <s v="Men's Street Footwear"/>
    <n v="35"/>
    <n v="800"/>
    <n v="280000"/>
    <n v="140000"/>
    <n v="0.5"/>
    <x v="0"/>
  </r>
  <r>
    <s v="Sports Direct"/>
    <n v="1185732"/>
    <d v="2021-02-17T00:00:00"/>
    <x v="4"/>
    <s v="Virginia"/>
    <s v="Richmond"/>
    <s v="Men's Athletic Footwear"/>
    <n v="35"/>
    <n v="450"/>
    <n v="157500"/>
    <n v="62999.999999999993"/>
    <n v="0.39999999999999997"/>
    <x v="0"/>
  </r>
  <r>
    <s v="Sports Direct"/>
    <n v="1185732"/>
    <d v="2021-02-17T00:00:00"/>
    <x v="4"/>
    <s v="Virginia"/>
    <s v="Richmond"/>
    <s v="Women's Street Footwear"/>
    <n v="25"/>
    <n v="500"/>
    <n v="125000"/>
    <n v="37500"/>
    <n v="0.3"/>
    <x v="0"/>
  </r>
  <r>
    <s v="Sports Direct"/>
    <n v="1185732"/>
    <d v="2021-02-17T00:00:00"/>
    <x v="3"/>
    <s v="Michigan"/>
    <s v="Detroit"/>
    <s v="Women's Athletic Footwear"/>
    <n v="29.999999999999993"/>
    <n v="375"/>
    <n v="112499.99999999997"/>
    <n v="39374.999999999985"/>
    <n v="0.35"/>
    <x v="0"/>
  </r>
  <r>
    <s v="Sports Direct"/>
    <n v="1185732"/>
    <d v="2021-02-17T00:00:00"/>
    <x v="3"/>
    <s v="Michigan"/>
    <s v="Detroit"/>
    <s v="Men's Apparel"/>
    <n v="45.000000000000007"/>
    <n v="450"/>
    <n v="202500.00000000003"/>
    <n v="81000"/>
    <n v="0.39999999999999997"/>
    <x v="0"/>
  </r>
  <r>
    <s v="Sports Direct"/>
    <n v="1185732"/>
    <d v="2021-02-17T00:00:00"/>
    <x v="3"/>
    <s v="Michigan"/>
    <s v="Detroit"/>
    <s v="Women's Apparel"/>
    <n v="35"/>
    <n v="550"/>
    <n v="192500"/>
    <n v="105875.00000000001"/>
    <n v="0.55000000000000004"/>
    <x v="0"/>
  </r>
  <r>
    <s v="Sports Direct"/>
    <n v="1185732"/>
    <d v="2021-03-15T00:00:00"/>
    <x v="3"/>
    <s v="Michigan"/>
    <s v="Detroit"/>
    <s v="Men's Street Footwear"/>
    <n v="35"/>
    <n v="770"/>
    <n v="269500"/>
    <n v="134750"/>
    <n v="0.5"/>
    <x v="0"/>
  </r>
  <r>
    <s v="Sports Direct"/>
    <n v="1185732"/>
    <d v="2021-03-15T00:00:00"/>
    <x v="3"/>
    <s v="Michigan"/>
    <s v="Detroit"/>
    <s v="Men's Athletic Footwear"/>
    <n v="35"/>
    <n v="450"/>
    <n v="157500"/>
    <n v="62999.999999999993"/>
    <n v="0.39999999999999997"/>
    <x v="0"/>
  </r>
  <r>
    <s v="Sports Direct"/>
    <n v="1185732"/>
    <d v="2021-03-15T00:00:00"/>
    <x v="3"/>
    <s v="Michigan"/>
    <s v="Detroit"/>
    <s v="Women's Street Footwear"/>
    <n v="25"/>
    <n v="475"/>
    <n v="118750"/>
    <n v="35625"/>
    <n v="0.3"/>
    <x v="0"/>
  </r>
  <r>
    <s v="Sports Direct"/>
    <n v="1185732"/>
    <d v="2021-03-15T00:00:00"/>
    <x v="3"/>
    <s v="Michigan"/>
    <s v="Detroit"/>
    <s v="Women's Athletic Footwear"/>
    <n v="29.999999999999993"/>
    <n v="325"/>
    <n v="97499.999999999971"/>
    <n v="34124.999999999985"/>
    <n v="0.35"/>
    <x v="0"/>
  </r>
  <r>
    <s v="Sports Direct"/>
    <n v="1185732"/>
    <d v="2021-03-15T00:00:00"/>
    <x v="3"/>
    <s v="Michigan"/>
    <s v="Detroit"/>
    <s v="Men's Apparel"/>
    <n v="45.000000000000007"/>
    <n v="375"/>
    <n v="168750.00000000003"/>
    <n v="67500"/>
    <n v="0.39999999999999997"/>
    <x v="0"/>
  </r>
  <r>
    <s v="Sports Direct"/>
    <n v="1185732"/>
    <d v="2021-03-15T00:00:00"/>
    <x v="3"/>
    <s v="Michigan"/>
    <s v="Detroit"/>
    <s v="Women's Apparel"/>
    <n v="35"/>
    <n v="475"/>
    <n v="166250"/>
    <n v="91437.500000000015"/>
    <n v="0.55000000000000004"/>
    <x v="0"/>
  </r>
  <r>
    <s v="Sports Direct"/>
    <n v="1185732"/>
    <d v="2021-04-16T00:00:00"/>
    <x v="3"/>
    <s v="Michigan"/>
    <s v="Detroit"/>
    <s v="Men's Street Footwear"/>
    <n v="35"/>
    <n v="725"/>
    <n v="253750"/>
    <n v="126875"/>
    <n v="0.5"/>
    <x v="0"/>
  </r>
  <r>
    <s v="Sports Direct"/>
    <n v="1185732"/>
    <d v="2021-04-16T00:00:00"/>
    <x v="3"/>
    <s v="Michigan"/>
    <s v="Detroit"/>
    <s v="Men's Athletic Footwear"/>
    <n v="40"/>
    <n v="425"/>
    <n v="170000"/>
    <n v="68000"/>
    <n v="0.39999999999999997"/>
    <x v="0"/>
  </r>
  <r>
    <s v="Sports Direct"/>
    <n v="1185732"/>
    <d v="2021-04-16T00:00:00"/>
    <x v="3"/>
    <s v="Michigan"/>
    <s v="Detroit"/>
    <s v="Women's Street Footwear"/>
    <n v="30.000000000000004"/>
    <n v="450"/>
    <n v="135000.00000000003"/>
    <n v="40500.000000000007"/>
    <n v="0.3"/>
    <x v="0"/>
  </r>
  <r>
    <s v="Sports Direct"/>
    <n v="1185732"/>
    <d v="2021-04-16T00:00:00"/>
    <x v="3"/>
    <s v="Michigan"/>
    <s v="Detroit"/>
    <s v="Women's Athletic Footwear"/>
    <n v="35"/>
    <n v="375"/>
    <n v="131250"/>
    <n v="45937.5"/>
    <n v="0.35"/>
    <x v="0"/>
  </r>
  <r>
    <s v="Sports Direct"/>
    <n v="1185732"/>
    <d v="2021-04-16T00:00:00"/>
    <x v="3"/>
    <s v="Michigan"/>
    <s v="Detroit"/>
    <s v="Men's Apparel"/>
    <n v="50"/>
    <n v="400"/>
    <n v="200000"/>
    <n v="80000"/>
    <n v="0.39999999999999997"/>
    <x v="0"/>
  </r>
  <r>
    <s v="Sports Direct"/>
    <n v="1185732"/>
    <d v="2021-04-16T00:00:00"/>
    <x v="3"/>
    <s v="Michigan"/>
    <s v="Detroit"/>
    <s v="Women's Apparel"/>
    <n v="40"/>
    <n v="525"/>
    <n v="210000"/>
    <n v="115500.00000000001"/>
    <n v="0.55000000000000004"/>
    <x v="0"/>
  </r>
  <r>
    <s v="Sports Direct"/>
    <n v="1185732"/>
    <d v="2021-05-15T00:00:00"/>
    <x v="3"/>
    <s v="Michigan"/>
    <s v="Detroit"/>
    <s v="Men's Street Footwear"/>
    <n v="50"/>
    <n v="795"/>
    <n v="397500"/>
    <n v="198750"/>
    <n v="0.5"/>
    <x v="0"/>
  </r>
  <r>
    <s v="Sports Direct"/>
    <n v="1185732"/>
    <d v="2021-05-15T00:00:00"/>
    <x v="3"/>
    <s v="Michigan"/>
    <s v="Detroit"/>
    <s v="Men's Athletic Footwear"/>
    <n v="50"/>
    <n v="500"/>
    <n v="250000"/>
    <n v="99999.999999999985"/>
    <n v="0.39999999999999997"/>
    <x v="0"/>
  </r>
  <r>
    <s v="Sports Direct"/>
    <n v="1185732"/>
    <d v="2021-05-15T00:00:00"/>
    <x v="3"/>
    <s v="Michigan"/>
    <s v="Detroit"/>
    <s v="Women's Street Footwear"/>
    <n v="45"/>
    <n v="475"/>
    <n v="213750"/>
    <n v="64125"/>
    <n v="0.3"/>
    <x v="0"/>
  </r>
  <r>
    <s v="Sports Direct"/>
    <n v="1185732"/>
    <d v="2021-05-15T00:00:00"/>
    <x v="3"/>
    <s v="Michigan"/>
    <s v="Detroit"/>
    <s v="Women's Athletic Footwear"/>
    <n v="45"/>
    <n v="450"/>
    <n v="202500"/>
    <n v="70875"/>
    <n v="0.35"/>
    <x v="0"/>
  </r>
  <r>
    <s v="Sports Direct"/>
    <n v="1185732"/>
    <d v="2021-05-15T00:00:00"/>
    <x v="3"/>
    <s v="Michigan"/>
    <s v="Detroit"/>
    <s v="Men's Apparel"/>
    <n v="54.999999999999993"/>
    <n v="475"/>
    <n v="261249.99999999997"/>
    <n v="104499.99999999999"/>
    <n v="0.39999999999999997"/>
    <x v="0"/>
  </r>
  <r>
    <s v="Sports Direct"/>
    <n v="1185732"/>
    <d v="2021-05-15T00:00:00"/>
    <x v="3"/>
    <s v="Michigan"/>
    <s v="Detroit"/>
    <s v="Women's Apparel"/>
    <n v="60"/>
    <n v="575"/>
    <n v="345000"/>
    <n v="189750.00000000003"/>
    <n v="0.55000000000000004"/>
    <x v="0"/>
  </r>
  <r>
    <s v="Sports Direct"/>
    <n v="1185732"/>
    <d v="2021-06-17T00:00:00"/>
    <x v="3"/>
    <s v="Michigan"/>
    <s v="Detroit"/>
    <s v="Men's Street Footwear"/>
    <n v="54.999999999999993"/>
    <n v="825"/>
    <n v="453749.99999999994"/>
    <n v="226874.99999999997"/>
    <n v="0.5"/>
    <x v="0"/>
  </r>
  <r>
    <s v="Sports Direct"/>
    <n v="1185732"/>
    <d v="2021-06-17T00:00:00"/>
    <x v="3"/>
    <s v="Michigan"/>
    <s v="Detroit"/>
    <s v="Men's Athletic Footwear"/>
    <n v="50"/>
    <n v="575"/>
    <n v="287500"/>
    <n v="114999.99999999999"/>
    <n v="0.39999999999999997"/>
    <x v="0"/>
  </r>
  <r>
    <s v="Sports Direct"/>
    <n v="1185732"/>
    <d v="2021-06-17T00:00:00"/>
    <x v="3"/>
    <s v="Michigan"/>
    <s v="Detroit"/>
    <s v="Women's Street Footwear"/>
    <n v="45"/>
    <n v="550"/>
    <n v="247500"/>
    <n v="74250"/>
    <n v="0.3"/>
    <x v="0"/>
  </r>
  <r>
    <s v="Sports Direct"/>
    <n v="1185732"/>
    <d v="2021-06-17T00:00:00"/>
    <x v="3"/>
    <s v="Michigan"/>
    <s v="Detroit"/>
    <s v="Women's Athletic Footwear"/>
    <n v="45"/>
    <n v="525"/>
    <n v="236250"/>
    <n v="82687.5"/>
    <n v="0.35"/>
    <x v="0"/>
  </r>
  <r>
    <s v="Sports Direct"/>
    <n v="1185732"/>
    <d v="2021-06-17T00:00:00"/>
    <x v="3"/>
    <s v="Michigan"/>
    <s v="Detroit"/>
    <s v="Men's Apparel"/>
    <n v="60"/>
    <n v="525"/>
    <n v="315000"/>
    <n v="125999.99999999999"/>
    <n v="0.39999999999999997"/>
    <x v="0"/>
  </r>
  <r>
    <s v="Sports Direct"/>
    <n v="1185732"/>
    <d v="2021-06-17T00:00:00"/>
    <x v="3"/>
    <s v="Michigan"/>
    <s v="Detroit"/>
    <s v="Women's Apparel"/>
    <n v="65"/>
    <n v="675"/>
    <n v="438750"/>
    <n v="241312.50000000003"/>
    <n v="0.55000000000000004"/>
    <x v="0"/>
  </r>
  <r>
    <s v="Sports Direct"/>
    <n v="1185732"/>
    <d v="2021-07-15T00:00:00"/>
    <x v="3"/>
    <s v="Michigan"/>
    <s v="Detroit"/>
    <s v="Men's Street Footwear"/>
    <n v="60"/>
    <n v="900"/>
    <n v="540000"/>
    <n v="270000"/>
    <n v="0.5"/>
    <x v="0"/>
  </r>
  <r>
    <s v="Sports Direct"/>
    <n v="1185732"/>
    <d v="2021-07-15T00:00:00"/>
    <x v="3"/>
    <s v="Michigan"/>
    <s v="Detroit"/>
    <s v="Men's Athletic Footwear"/>
    <n v="55.000000000000007"/>
    <n v="650"/>
    <n v="357500.00000000006"/>
    <n v="143000"/>
    <n v="0.39999999999999997"/>
    <x v="0"/>
  </r>
  <r>
    <s v="Sports Direct"/>
    <n v="1185732"/>
    <d v="2021-07-15T00:00:00"/>
    <x v="3"/>
    <s v="Michigan"/>
    <s v="Detroit"/>
    <s v="Women's Street Footwear"/>
    <n v="50"/>
    <n v="575"/>
    <n v="287500"/>
    <n v="86250"/>
    <n v="0.3"/>
    <x v="0"/>
  </r>
  <r>
    <s v="Sports Direct"/>
    <n v="1185732"/>
    <d v="2021-07-15T00:00:00"/>
    <x v="3"/>
    <s v="Michigan"/>
    <s v="Detroit"/>
    <s v="Women's Athletic Footwear"/>
    <n v="50"/>
    <n v="525"/>
    <n v="262500"/>
    <n v="91875"/>
    <n v="0.35"/>
    <x v="0"/>
  </r>
  <r>
    <s v="Sports Direct"/>
    <n v="1185732"/>
    <d v="2021-07-15T00:00:00"/>
    <x v="3"/>
    <s v="Michigan"/>
    <s v="Detroit"/>
    <s v="Men's Apparel"/>
    <n v="60"/>
    <n v="550"/>
    <n v="330000"/>
    <n v="132000"/>
    <n v="0.39999999999999997"/>
    <x v="0"/>
  </r>
  <r>
    <s v="Sports Direct"/>
    <n v="1185732"/>
    <d v="2021-07-15T00:00:00"/>
    <x v="3"/>
    <s v="Michigan"/>
    <s v="Detroit"/>
    <s v="Women's Apparel"/>
    <n v="65"/>
    <n v="725"/>
    <n v="471250"/>
    <n v="259187.50000000003"/>
    <n v="0.55000000000000004"/>
    <x v="0"/>
  </r>
  <r>
    <s v="Sports Direct"/>
    <n v="1185732"/>
    <d v="2021-08-16T00:00:00"/>
    <x v="3"/>
    <s v="Michigan"/>
    <s v="Detroit"/>
    <s v="Men's Street Footwear"/>
    <n v="60"/>
    <n v="875"/>
    <n v="525000"/>
    <n v="262500"/>
    <n v="0.5"/>
    <x v="0"/>
  </r>
  <r>
    <s v="Sports Direct"/>
    <n v="1185732"/>
    <d v="2021-08-16T00:00:00"/>
    <x v="3"/>
    <s v="Michigan"/>
    <s v="Detroit"/>
    <s v="Men's Athletic Footwear"/>
    <n v="55.000000000000007"/>
    <n v="650"/>
    <n v="357500.00000000006"/>
    <n v="143000"/>
    <n v="0.39999999999999997"/>
    <x v="0"/>
  </r>
  <r>
    <s v="Sports Direct"/>
    <n v="1185732"/>
    <d v="2021-08-16T00:00:00"/>
    <x v="3"/>
    <s v="Michigan"/>
    <s v="Detroit"/>
    <s v="Women's Street Footwear"/>
    <n v="45.000000000000007"/>
    <n v="575"/>
    <n v="258750.00000000003"/>
    <n v="77625"/>
    <n v="0.3"/>
    <x v="0"/>
  </r>
  <r>
    <s v="Sports Direct"/>
    <n v="1185732"/>
    <d v="2021-08-16T00:00:00"/>
    <x v="3"/>
    <s v="Michigan"/>
    <s v="Detroit"/>
    <s v="Women's Athletic Footwear"/>
    <n v="35"/>
    <n v="525"/>
    <n v="183750"/>
    <n v="64312.499999999993"/>
    <n v="0.35"/>
    <x v="0"/>
  </r>
  <r>
    <s v="Sports Direct"/>
    <n v="1185732"/>
    <d v="2021-08-16T00:00:00"/>
    <x v="3"/>
    <s v="Michigan"/>
    <s v="Detroit"/>
    <s v="Men's Apparel"/>
    <n v="45.000000000000007"/>
    <n v="500"/>
    <n v="225000.00000000003"/>
    <n v="90000"/>
    <n v="0.39999999999999997"/>
    <x v="0"/>
  </r>
  <r>
    <s v="Sports Direct"/>
    <n v="1185732"/>
    <d v="2021-08-16T00:00:00"/>
    <x v="3"/>
    <s v="Michigan"/>
    <s v="Detroit"/>
    <s v="Women's Apparel"/>
    <n v="50.000000000000014"/>
    <n v="675"/>
    <n v="337500.00000000012"/>
    <n v="185625.00000000009"/>
    <n v="0.55000000000000004"/>
    <x v="0"/>
  </r>
  <r>
    <s v="Sports Direct"/>
    <n v="1185732"/>
    <d v="2021-09-15T00:00:00"/>
    <x v="3"/>
    <s v="Michigan"/>
    <s v="Detroit"/>
    <s v="Men's Street Footwear"/>
    <n v="45.000000000000007"/>
    <n v="800"/>
    <n v="360000.00000000006"/>
    <n v="180000.00000000003"/>
    <n v="0.5"/>
    <x v="0"/>
  </r>
  <r>
    <s v="Sports Direct"/>
    <n v="1185732"/>
    <d v="2021-09-15T00:00:00"/>
    <x v="3"/>
    <s v="Michigan"/>
    <s v="Detroit"/>
    <s v="Men's Athletic Footwear"/>
    <n v="40.000000000000014"/>
    <n v="600"/>
    <n v="240000.00000000009"/>
    <n v="96000.000000000029"/>
    <n v="0.39999999999999997"/>
    <x v="0"/>
  </r>
  <r>
    <s v="Sports Direct"/>
    <n v="1185732"/>
    <d v="2021-09-15T00:00:00"/>
    <x v="3"/>
    <s v="Michigan"/>
    <s v="Detroit"/>
    <s v="Women's Street Footwear"/>
    <n v="35"/>
    <n v="500"/>
    <n v="175000"/>
    <n v="52500"/>
    <n v="0.3"/>
    <x v="0"/>
  </r>
  <r>
    <s v="Sports Direct"/>
    <n v="1185732"/>
    <d v="2021-09-15T00:00:00"/>
    <x v="3"/>
    <s v="Michigan"/>
    <s v="Detroit"/>
    <s v="Women's Athletic Footwear"/>
    <n v="35"/>
    <n v="475"/>
    <n v="166250"/>
    <n v="58187.499999999993"/>
    <n v="0.35"/>
    <x v="0"/>
  </r>
  <r>
    <s v="Sports Direct"/>
    <n v="1185732"/>
    <d v="2021-09-15T00:00:00"/>
    <x v="3"/>
    <s v="Michigan"/>
    <s v="Detroit"/>
    <s v="Men's Apparel"/>
    <n v="45.000000000000007"/>
    <n v="475"/>
    <n v="213750.00000000003"/>
    <n v="85500"/>
    <n v="0.39999999999999997"/>
    <x v="0"/>
  </r>
  <r>
    <s v="Sports Direct"/>
    <n v="1185732"/>
    <d v="2021-09-15T00:00:00"/>
    <x v="3"/>
    <s v="Michigan"/>
    <s v="Detroit"/>
    <s v="Women's Apparel"/>
    <n v="50.000000000000014"/>
    <n v="575"/>
    <n v="287500.00000000006"/>
    <n v="158125.00000000006"/>
    <n v="0.55000000000000004"/>
    <x v="0"/>
  </r>
  <r>
    <s v="Sports Direct"/>
    <n v="1185732"/>
    <d v="2021-10-17T00:00:00"/>
    <x v="3"/>
    <s v="Michigan"/>
    <s v="Detroit"/>
    <s v="Men's Street Footwear"/>
    <n v="50.000000000000014"/>
    <n v="750"/>
    <n v="375000.00000000012"/>
    <n v="187500.00000000006"/>
    <n v="0.5"/>
    <x v="0"/>
  </r>
  <r>
    <s v="Sports Direct"/>
    <n v="1185732"/>
    <d v="2021-10-17T00:00:00"/>
    <x v="3"/>
    <s v="Michigan"/>
    <s v="Detroit"/>
    <s v="Men's Athletic Footwear"/>
    <n v="40.000000000000014"/>
    <n v="575"/>
    <n v="230000.00000000009"/>
    <n v="92000.000000000029"/>
    <n v="0.39999999999999997"/>
    <x v="0"/>
  </r>
  <r>
    <s v="Sports Direct"/>
    <n v="1185732"/>
    <d v="2021-10-17T00:00:00"/>
    <x v="3"/>
    <s v="Michigan"/>
    <s v="Detroit"/>
    <s v="Women's Street Footwear"/>
    <n v="40.000000000000014"/>
    <n v="425"/>
    <n v="170000.00000000006"/>
    <n v="51000.000000000015"/>
    <n v="0.3"/>
    <x v="0"/>
  </r>
  <r>
    <s v="Sports Direct"/>
    <n v="1185732"/>
    <d v="2021-10-17T00:00:00"/>
    <x v="3"/>
    <s v="Michigan"/>
    <s v="Detroit"/>
    <s v="Women's Athletic Footwear"/>
    <n v="40.000000000000014"/>
    <n v="400"/>
    <n v="160000.00000000006"/>
    <n v="56000.000000000015"/>
    <n v="0.35"/>
    <x v="0"/>
  </r>
  <r>
    <s v="Sports Direct"/>
    <n v="1185732"/>
    <d v="2021-10-17T00:00:00"/>
    <x v="3"/>
    <s v="Michigan"/>
    <s v="Detroit"/>
    <s v="Men's Apparel"/>
    <n v="50.000000000000014"/>
    <n v="400"/>
    <n v="200000.00000000006"/>
    <n v="80000.000000000015"/>
    <n v="0.39999999999999997"/>
    <x v="0"/>
  </r>
  <r>
    <s v="Sports Direct"/>
    <n v="1185732"/>
    <d v="2021-10-17T00:00:00"/>
    <x v="3"/>
    <s v="Michigan"/>
    <s v="Detroit"/>
    <s v="Women's Apparel"/>
    <n v="55.000000000000007"/>
    <n v="525"/>
    <n v="288750.00000000006"/>
    <n v="158812.50000000006"/>
    <n v="0.55000000000000004"/>
    <x v="0"/>
  </r>
  <r>
    <s v="Sports Direct"/>
    <n v="1185732"/>
    <d v="2021-11-16T00:00:00"/>
    <x v="3"/>
    <s v="Michigan"/>
    <s v="Detroit"/>
    <s v="Men's Street Footwear"/>
    <n v="50.000000000000014"/>
    <n v="675"/>
    <n v="337500.00000000012"/>
    <n v="168750.00000000006"/>
    <n v="0.5"/>
    <x v="0"/>
  </r>
  <r>
    <s v="Sports Direct"/>
    <n v="1185732"/>
    <d v="2021-11-16T00:00:00"/>
    <x v="3"/>
    <s v="Michigan"/>
    <s v="Detroit"/>
    <s v="Men's Athletic Footwear"/>
    <n v="45.000000000000014"/>
    <n v="500"/>
    <n v="225000.00000000006"/>
    <n v="90000.000000000015"/>
    <n v="0.39999999999999997"/>
    <x v="0"/>
  </r>
  <r>
    <s v="Sports Direct"/>
    <n v="1185732"/>
    <d v="2021-11-16T00:00:00"/>
    <x v="3"/>
    <s v="Michigan"/>
    <s v="Detroit"/>
    <s v="Women's Street Footwear"/>
    <n v="45.000000000000014"/>
    <n v="445"/>
    <n v="200250.00000000006"/>
    <n v="60075.000000000015"/>
    <n v="0.3"/>
    <x v="0"/>
  </r>
  <r>
    <s v="Sports Direct"/>
    <n v="1185732"/>
    <d v="2021-11-16T00:00:00"/>
    <x v="3"/>
    <s v="Michigan"/>
    <s v="Detroit"/>
    <s v="Women's Athletic Footwear"/>
    <n v="45.000000000000014"/>
    <n v="475"/>
    <n v="213750.00000000006"/>
    <n v="74812.500000000015"/>
    <n v="0.35"/>
    <x v="0"/>
  </r>
  <r>
    <s v="Sports Direct"/>
    <n v="1185732"/>
    <d v="2021-11-16T00:00:00"/>
    <x v="3"/>
    <s v="Michigan"/>
    <s v="Detroit"/>
    <s v="Men's Apparel"/>
    <n v="60"/>
    <n v="450"/>
    <n v="270000"/>
    <n v="107999.99999999999"/>
    <n v="0.39999999999999997"/>
    <x v="0"/>
  </r>
  <r>
    <s v="Sports Direct"/>
    <n v="1185732"/>
    <d v="2021-11-16T00:00:00"/>
    <x v="3"/>
    <s v="Michigan"/>
    <s v="Detroit"/>
    <s v="Women's Apparel"/>
    <n v="64.999999999999986"/>
    <n v="625"/>
    <n v="406249.99999999988"/>
    <n v="223437.49999999994"/>
    <n v="0.55000000000000004"/>
    <x v="0"/>
  </r>
  <r>
    <s v="Sports Direct"/>
    <n v="1185732"/>
    <d v="2021-12-15T00:00:00"/>
    <x v="3"/>
    <s v="Michigan"/>
    <s v="Detroit"/>
    <s v="Men's Street Footwear"/>
    <n v="60"/>
    <n v="850"/>
    <n v="510000"/>
    <n v="255000"/>
    <n v="0.5"/>
    <x v="0"/>
  </r>
  <r>
    <s v="Sports Direct"/>
    <n v="1185732"/>
    <d v="2021-12-15T00:00:00"/>
    <x v="3"/>
    <s v="Michigan"/>
    <s v="Detroit"/>
    <s v="Men's Athletic Footwear"/>
    <n v="50"/>
    <n v="650"/>
    <n v="325000"/>
    <n v="129999.99999999999"/>
    <n v="0.39999999999999997"/>
    <x v="0"/>
  </r>
  <r>
    <s v="Foot Locker"/>
    <n v="1185732"/>
    <d v="2021-12-15T00:00:00"/>
    <x v="3"/>
    <s v="Michigan"/>
    <s v="Detroit"/>
    <s v="Women's Street Footwear"/>
    <n v="50"/>
    <n v="600"/>
    <n v="300000"/>
    <n v="90000"/>
    <n v="0.3"/>
    <x v="0"/>
  </r>
  <r>
    <s v="Foot Locker"/>
    <n v="1185732"/>
    <d v="2021-12-15T00:00:00"/>
    <x v="3"/>
    <s v="Michigan"/>
    <s v="Detroit"/>
    <s v="Women's Athletic Footwear"/>
    <n v="50"/>
    <n v="550"/>
    <n v="275000"/>
    <n v="96250"/>
    <n v="0.35"/>
    <x v="0"/>
  </r>
  <r>
    <s v="Foot Locker"/>
    <n v="1185732"/>
    <d v="2021-12-15T00:00:00"/>
    <x v="3"/>
    <s v="Michigan"/>
    <s v="Detroit"/>
    <s v="Men's Apparel"/>
    <n v="60"/>
    <n v="550"/>
    <n v="330000"/>
    <n v="132000"/>
    <n v="0.39999999999999997"/>
    <x v="0"/>
  </r>
  <r>
    <s v="Foot Locker"/>
    <n v="1185732"/>
    <d v="2021-12-15T00:00:00"/>
    <x v="3"/>
    <s v="Michigan"/>
    <s v="Detroit"/>
    <s v="Women's Apparel"/>
    <n v="64.999999999999986"/>
    <n v="650"/>
    <n v="422499.99999999988"/>
    <n v="232374.99999999994"/>
    <n v="0.55000000000000004"/>
    <x v="0"/>
  </r>
  <r>
    <s v="Foot Locker"/>
    <n v="1185732"/>
    <d v="2021-01-18T00:00:00"/>
    <x v="3"/>
    <s v="Michigan"/>
    <s v="Detroit"/>
    <s v="Men's Street Footwear"/>
    <n v="30"/>
    <n v="625"/>
    <n v="187500"/>
    <n v="75000"/>
    <n v="0.4"/>
    <x v="0"/>
  </r>
  <r>
    <s v="Foot Locker"/>
    <n v="1185732"/>
    <d v="2021-01-18T00:00:00"/>
    <x v="3"/>
    <s v="Michigan"/>
    <s v="Detroit"/>
    <s v="Men's Athletic Footwear"/>
    <n v="30"/>
    <n v="425"/>
    <n v="127500"/>
    <n v="44625"/>
    <n v="0.35"/>
    <x v="0"/>
  </r>
  <r>
    <s v="Foot Locker"/>
    <n v="1185732"/>
    <d v="2021-01-18T00:00:00"/>
    <x v="3"/>
    <s v="Michigan"/>
    <s v="Detroit"/>
    <s v="Women's Street Footwear"/>
    <n v="20"/>
    <n v="425"/>
    <n v="85000"/>
    <n v="29749.999999999996"/>
    <n v="0.35"/>
    <x v="0"/>
  </r>
  <r>
    <s v="Foot Locker"/>
    <n v="1185732"/>
    <d v="2021-01-18T00:00:00"/>
    <x v="3"/>
    <s v="Michigan"/>
    <s v="Detroit"/>
    <s v="Women's Athletic Footwear"/>
    <n v="25.000000000000007"/>
    <n v="275"/>
    <n v="68750.000000000015"/>
    <n v="27500.000000000007"/>
    <n v="0.4"/>
    <x v="0"/>
  </r>
  <r>
    <s v="Foot Locker"/>
    <n v="1185732"/>
    <d v="2021-01-18T00:00:00"/>
    <x v="3"/>
    <s v="Michigan"/>
    <s v="Detroit"/>
    <s v="Men's Apparel"/>
    <n v="40"/>
    <n v="325"/>
    <n v="130000"/>
    <n v="45500"/>
    <n v="0.35"/>
    <x v="0"/>
  </r>
  <r>
    <s v="Foot Locker"/>
    <n v="1185732"/>
    <d v="2021-01-18T00:00:00"/>
    <x v="3"/>
    <s v="Michigan"/>
    <s v="Detroit"/>
    <s v="Women's Apparel"/>
    <n v="30"/>
    <n v="425"/>
    <n v="127500"/>
    <n v="63750"/>
    <n v="0.5"/>
    <x v="0"/>
  </r>
  <r>
    <s v="Foot Locker"/>
    <n v="1185732"/>
    <d v="2021-02-18T00:00:00"/>
    <x v="3"/>
    <s v="Michigan"/>
    <s v="Detroit"/>
    <s v="Men's Street Footwear"/>
    <n v="30"/>
    <n v="675"/>
    <n v="202500"/>
    <n v="81000"/>
    <n v="0.4"/>
    <x v="0"/>
  </r>
  <r>
    <s v="Foot Locker"/>
    <n v="1185732"/>
    <d v="2021-02-18T00:00:00"/>
    <x v="3"/>
    <s v="Michigan"/>
    <s v="Detroit"/>
    <s v="Men's Athletic Footwear"/>
    <n v="30"/>
    <n v="325"/>
    <n v="97500"/>
    <n v="34125"/>
    <n v="0.35"/>
    <x v="0"/>
  </r>
  <r>
    <s v="Foot Locker"/>
    <n v="1185732"/>
    <d v="2021-02-18T00:00:00"/>
    <x v="3"/>
    <s v="Michigan"/>
    <s v="Detroit"/>
    <s v="Women's Street Footwear"/>
    <n v="20"/>
    <n v="375"/>
    <n v="75000"/>
    <n v="26250"/>
    <n v="0.35"/>
    <x v="0"/>
  </r>
  <r>
    <s v="Foot Locker"/>
    <n v="1185732"/>
    <d v="2021-02-18T00:00:00"/>
    <x v="3"/>
    <s v="Missouri"/>
    <s v="St. Louis"/>
    <s v="Women's Athletic Footwear"/>
    <n v="25.000000000000007"/>
    <n v="250"/>
    <n v="62500.000000000015"/>
    <n v="25000.000000000007"/>
    <n v="0.4"/>
    <x v="0"/>
  </r>
  <r>
    <s v="Foot Locker"/>
    <n v="1185732"/>
    <d v="2021-02-18T00:00:00"/>
    <x v="3"/>
    <s v="Missouri"/>
    <s v="St. Louis"/>
    <s v="Men's Apparel"/>
    <n v="40"/>
    <n v="325"/>
    <n v="130000"/>
    <n v="45500"/>
    <n v="0.35"/>
    <x v="0"/>
  </r>
  <r>
    <s v="Foot Locker"/>
    <n v="1185732"/>
    <d v="2021-02-18T00:00:00"/>
    <x v="3"/>
    <s v="Missouri"/>
    <s v="St. Louis"/>
    <s v="Women's Apparel"/>
    <n v="30"/>
    <n v="400"/>
    <n v="120000"/>
    <n v="60000"/>
    <n v="0.5"/>
    <x v="0"/>
  </r>
  <r>
    <s v="Foot Locker"/>
    <n v="1185732"/>
    <d v="2021-03-17T00:00:00"/>
    <x v="3"/>
    <s v="Missouri"/>
    <s v="St. Louis"/>
    <s v="Men's Street Footwear"/>
    <n v="35"/>
    <n v="620"/>
    <n v="217000"/>
    <n v="86800"/>
    <n v="0.4"/>
    <x v="0"/>
  </r>
  <r>
    <s v="Foot Locker"/>
    <n v="1185732"/>
    <d v="2021-03-17T00:00:00"/>
    <x v="3"/>
    <s v="Missouri"/>
    <s v="St. Louis"/>
    <s v="Men's Athletic Footwear"/>
    <n v="35"/>
    <n v="300"/>
    <n v="105000"/>
    <n v="36750"/>
    <n v="0.35"/>
    <x v="0"/>
  </r>
  <r>
    <s v="Foot Locker"/>
    <n v="1185732"/>
    <d v="2021-03-17T00:00:00"/>
    <x v="3"/>
    <s v="Missouri"/>
    <s v="St. Louis"/>
    <s v="Women's Street Footwear"/>
    <n v="25.000000000000007"/>
    <n v="350"/>
    <n v="87500.000000000029"/>
    <n v="30625.000000000007"/>
    <n v="0.35"/>
    <x v="0"/>
  </r>
  <r>
    <s v="Foot Locker"/>
    <n v="1185732"/>
    <d v="2021-03-17T00:00:00"/>
    <x v="3"/>
    <s v="Missouri"/>
    <s v="St. Louis"/>
    <s v="Women's Athletic Footwear"/>
    <n v="30"/>
    <n v="200"/>
    <n v="60000"/>
    <n v="24000"/>
    <n v="0.4"/>
    <x v="0"/>
  </r>
  <r>
    <s v="Foot Locker"/>
    <n v="1185732"/>
    <d v="2021-03-17T00:00:00"/>
    <x v="3"/>
    <s v="Missouri"/>
    <s v="St. Louis"/>
    <s v="Men's Apparel"/>
    <n v="45"/>
    <n v="250"/>
    <n v="112500"/>
    <n v="39375"/>
    <n v="0.35"/>
    <x v="0"/>
  </r>
  <r>
    <s v="Foot Locker"/>
    <n v="1185732"/>
    <d v="2021-03-17T00:00:00"/>
    <x v="3"/>
    <s v="Missouri"/>
    <s v="St. Louis"/>
    <s v="Women's Apparel"/>
    <n v="35"/>
    <n v="350"/>
    <n v="122500"/>
    <n v="61250"/>
    <n v="0.5"/>
    <x v="0"/>
  </r>
  <r>
    <s v="Foot Locker"/>
    <n v="1185732"/>
    <d v="2021-04-18T00:00:00"/>
    <x v="3"/>
    <s v="Missouri"/>
    <s v="St. Louis"/>
    <s v="Men's Street Footwear"/>
    <n v="35"/>
    <n v="575"/>
    <n v="201250"/>
    <n v="80500"/>
    <n v="0.4"/>
    <x v="0"/>
  </r>
  <r>
    <s v="Foot Locker"/>
    <n v="1185732"/>
    <d v="2021-04-18T00:00:00"/>
    <x v="3"/>
    <s v="Missouri"/>
    <s v="St. Louis"/>
    <s v="Men's Athletic Footwear"/>
    <n v="30.000000000000004"/>
    <n v="275"/>
    <n v="82500.000000000015"/>
    <n v="28875.000000000004"/>
    <n v="0.35"/>
    <x v="0"/>
  </r>
  <r>
    <s v="Foot Locker"/>
    <n v="1185732"/>
    <d v="2021-04-18T00:00:00"/>
    <x v="3"/>
    <s v="Missouri"/>
    <s v="St. Louis"/>
    <s v="Women's Street Footwear"/>
    <n v="20.000000000000007"/>
    <n v="275"/>
    <n v="55000.000000000022"/>
    <n v="19250.000000000007"/>
    <n v="0.35"/>
    <x v="0"/>
  </r>
  <r>
    <s v="Foot Locker"/>
    <n v="1185732"/>
    <d v="2021-04-18T00:00:00"/>
    <x v="3"/>
    <s v="Missouri"/>
    <s v="St. Louis"/>
    <s v="Women's Athletic Footwear"/>
    <n v="25"/>
    <n v="200"/>
    <n v="50000"/>
    <n v="20000"/>
    <n v="0.4"/>
    <x v="0"/>
  </r>
  <r>
    <s v="Foot Locker"/>
    <n v="1185732"/>
    <d v="2021-04-18T00:00:00"/>
    <x v="3"/>
    <s v="Missouri"/>
    <s v="St. Louis"/>
    <s v="Men's Apparel"/>
    <n v="40"/>
    <n v="225"/>
    <n v="90000"/>
    <n v="31499.999999999996"/>
    <n v="0.35"/>
    <x v="0"/>
  </r>
  <r>
    <s v="Foot Locker"/>
    <n v="1185732"/>
    <d v="2021-04-18T00:00:00"/>
    <x v="3"/>
    <s v="Missouri"/>
    <s v="St. Louis"/>
    <s v="Women's Apparel"/>
    <n v="30.000000000000004"/>
    <n v="350"/>
    <n v="105000.00000000001"/>
    <n v="52500.000000000007"/>
    <n v="0.5"/>
    <x v="0"/>
  </r>
  <r>
    <s v="Foot Locker"/>
    <n v="1185732"/>
    <d v="2021-05-19T00:00:00"/>
    <x v="3"/>
    <s v="Missouri"/>
    <s v="St. Louis"/>
    <s v="Men's Street Footwear"/>
    <n v="40"/>
    <n v="620"/>
    <n v="248000"/>
    <n v="99200"/>
    <n v="0.4"/>
    <x v="0"/>
  </r>
  <r>
    <s v="Foot Locker"/>
    <n v="1185732"/>
    <d v="2021-05-19T00:00:00"/>
    <x v="3"/>
    <s v="Missouri"/>
    <s v="St. Louis"/>
    <s v="Men's Athletic Footwear"/>
    <n v="35.000000000000007"/>
    <n v="325"/>
    <n v="113750.00000000003"/>
    <n v="39812.500000000007"/>
    <n v="0.35"/>
    <x v="0"/>
  </r>
  <r>
    <s v="Foot Locker"/>
    <n v="1185732"/>
    <d v="2021-05-19T00:00:00"/>
    <x v="3"/>
    <s v="Missouri"/>
    <s v="St. Louis"/>
    <s v="Women's Street Footwear"/>
    <n v="30.000000000000004"/>
    <n v="300"/>
    <n v="90000.000000000015"/>
    <n v="31500.000000000004"/>
    <n v="0.35"/>
    <x v="0"/>
  </r>
  <r>
    <s v="Foot Locker"/>
    <n v="1185732"/>
    <d v="2021-05-19T00:00:00"/>
    <x v="3"/>
    <s v="Missouri"/>
    <s v="St. Louis"/>
    <s v="Women's Athletic Footwear"/>
    <n v="30.000000000000004"/>
    <n v="225"/>
    <n v="67500.000000000015"/>
    <n v="27000.000000000007"/>
    <n v="0.4"/>
    <x v="0"/>
  </r>
  <r>
    <s v="Foot Locker"/>
    <n v="1185732"/>
    <d v="2021-05-19T00:00:00"/>
    <x v="3"/>
    <s v="Missouri"/>
    <s v="St. Louis"/>
    <s v="Men's Apparel"/>
    <n v="44.999999999999993"/>
    <n v="250"/>
    <n v="112499.99999999999"/>
    <n v="39374.999999999993"/>
    <n v="0.35"/>
    <x v="0"/>
  </r>
  <r>
    <s v="Foot Locker"/>
    <n v="1185732"/>
    <d v="2021-05-19T00:00:00"/>
    <x v="3"/>
    <s v="Missouri"/>
    <s v="St. Louis"/>
    <s v="Women's Apparel"/>
    <n v="49.999999999999993"/>
    <n v="350"/>
    <n v="174999.99999999997"/>
    <n v="87499.999999999985"/>
    <n v="0.5"/>
    <x v="0"/>
  </r>
  <r>
    <s v="Foot Locker"/>
    <n v="1185732"/>
    <d v="2021-06-18T00:00:00"/>
    <x v="3"/>
    <s v="Missouri"/>
    <s v="St. Louis"/>
    <s v="Men's Street Footwear"/>
    <n v="35"/>
    <n v="600"/>
    <n v="210000"/>
    <n v="84000"/>
    <n v="0.4"/>
    <x v="0"/>
  </r>
  <r>
    <s v="Foot Locker"/>
    <n v="1185732"/>
    <d v="2021-06-18T00:00:00"/>
    <x v="3"/>
    <s v="Missouri"/>
    <s v="St. Louis"/>
    <s v="Men's Athletic Footwear"/>
    <n v="30.000000000000011"/>
    <n v="350"/>
    <n v="105000.00000000004"/>
    <n v="36750.000000000015"/>
    <n v="0.35"/>
    <x v="0"/>
  </r>
  <r>
    <s v="Foot Locker"/>
    <n v="1185732"/>
    <d v="2021-06-18T00:00:00"/>
    <x v="3"/>
    <s v="Missouri"/>
    <s v="St. Louis"/>
    <s v="Women's Street Footwear"/>
    <n v="25.000000000000007"/>
    <n v="375"/>
    <n v="93750.000000000029"/>
    <n v="32812.500000000007"/>
    <n v="0.35"/>
    <x v="0"/>
  </r>
  <r>
    <s v="Foot Locker"/>
    <n v="1185732"/>
    <d v="2021-06-18T00:00:00"/>
    <x v="3"/>
    <s v="Missouri"/>
    <s v="St. Louis"/>
    <s v="Women's Athletic Footwear"/>
    <n v="25.000000000000007"/>
    <n v="350"/>
    <n v="87500.000000000029"/>
    <n v="35000.000000000015"/>
    <n v="0.4"/>
    <x v="0"/>
  </r>
  <r>
    <s v="Foot Locker"/>
    <n v="1185732"/>
    <d v="2021-06-18T00:00:00"/>
    <x v="3"/>
    <s v="Missouri"/>
    <s v="St. Louis"/>
    <s v="Men's Apparel"/>
    <n v="40"/>
    <n v="350"/>
    <n v="140000"/>
    <n v="49000"/>
    <n v="0.35"/>
    <x v="0"/>
  </r>
  <r>
    <s v="Foot Locker"/>
    <n v="1185732"/>
    <d v="2021-06-18T00:00:00"/>
    <x v="3"/>
    <s v="Missouri"/>
    <s v="St. Louis"/>
    <s v="Women's Apparel"/>
    <n v="45"/>
    <n v="525"/>
    <n v="236250"/>
    <n v="118125"/>
    <n v="0.5"/>
    <x v="0"/>
  </r>
  <r>
    <s v="Foot Locker"/>
    <n v="1185732"/>
    <d v="2021-07-17T00:00:00"/>
    <x v="3"/>
    <s v="Missouri"/>
    <s v="St. Louis"/>
    <s v="Men's Street Footwear"/>
    <n v="40"/>
    <n v="750"/>
    <n v="300000"/>
    <n v="120000"/>
    <n v="0.4"/>
    <x v="0"/>
  </r>
  <r>
    <s v="Foot Locker"/>
    <n v="1185732"/>
    <d v="2021-07-17T00:00:00"/>
    <x v="3"/>
    <s v="Missouri"/>
    <s v="St. Louis"/>
    <s v="Men's Athletic Footwear"/>
    <n v="35.000000000000007"/>
    <n v="500"/>
    <n v="175000.00000000003"/>
    <n v="61250.000000000007"/>
    <n v="0.35"/>
    <x v="0"/>
  </r>
  <r>
    <s v="Foot Locker"/>
    <n v="1185732"/>
    <d v="2021-07-17T00:00:00"/>
    <x v="3"/>
    <s v="Missouri"/>
    <s v="St. Louis"/>
    <s v="Women's Street Footwear"/>
    <n v="30.000000000000004"/>
    <n v="425"/>
    <n v="127500.00000000001"/>
    <n v="44625"/>
    <n v="0.35"/>
    <x v="0"/>
  </r>
  <r>
    <s v="Foot Locker"/>
    <n v="1185732"/>
    <d v="2021-07-17T00:00:00"/>
    <x v="3"/>
    <s v="Missouri"/>
    <s v="St. Louis"/>
    <s v="Women's Athletic Footwear"/>
    <n v="30.000000000000004"/>
    <n v="375"/>
    <n v="112500.00000000001"/>
    <n v="45000.000000000007"/>
    <n v="0.4"/>
    <x v="0"/>
  </r>
  <r>
    <s v="Foot Locker"/>
    <n v="1185732"/>
    <d v="2021-07-17T00:00:00"/>
    <x v="3"/>
    <s v="Missouri"/>
    <s v="St. Louis"/>
    <s v="Men's Apparel"/>
    <n v="40"/>
    <n v="375"/>
    <n v="150000"/>
    <n v="52500"/>
    <n v="0.35"/>
    <x v="0"/>
  </r>
  <r>
    <s v="Foot Locker"/>
    <n v="1185732"/>
    <d v="2021-07-17T00:00:00"/>
    <x v="3"/>
    <s v="Missouri"/>
    <s v="St. Louis"/>
    <s v="Women's Apparel"/>
    <n v="45"/>
    <n v="550"/>
    <n v="247500"/>
    <n v="123750"/>
    <n v="0.5"/>
    <x v="0"/>
  </r>
  <r>
    <s v="Foot Locker"/>
    <n v="1185732"/>
    <d v="2021-08-18T00:00:00"/>
    <x v="3"/>
    <s v="Missouri"/>
    <s v="St. Louis"/>
    <s v="Men's Street Footwear"/>
    <n v="40"/>
    <n v="700"/>
    <n v="280000"/>
    <n v="112000"/>
    <n v="0.4"/>
    <x v="0"/>
  </r>
  <r>
    <s v="Foot Locker"/>
    <n v="1185732"/>
    <d v="2021-08-18T00:00:00"/>
    <x v="3"/>
    <s v="Missouri"/>
    <s v="St. Louis"/>
    <s v="Men's Athletic Footwear"/>
    <n v="40.000000000000007"/>
    <n v="475"/>
    <n v="190000.00000000003"/>
    <n v="66500"/>
    <n v="0.35"/>
    <x v="0"/>
  </r>
  <r>
    <s v="Foot Locker"/>
    <n v="1185732"/>
    <d v="2021-08-18T00:00:00"/>
    <x v="3"/>
    <s v="Missouri"/>
    <s v="St. Louis"/>
    <s v="Women's Street Footwear"/>
    <n v="35"/>
    <n v="400"/>
    <n v="140000"/>
    <n v="49000"/>
    <n v="0.35"/>
    <x v="0"/>
  </r>
  <r>
    <s v="Foot Locker"/>
    <n v="1185732"/>
    <d v="2021-08-18T00:00:00"/>
    <x v="3"/>
    <s v="Missouri"/>
    <s v="St. Louis"/>
    <s v="Women's Athletic Footwear"/>
    <n v="25.000000000000007"/>
    <n v="325"/>
    <n v="81250.000000000029"/>
    <n v="32500.000000000015"/>
    <n v="0.4"/>
    <x v="0"/>
  </r>
  <r>
    <s v="Foot Locker"/>
    <n v="1185732"/>
    <d v="2021-08-18T00:00:00"/>
    <x v="3"/>
    <s v="Missouri"/>
    <s v="St. Louis"/>
    <s v="Men's Apparel"/>
    <n v="35"/>
    <n v="300"/>
    <n v="105000"/>
    <n v="36750"/>
    <n v="0.35"/>
    <x v="0"/>
  </r>
  <r>
    <s v="Foot Locker"/>
    <n v="1185732"/>
    <d v="2021-08-18T00:00:00"/>
    <x v="3"/>
    <s v="Missouri"/>
    <s v="St. Louis"/>
    <s v="Women's Apparel"/>
    <n v="40"/>
    <n v="475"/>
    <n v="190000"/>
    <n v="95000"/>
    <n v="0.5"/>
    <x v="0"/>
  </r>
  <r>
    <s v="Foot Locker"/>
    <n v="1185732"/>
    <d v="2021-09-19T00:00:00"/>
    <x v="3"/>
    <s v="Missouri"/>
    <s v="St. Louis"/>
    <s v="Men's Street Footwear"/>
    <n v="35"/>
    <n v="600"/>
    <n v="210000"/>
    <n v="84000"/>
    <n v="0.4"/>
    <x v="0"/>
  </r>
  <r>
    <s v="Foot Locker"/>
    <n v="1185732"/>
    <d v="2021-09-19T00:00:00"/>
    <x v="3"/>
    <s v="Missouri"/>
    <s v="St. Louis"/>
    <s v="Men's Athletic Footwear"/>
    <n v="30.000000000000011"/>
    <n v="400"/>
    <n v="120000.00000000004"/>
    <n v="42000.000000000015"/>
    <n v="0.35"/>
    <x v="0"/>
  </r>
  <r>
    <s v="Foot Locker"/>
    <n v="1185732"/>
    <d v="2021-09-19T00:00:00"/>
    <x v="3"/>
    <s v="Missouri"/>
    <s v="St. Louis"/>
    <s v="Women's Street Footwear"/>
    <n v="15.000000000000002"/>
    <n v="300"/>
    <n v="45000.000000000007"/>
    <n v="15750.000000000002"/>
    <n v="0.35"/>
    <x v="0"/>
  </r>
  <r>
    <s v="Foot Locker"/>
    <n v="1185732"/>
    <d v="2021-09-19T00:00:00"/>
    <x v="3"/>
    <s v="Missouri"/>
    <s v="St. Louis"/>
    <s v="Women's Athletic Footwear"/>
    <n v="15.000000000000002"/>
    <n v="275"/>
    <n v="41250.000000000007"/>
    <n v="16500.000000000004"/>
    <n v="0.4"/>
    <x v="0"/>
  </r>
  <r>
    <s v="Foot Locker"/>
    <n v="1185732"/>
    <d v="2021-09-19T00:00:00"/>
    <x v="3"/>
    <s v="Missouri"/>
    <s v="St. Louis"/>
    <s v="Men's Apparel"/>
    <n v="25"/>
    <n v="275"/>
    <n v="68750"/>
    <n v="24062.5"/>
    <n v="0.35"/>
    <x v="0"/>
  </r>
  <r>
    <s v="Foot Locker"/>
    <n v="1185732"/>
    <d v="2021-09-19T00:00:00"/>
    <x v="3"/>
    <s v="Missouri"/>
    <s v="St. Louis"/>
    <s v="Women's Apparel"/>
    <n v="30.000000000000004"/>
    <n v="350"/>
    <n v="105000.00000000001"/>
    <n v="52500.000000000007"/>
    <n v="0.5"/>
    <x v="0"/>
  </r>
  <r>
    <s v="Foot Locker"/>
    <n v="1185732"/>
    <d v="2021-10-18T00:00:00"/>
    <x v="3"/>
    <s v="Missouri"/>
    <s v="St. Louis"/>
    <s v="Men's Street Footwear"/>
    <n v="35"/>
    <n v="525"/>
    <n v="183750"/>
    <n v="73500"/>
    <n v="0.4"/>
    <x v="0"/>
  </r>
  <r>
    <s v="Foot Locker"/>
    <n v="1185732"/>
    <d v="2021-10-18T00:00:00"/>
    <x v="3"/>
    <s v="Missouri"/>
    <s v="St. Louis"/>
    <s v="Men's Athletic Footwear"/>
    <n v="25"/>
    <n v="350"/>
    <n v="87500"/>
    <n v="30624.999999999996"/>
    <n v="0.35"/>
    <x v="0"/>
  </r>
  <r>
    <s v="Foot Locker"/>
    <n v="1185732"/>
    <d v="2021-10-18T00:00:00"/>
    <x v="3"/>
    <s v="Missouri"/>
    <s v="St. Louis"/>
    <s v="Women's Street Footwear"/>
    <n v="25"/>
    <n v="250"/>
    <n v="62500"/>
    <n v="21875"/>
    <n v="0.35"/>
    <x v="0"/>
  </r>
  <r>
    <s v="Foot Locker"/>
    <n v="1185732"/>
    <d v="2021-10-18T00:00:00"/>
    <x v="3"/>
    <s v="Missouri"/>
    <s v="St. Louis"/>
    <s v="Women's Athletic Footwear"/>
    <n v="25"/>
    <n v="225"/>
    <n v="56250"/>
    <n v="22500"/>
    <n v="0.4"/>
    <x v="0"/>
  </r>
  <r>
    <s v="Foot Locker"/>
    <n v="1185732"/>
    <d v="2021-10-18T00:00:00"/>
    <x v="3"/>
    <s v="Missouri"/>
    <s v="St. Louis"/>
    <s v="Men's Apparel"/>
    <n v="35"/>
    <n v="225"/>
    <n v="78750"/>
    <n v="27562.5"/>
    <n v="0.35"/>
    <x v="0"/>
  </r>
  <r>
    <s v="Foot Locker"/>
    <n v="1185732"/>
    <d v="2021-10-18T00:00:00"/>
    <x v="3"/>
    <s v="Missouri"/>
    <s v="St. Louis"/>
    <s v="Women's Apparel"/>
    <n v="39.999999999999993"/>
    <n v="350"/>
    <n v="139999.99999999997"/>
    <n v="69999.999999999985"/>
    <n v="0.5"/>
    <x v="0"/>
  </r>
  <r>
    <s v="Foot Locker"/>
    <n v="1185732"/>
    <d v="2021-11-18T00:00:00"/>
    <x v="3"/>
    <s v="Missouri"/>
    <s v="St. Louis"/>
    <s v="Men's Street Footwear"/>
    <n v="35"/>
    <n v="500"/>
    <n v="175000"/>
    <n v="70000"/>
    <n v="0.4"/>
    <x v="0"/>
  </r>
  <r>
    <s v="Foot Locker"/>
    <n v="1185732"/>
    <d v="2021-11-18T00:00:00"/>
    <x v="3"/>
    <s v="Missouri"/>
    <s v="St. Louis"/>
    <s v="Men's Athletic Footwear"/>
    <n v="25.000000000000007"/>
    <n v="350"/>
    <n v="87500.000000000029"/>
    <n v="30625.000000000007"/>
    <n v="0.35"/>
    <x v="0"/>
  </r>
  <r>
    <s v="Foot Locker"/>
    <n v="1185732"/>
    <d v="2021-11-18T00:00:00"/>
    <x v="3"/>
    <s v="Missouri"/>
    <s v="St. Louis"/>
    <s v="Women's Street Footwear"/>
    <n v="25.000000000000007"/>
    <n v="295"/>
    <n v="73750.000000000015"/>
    <n v="25812.500000000004"/>
    <n v="0.35"/>
    <x v="0"/>
  </r>
  <r>
    <s v="Foot Locker"/>
    <n v="1185732"/>
    <d v="2021-11-18T00:00:00"/>
    <x v="3"/>
    <s v="Missouri"/>
    <s v="St. Louis"/>
    <s v="Women's Athletic Footwear"/>
    <n v="25.000000000000007"/>
    <n v="325"/>
    <n v="81250.000000000029"/>
    <n v="32500.000000000015"/>
    <n v="0.4"/>
    <x v="0"/>
  </r>
  <r>
    <s v="Foot Locker"/>
    <n v="1185732"/>
    <d v="2021-11-18T00:00:00"/>
    <x v="3"/>
    <s v="Missouri"/>
    <s v="St. Louis"/>
    <s v="Men's Apparel"/>
    <n v="44.999999999999993"/>
    <n v="300"/>
    <n v="134999.99999999997"/>
    <n v="47249.999999999985"/>
    <n v="0.35"/>
    <x v="0"/>
  </r>
  <r>
    <s v="Foot Locker"/>
    <n v="1185732"/>
    <d v="2021-11-18T00:00:00"/>
    <x v="3"/>
    <s v="Missouri"/>
    <s v="St. Louis"/>
    <s v="Women's Apparel"/>
    <n v="49.999999999999986"/>
    <n v="400"/>
    <n v="199999.99999999994"/>
    <n v="99999.999999999971"/>
    <n v="0.5"/>
    <x v="0"/>
  </r>
  <r>
    <s v="Foot Locker"/>
    <n v="1185732"/>
    <d v="2021-12-17T00:00:00"/>
    <x v="3"/>
    <s v="Missouri"/>
    <s v="St. Louis"/>
    <s v="Men's Street Footwear"/>
    <n v="44.999999999999993"/>
    <n v="650"/>
    <n v="292499.99999999994"/>
    <n v="116999.99999999999"/>
    <n v="0.4"/>
    <x v="0"/>
  </r>
  <r>
    <s v="Foot Locker"/>
    <n v="1185732"/>
    <d v="2021-12-17T00:00:00"/>
    <x v="3"/>
    <s v="Missouri"/>
    <s v="St. Louis"/>
    <s v="Men's Athletic Footwear"/>
    <n v="35"/>
    <n v="450"/>
    <n v="157500"/>
    <n v="55125"/>
    <n v="0.35"/>
    <x v="0"/>
  </r>
  <r>
    <s v="West Gear"/>
    <n v="1185732"/>
    <d v="2021-12-17T00:00:00"/>
    <x v="3"/>
    <s v="Missouri"/>
    <s v="St. Louis"/>
    <s v="Women's Street Footwear"/>
    <n v="35"/>
    <n v="400"/>
    <n v="140000"/>
    <n v="49000"/>
    <n v="0.35"/>
    <x v="0"/>
  </r>
  <r>
    <s v="West Gear"/>
    <n v="1185732"/>
    <d v="2021-12-17T00:00:00"/>
    <x v="3"/>
    <s v="Missouri"/>
    <s v="St. Louis"/>
    <s v="Women's Athletic Footwear"/>
    <n v="35"/>
    <n v="350"/>
    <n v="122500"/>
    <n v="49000"/>
    <n v="0.4"/>
    <x v="0"/>
  </r>
  <r>
    <s v="West Gear"/>
    <n v="1185732"/>
    <d v="2021-12-17T00:00:00"/>
    <x v="3"/>
    <s v="Missouri"/>
    <s v="St. Louis"/>
    <s v="Men's Apparel"/>
    <n v="44.999999999999993"/>
    <n v="350"/>
    <n v="157499.99999999997"/>
    <n v="55124.999999999985"/>
    <n v="0.35"/>
    <x v="0"/>
  </r>
  <r>
    <s v="West Gear"/>
    <n v="1185732"/>
    <d v="2021-12-17T00:00:00"/>
    <x v="3"/>
    <s v="Missouri"/>
    <s v="St. Louis"/>
    <s v="Women's Apparel"/>
    <n v="49.999999999999986"/>
    <n v="450"/>
    <n v="224999.99999999994"/>
    <n v="112499.99999999997"/>
    <n v="0.5"/>
    <x v="0"/>
  </r>
  <r>
    <s v="West Gear"/>
    <n v="1185732"/>
    <d v="2021-01-11T00:00:00"/>
    <x v="3"/>
    <s v="Missouri"/>
    <s v="St. Louis"/>
    <s v="Men's Street Footwear"/>
    <n v="25"/>
    <n v="675"/>
    <n v="168750"/>
    <n v="67500"/>
    <n v="0.4"/>
    <x v="0"/>
  </r>
  <r>
    <s v="West Gear"/>
    <n v="1185732"/>
    <d v="2021-01-11T00:00:00"/>
    <x v="3"/>
    <s v="Missouri"/>
    <s v="St. Louis"/>
    <s v="Men's Athletic Footwear"/>
    <n v="25"/>
    <n v="475"/>
    <n v="118750"/>
    <n v="41562.5"/>
    <n v="0.35"/>
    <x v="0"/>
  </r>
  <r>
    <s v="West Gear"/>
    <n v="1185732"/>
    <d v="2021-01-11T00:00:00"/>
    <x v="3"/>
    <s v="Missouri"/>
    <s v="St. Louis"/>
    <s v="Women's Street Footwear"/>
    <n v="15.000000000000002"/>
    <n v="475"/>
    <n v="71250.000000000015"/>
    <n v="24937.500000000004"/>
    <n v="0.35"/>
    <x v="0"/>
  </r>
  <r>
    <s v="West Gear"/>
    <n v="1185732"/>
    <d v="2021-01-11T00:00:00"/>
    <x v="3"/>
    <s v="Missouri"/>
    <s v="St. Louis"/>
    <s v="Women's Athletic Footwear"/>
    <n v="20.000000000000007"/>
    <n v="325"/>
    <n v="65000.000000000022"/>
    <n v="26000.000000000011"/>
    <n v="0.4"/>
    <x v="0"/>
  </r>
  <r>
    <s v="West Gear"/>
    <n v="1185732"/>
    <d v="2021-01-11T00:00:00"/>
    <x v="3"/>
    <s v="Missouri"/>
    <s v="St. Louis"/>
    <s v="Men's Apparel"/>
    <n v="35"/>
    <n v="375"/>
    <n v="131250"/>
    <n v="45937.5"/>
    <n v="0.35"/>
    <x v="0"/>
  </r>
  <r>
    <s v="West Gear"/>
    <n v="1185732"/>
    <d v="2021-01-11T00:00:00"/>
    <x v="3"/>
    <s v="Missouri"/>
    <s v="St. Louis"/>
    <s v="Women's Apparel"/>
    <n v="25"/>
    <n v="475"/>
    <n v="118750"/>
    <n v="59375"/>
    <n v="0.5"/>
    <x v="0"/>
  </r>
  <r>
    <s v="West Gear"/>
    <n v="1185732"/>
    <d v="2021-02-11T00:00:00"/>
    <x v="3"/>
    <s v="Missouri"/>
    <s v="St. Louis"/>
    <s v="Men's Street Footwear"/>
    <n v="25"/>
    <n v="725"/>
    <n v="181250"/>
    <n v="72500"/>
    <n v="0.4"/>
    <x v="0"/>
  </r>
  <r>
    <s v="West Gear"/>
    <n v="1185732"/>
    <d v="2021-02-11T00:00:00"/>
    <x v="3"/>
    <s v="Missouri"/>
    <s v="St. Louis"/>
    <s v="Men's Athletic Footwear"/>
    <n v="25"/>
    <n v="375"/>
    <n v="93750"/>
    <n v="32812.5"/>
    <n v="0.35"/>
    <x v="0"/>
  </r>
  <r>
    <s v="West Gear"/>
    <n v="1185732"/>
    <d v="2021-02-11T00:00:00"/>
    <x v="3"/>
    <s v="Missouri"/>
    <s v="St. Louis"/>
    <s v="Women's Street Footwear"/>
    <n v="15.000000000000002"/>
    <n v="425"/>
    <n v="63750.000000000007"/>
    <n v="22312.5"/>
    <n v="0.35"/>
    <x v="0"/>
  </r>
  <r>
    <s v="West Gear"/>
    <n v="1185732"/>
    <d v="2021-02-11T00:00:00"/>
    <x v="2"/>
    <s v="Utah"/>
    <s v="Salt Lake City"/>
    <s v="Women's Athletic Footwear"/>
    <n v="20.000000000000007"/>
    <n v="300"/>
    <n v="60000.000000000022"/>
    <n v="24000.000000000011"/>
    <n v="0.4"/>
    <x v="0"/>
  </r>
  <r>
    <s v="West Gear"/>
    <n v="1185732"/>
    <d v="2021-02-11T00:00:00"/>
    <x v="2"/>
    <s v="Utah"/>
    <s v="Salt Lake City"/>
    <s v="Men's Apparel"/>
    <n v="35"/>
    <n v="375"/>
    <n v="131250"/>
    <n v="45937.5"/>
    <n v="0.35"/>
    <x v="0"/>
  </r>
  <r>
    <s v="West Gear"/>
    <n v="1185732"/>
    <d v="2021-02-11T00:00:00"/>
    <x v="2"/>
    <s v="Utah"/>
    <s v="Salt Lake City"/>
    <s v="Women's Apparel"/>
    <n v="25"/>
    <n v="450"/>
    <n v="112500"/>
    <n v="56250"/>
    <n v="0.5"/>
    <x v="0"/>
  </r>
  <r>
    <s v="West Gear"/>
    <n v="1185732"/>
    <d v="2021-03-10T00:00:00"/>
    <x v="2"/>
    <s v="Utah"/>
    <s v="Salt Lake City"/>
    <s v="Men's Street Footwear"/>
    <n v="30.000000000000004"/>
    <n v="670"/>
    <n v="201000.00000000003"/>
    <n v="80400.000000000015"/>
    <n v="0.4"/>
    <x v="0"/>
  </r>
  <r>
    <s v="West Gear"/>
    <n v="1185732"/>
    <d v="2021-03-10T00:00:00"/>
    <x v="2"/>
    <s v="Utah"/>
    <s v="Salt Lake City"/>
    <s v="Men's Athletic Footwear"/>
    <n v="30.000000000000004"/>
    <n v="350"/>
    <n v="105000.00000000001"/>
    <n v="36750"/>
    <n v="0.35"/>
    <x v="0"/>
  </r>
  <r>
    <s v="West Gear"/>
    <n v="1185732"/>
    <d v="2021-03-10T00:00:00"/>
    <x v="2"/>
    <s v="Utah"/>
    <s v="Salt Lake City"/>
    <s v="Women's Street Footwear"/>
    <n v="20.000000000000007"/>
    <n v="400"/>
    <n v="80000.000000000029"/>
    <n v="28000.000000000007"/>
    <n v="0.35"/>
    <x v="0"/>
  </r>
  <r>
    <s v="West Gear"/>
    <n v="1185732"/>
    <d v="2021-03-10T00:00:00"/>
    <x v="2"/>
    <s v="Utah"/>
    <s v="Salt Lake City"/>
    <s v="Women's Athletic Footwear"/>
    <n v="25"/>
    <n v="250"/>
    <n v="62500"/>
    <n v="25000"/>
    <n v="0.4"/>
    <x v="0"/>
  </r>
  <r>
    <s v="West Gear"/>
    <n v="1185732"/>
    <d v="2021-03-10T00:00:00"/>
    <x v="2"/>
    <s v="Utah"/>
    <s v="Salt Lake City"/>
    <s v="Men's Apparel"/>
    <n v="40"/>
    <n v="300"/>
    <n v="120000"/>
    <n v="42000"/>
    <n v="0.35"/>
    <x v="0"/>
  </r>
  <r>
    <s v="West Gear"/>
    <n v="1185732"/>
    <d v="2021-03-10T00:00:00"/>
    <x v="2"/>
    <s v="Utah"/>
    <s v="Salt Lake City"/>
    <s v="Women's Apparel"/>
    <n v="30.000000000000004"/>
    <n v="400"/>
    <n v="120000.00000000001"/>
    <n v="60000.000000000007"/>
    <n v="0.5"/>
    <x v="0"/>
  </r>
  <r>
    <s v="West Gear"/>
    <n v="1185732"/>
    <d v="2021-04-11T00:00:00"/>
    <x v="2"/>
    <s v="Utah"/>
    <s v="Salt Lake City"/>
    <s v="Men's Street Footwear"/>
    <n v="30.000000000000004"/>
    <n v="625"/>
    <n v="187500.00000000003"/>
    <n v="75000.000000000015"/>
    <n v="0.4"/>
    <x v="0"/>
  </r>
  <r>
    <s v="West Gear"/>
    <n v="1185732"/>
    <d v="2021-04-11T00:00:00"/>
    <x v="2"/>
    <s v="Utah"/>
    <s v="Salt Lake City"/>
    <s v="Men's Athletic Footwear"/>
    <n v="25.000000000000007"/>
    <n v="325"/>
    <n v="81250.000000000029"/>
    <n v="28437.500000000007"/>
    <n v="0.35"/>
    <x v="0"/>
  </r>
  <r>
    <s v="West Gear"/>
    <n v="1185732"/>
    <d v="2021-04-11T00:00:00"/>
    <x v="2"/>
    <s v="Utah"/>
    <s v="Salt Lake City"/>
    <s v="Women's Street Footwear"/>
    <n v="15.000000000000007"/>
    <n v="325"/>
    <n v="48750.000000000022"/>
    <n v="17062.500000000007"/>
    <n v="0.35"/>
    <x v="0"/>
  </r>
  <r>
    <s v="West Gear"/>
    <n v="1185732"/>
    <d v="2021-04-11T00:00:00"/>
    <x v="2"/>
    <s v="Utah"/>
    <s v="Salt Lake City"/>
    <s v="Women's Athletic Footwear"/>
    <n v="20"/>
    <n v="250"/>
    <n v="50000"/>
    <n v="20000"/>
    <n v="0.4"/>
    <x v="0"/>
  </r>
  <r>
    <s v="West Gear"/>
    <n v="1185732"/>
    <d v="2021-04-11T00:00:00"/>
    <x v="2"/>
    <s v="Utah"/>
    <s v="Salt Lake City"/>
    <s v="Men's Apparel"/>
    <n v="35"/>
    <n v="275"/>
    <n v="96250"/>
    <n v="33687.5"/>
    <n v="0.35"/>
    <x v="0"/>
  </r>
  <r>
    <s v="West Gear"/>
    <n v="1185732"/>
    <d v="2021-04-11T00:00:00"/>
    <x v="2"/>
    <s v="Utah"/>
    <s v="Salt Lake City"/>
    <s v="Women's Apparel"/>
    <n v="25.000000000000007"/>
    <n v="400"/>
    <n v="100000.00000000003"/>
    <n v="50000.000000000015"/>
    <n v="0.5"/>
    <x v="0"/>
  </r>
  <r>
    <s v="West Gear"/>
    <n v="1185732"/>
    <d v="2021-05-12T00:00:00"/>
    <x v="2"/>
    <s v="Utah"/>
    <s v="Salt Lake City"/>
    <s v="Men's Street Footwear"/>
    <n v="35"/>
    <n v="670"/>
    <n v="234500"/>
    <n v="93800"/>
    <n v="0.4"/>
    <x v="0"/>
  </r>
  <r>
    <s v="West Gear"/>
    <n v="1185732"/>
    <d v="2021-05-12T00:00:00"/>
    <x v="2"/>
    <s v="Utah"/>
    <s v="Salt Lake City"/>
    <s v="Men's Athletic Footwear"/>
    <n v="30.000000000000011"/>
    <n v="375"/>
    <n v="112500.00000000004"/>
    <n v="39375.000000000015"/>
    <n v="0.35"/>
    <x v="0"/>
  </r>
  <r>
    <s v="West Gear"/>
    <n v="1185732"/>
    <d v="2021-05-12T00:00:00"/>
    <x v="2"/>
    <s v="Utah"/>
    <s v="Salt Lake City"/>
    <s v="Women's Street Footwear"/>
    <n v="25.000000000000007"/>
    <n v="350"/>
    <n v="87500.000000000029"/>
    <n v="30625.000000000007"/>
    <n v="0.35"/>
    <x v="0"/>
  </r>
  <r>
    <s v="West Gear"/>
    <n v="1185732"/>
    <d v="2021-05-12T00:00:00"/>
    <x v="2"/>
    <s v="Utah"/>
    <s v="Salt Lake City"/>
    <s v="Women's Athletic Footwear"/>
    <n v="25.000000000000007"/>
    <n v="275"/>
    <n v="68750.000000000015"/>
    <n v="27500.000000000007"/>
    <n v="0.4"/>
    <x v="0"/>
  </r>
  <r>
    <s v="West Gear"/>
    <n v="1185732"/>
    <d v="2021-05-12T00:00:00"/>
    <x v="2"/>
    <s v="Utah"/>
    <s v="Salt Lake City"/>
    <s v="Men's Apparel"/>
    <n v="40"/>
    <n v="300"/>
    <n v="120000"/>
    <n v="42000"/>
    <n v="0.35"/>
    <x v="0"/>
  </r>
  <r>
    <s v="West Gear"/>
    <n v="1185732"/>
    <d v="2021-05-12T00:00:00"/>
    <x v="2"/>
    <s v="Utah"/>
    <s v="Salt Lake City"/>
    <s v="Women's Apparel"/>
    <n v="44.999999999999993"/>
    <n v="400"/>
    <n v="179999.99999999997"/>
    <n v="89999.999999999985"/>
    <n v="0.5"/>
    <x v="0"/>
  </r>
  <r>
    <s v="West Gear"/>
    <n v="1185732"/>
    <d v="2021-06-11T00:00:00"/>
    <x v="2"/>
    <s v="Utah"/>
    <s v="Salt Lake City"/>
    <s v="Men's Street Footwear"/>
    <n v="30.000000000000004"/>
    <n v="650"/>
    <n v="195000.00000000003"/>
    <n v="78000.000000000015"/>
    <n v="0.4"/>
    <x v="0"/>
  </r>
  <r>
    <s v="West Gear"/>
    <n v="1185732"/>
    <d v="2021-06-11T00:00:00"/>
    <x v="2"/>
    <s v="Utah"/>
    <s v="Salt Lake City"/>
    <s v="Men's Athletic Footwear"/>
    <n v="25.000000000000011"/>
    <n v="400"/>
    <n v="100000.00000000004"/>
    <n v="35000.000000000015"/>
    <n v="0.35"/>
    <x v="0"/>
  </r>
  <r>
    <s v="West Gear"/>
    <n v="1185732"/>
    <d v="2021-06-11T00:00:00"/>
    <x v="2"/>
    <s v="Utah"/>
    <s v="Salt Lake City"/>
    <s v="Women's Street Footwear"/>
    <n v="20.000000000000007"/>
    <n v="425"/>
    <n v="85000.000000000029"/>
    <n v="29750.000000000007"/>
    <n v="0.35"/>
    <x v="0"/>
  </r>
  <r>
    <s v="West Gear"/>
    <n v="1185732"/>
    <d v="2021-06-11T00:00:00"/>
    <x v="2"/>
    <s v="Utah"/>
    <s v="Salt Lake City"/>
    <s v="Women's Athletic Footwear"/>
    <n v="20.000000000000007"/>
    <n v="400"/>
    <n v="80000.000000000029"/>
    <n v="32000.000000000015"/>
    <n v="0.4"/>
    <x v="0"/>
  </r>
  <r>
    <s v="West Gear"/>
    <n v="1185732"/>
    <d v="2021-06-11T00:00:00"/>
    <x v="2"/>
    <s v="Utah"/>
    <s v="Salt Lake City"/>
    <s v="Men's Apparel"/>
    <n v="35"/>
    <n v="400"/>
    <n v="140000"/>
    <n v="49000"/>
    <n v="0.35"/>
    <x v="0"/>
  </r>
  <r>
    <s v="West Gear"/>
    <n v="1185732"/>
    <d v="2021-06-11T00:00:00"/>
    <x v="2"/>
    <s v="Utah"/>
    <s v="Salt Lake City"/>
    <s v="Women's Apparel"/>
    <n v="40"/>
    <n v="575"/>
    <n v="230000"/>
    <n v="115000"/>
    <n v="0.5"/>
    <x v="0"/>
  </r>
  <r>
    <s v="West Gear"/>
    <n v="1185732"/>
    <d v="2021-07-10T00:00:00"/>
    <x v="2"/>
    <s v="Utah"/>
    <s v="Salt Lake City"/>
    <s v="Men's Street Footwear"/>
    <n v="35"/>
    <n v="800"/>
    <n v="280000"/>
    <n v="112000"/>
    <n v="0.4"/>
    <x v="0"/>
  </r>
  <r>
    <s v="West Gear"/>
    <n v="1185732"/>
    <d v="2021-07-10T00:00:00"/>
    <x v="2"/>
    <s v="Utah"/>
    <s v="Salt Lake City"/>
    <s v="Men's Athletic Footwear"/>
    <n v="30.000000000000011"/>
    <n v="550"/>
    <n v="165000.00000000006"/>
    <n v="57750.000000000015"/>
    <n v="0.35"/>
    <x v="0"/>
  </r>
  <r>
    <s v="West Gear"/>
    <n v="1185732"/>
    <d v="2021-07-10T00:00:00"/>
    <x v="2"/>
    <s v="Utah"/>
    <s v="Salt Lake City"/>
    <s v="Women's Street Footwear"/>
    <n v="25.000000000000007"/>
    <n v="475"/>
    <n v="118750.00000000003"/>
    <n v="41562.500000000007"/>
    <n v="0.35"/>
    <x v="0"/>
  </r>
  <r>
    <s v="West Gear"/>
    <n v="1185732"/>
    <d v="2021-07-10T00:00:00"/>
    <x v="2"/>
    <s v="Utah"/>
    <s v="Salt Lake City"/>
    <s v="Women's Athletic Footwear"/>
    <n v="25.000000000000007"/>
    <n v="425"/>
    <n v="106250.00000000003"/>
    <n v="42500.000000000015"/>
    <n v="0.4"/>
    <x v="0"/>
  </r>
  <r>
    <s v="West Gear"/>
    <n v="1185732"/>
    <d v="2021-07-10T00:00:00"/>
    <x v="2"/>
    <s v="Utah"/>
    <s v="Salt Lake City"/>
    <s v="Men's Apparel"/>
    <n v="35"/>
    <n v="425"/>
    <n v="148750"/>
    <n v="52062.5"/>
    <n v="0.35"/>
    <x v="0"/>
  </r>
  <r>
    <s v="West Gear"/>
    <n v="1185732"/>
    <d v="2021-07-10T00:00:00"/>
    <x v="2"/>
    <s v="Utah"/>
    <s v="Salt Lake City"/>
    <s v="Women's Apparel"/>
    <n v="40"/>
    <n v="600"/>
    <n v="240000"/>
    <n v="120000"/>
    <n v="0.5"/>
    <x v="0"/>
  </r>
  <r>
    <s v="West Gear"/>
    <n v="1185732"/>
    <d v="2021-08-11T00:00:00"/>
    <x v="2"/>
    <s v="Utah"/>
    <s v="Salt Lake City"/>
    <s v="Men's Street Footwear"/>
    <n v="35"/>
    <n v="750"/>
    <n v="262500"/>
    <n v="105000"/>
    <n v="0.4"/>
    <x v="0"/>
  </r>
  <r>
    <s v="West Gear"/>
    <n v="1185732"/>
    <d v="2021-08-11T00:00:00"/>
    <x v="2"/>
    <s v="Utah"/>
    <s v="Salt Lake City"/>
    <s v="Men's Athletic Footwear"/>
    <n v="35.000000000000007"/>
    <n v="525"/>
    <n v="183750.00000000003"/>
    <n v="64312.500000000007"/>
    <n v="0.35"/>
    <x v="0"/>
  </r>
  <r>
    <s v="West Gear"/>
    <n v="1185732"/>
    <d v="2021-08-11T00:00:00"/>
    <x v="2"/>
    <s v="Utah"/>
    <s v="Salt Lake City"/>
    <s v="Women's Street Footwear"/>
    <n v="30.000000000000004"/>
    <n v="450"/>
    <n v="135000.00000000003"/>
    <n v="47250.000000000007"/>
    <n v="0.35"/>
    <x v="0"/>
  </r>
  <r>
    <s v="West Gear"/>
    <n v="1185732"/>
    <d v="2021-08-11T00:00:00"/>
    <x v="2"/>
    <s v="Utah"/>
    <s v="Salt Lake City"/>
    <s v="Women's Athletic Footwear"/>
    <n v="20.000000000000007"/>
    <n v="375"/>
    <n v="75000.000000000029"/>
    <n v="30000.000000000015"/>
    <n v="0.4"/>
    <x v="0"/>
  </r>
  <r>
    <s v="West Gear"/>
    <n v="1185732"/>
    <d v="2021-08-11T00:00:00"/>
    <x v="2"/>
    <s v="Utah"/>
    <s v="Salt Lake City"/>
    <s v="Men's Apparel"/>
    <n v="30.000000000000004"/>
    <n v="350"/>
    <n v="105000.00000000001"/>
    <n v="36750"/>
    <n v="0.35"/>
    <x v="0"/>
  </r>
  <r>
    <s v="West Gear"/>
    <n v="1185732"/>
    <d v="2021-08-11T00:00:00"/>
    <x v="2"/>
    <s v="Utah"/>
    <s v="Salt Lake City"/>
    <s v="Women's Apparel"/>
    <n v="35"/>
    <n v="525"/>
    <n v="183750"/>
    <n v="91875"/>
    <n v="0.5"/>
    <x v="0"/>
  </r>
  <r>
    <s v="West Gear"/>
    <n v="1185732"/>
    <d v="2021-09-12T00:00:00"/>
    <x v="2"/>
    <s v="Utah"/>
    <s v="Salt Lake City"/>
    <s v="Men's Street Footwear"/>
    <n v="30.000000000000004"/>
    <n v="650"/>
    <n v="195000.00000000003"/>
    <n v="78000.000000000015"/>
    <n v="0.4"/>
    <x v="0"/>
  </r>
  <r>
    <s v="West Gear"/>
    <n v="1185732"/>
    <d v="2021-09-12T00:00:00"/>
    <x v="2"/>
    <s v="Utah"/>
    <s v="Salt Lake City"/>
    <s v="Men's Athletic Footwear"/>
    <n v="25.000000000000011"/>
    <n v="450"/>
    <n v="112500.00000000004"/>
    <n v="39375.000000000015"/>
    <n v="0.35"/>
    <x v="0"/>
  </r>
  <r>
    <s v="West Gear"/>
    <n v="1185732"/>
    <d v="2021-09-12T00:00:00"/>
    <x v="2"/>
    <s v="Utah"/>
    <s v="Salt Lake City"/>
    <s v="Women's Street Footwear"/>
    <n v="10.000000000000002"/>
    <n v="350"/>
    <n v="35000.000000000007"/>
    <n v="12250.000000000002"/>
    <n v="0.35"/>
    <x v="0"/>
  </r>
  <r>
    <s v="West Gear"/>
    <n v="1185732"/>
    <d v="2021-09-12T00:00:00"/>
    <x v="2"/>
    <s v="Utah"/>
    <s v="Salt Lake City"/>
    <s v="Women's Athletic Footwear"/>
    <n v="10.000000000000002"/>
    <n v="325"/>
    <n v="32500.000000000007"/>
    <n v="13000.000000000004"/>
    <n v="0.4"/>
    <x v="0"/>
  </r>
  <r>
    <s v="West Gear"/>
    <n v="1185732"/>
    <d v="2021-09-12T00:00:00"/>
    <x v="2"/>
    <s v="Utah"/>
    <s v="Salt Lake City"/>
    <s v="Men's Apparel"/>
    <n v="20"/>
    <n v="325"/>
    <n v="65000"/>
    <n v="22750"/>
    <n v="0.35"/>
    <x v="0"/>
  </r>
  <r>
    <s v="West Gear"/>
    <n v="1185732"/>
    <d v="2021-09-12T00:00:00"/>
    <x v="2"/>
    <s v="Utah"/>
    <s v="Salt Lake City"/>
    <s v="Women's Apparel"/>
    <n v="25.000000000000007"/>
    <n v="400"/>
    <n v="100000.00000000003"/>
    <n v="50000.000000000015"/>
    <n v="0.5"/>
    <x v="0"/>
  </r>
  <r>
    <s v="West Gear"/>
    <n v="1185732"/>
    <d v="2021-10-11T00:00:00"/>
    <x v="2"/>
    <s v="Utah"/>
    <s v="Salt Lake City"/>
    <s v="Men's Street Footwear"/>
    <n v="30"/>
    <n v="575"/>
    <n v="172500"/>
    <n v="69000"/>
    <n v="0.4"/>
    <x v="0"/>
  </r>
  <r>
    <s v="West Gear"/>
    <n v="1185732"/>
    <d v="2021-10-11T00:00:00"/>
    <x v="2"/>
    <s v="Utah"/>
    <s v="Salt Lake City"/>
    <s v="Men's Athletic Footwear"/>
    <n v="20"/>
    <n v="400"/>
    <n v="80000"/>
    <n v="28000"/>
    <n v="0.35"/>
    <x v="0"/>
  </r>
  <r>
    <s v="West Gear"/>
    <n v="1185732"/>
    <d v="2021-10-11T00:00:00"/>
    <x v="2"/>
    <s v="Utah"/>
    <s v="Salt Lake City"/>
    <s v="Women's Street Footwear"/>
    <n v="20"/>
    <n v="300"/>
    <n v="60000"/>
    <n v="21000"/>
    <n v="0.35"/>
    <x v="0"/>
  </r>
  <r>
    <s v="West Gear"/>
    <n v="1185732"/>
    <d v="2021-10-11T00:00:00"/>
    <x v="2"/>
    <s v="Utah"/>
    <s v="Salt Lake City"/>
    <s v="Women's Athletic Footwear"/>
    <n v="20"/>
    <n v="275"/>
    <n v="55000"/>
    <n v="22000"/>
    <n v="0.4"/>
    <x v="0"/>
  </r>
  <r>
    <s v="West Gear"/>
    <n v="1185732"/>
    <d v="2021-10-11T00:00:00"/>
    <x v="2"/>
    <s v="Utah"/>
    <s v="Salt Lake City"/>
    <s v="Men's Apparel"/>
    <n v="30"/>
    <n v="275"/>
    <n v="82500"/>
    <n v="28874.999999999996"/>
    <n v="0.35"/>
    <x v="0"/>
  </r>
  <r>
    <s v="West Gear"/>
    <n v="1185732"/>
    <d v="2021-10-11T00:00:00"/>
    <x v="2"/>
    <s v="Utah"/>
    <s v="Salt Lake City"/>
    <s v="Women's Apparel"/>
    <n v="34.999999999999993"/>
    <n v="400"/>
    <n v="139999.99999999997"/>
    <n v="69999.999999999985"/>
    <n v="0.5"/>
    <x v="0"/>
  </r>
  <r>
    <s v="West Gear"/>
    <n v="1185732"/>
    <d v="2021-11-11T00:00:00"/>
    <x v="2"/>
    <s v="Utah"/>
    <s v="Salt Lake City"/>
    <s v="Men's Street Footwear"/>
    <n v="30.000000000000004"/>
    <n v="550"/>
    <n v="165000.00000000003"/>
    <n v="66000.000000000015"/>
    <n v="0.4"/>
    <x v="0"/>
  </r>
  <r>
    <s v="West Gear"/>
    <n v="1185732"/>
    <d v="2021-11-11T00:00:00"/>
    <x v="2"/>
    <s v="Utah"/>
    <s v="Salt Lake City"/>
    <s v="Men's Athletic Footwear"/>
    <n v="20.000000000000007"/>
    <n v="400"/>
    <n v="80000.000000000029"/>
    <n v="28000.000000000007"/>
    <n v="0.35"/>
    <x v="0"/>
  </r>
  <r>
    <s v="West Gear"/>
    <n v="1185732"/>
    <d v="2021-11-11T00:00:00"/>
    <x v="2"/>
    <s v="Utah"/>
    <s v="Salt Lake City"/>
    <s v="Women's Street Footwear"/>
    <n v="20.000000000000007"/>
    <n v="345"/>
    <n v="69000.000000000029"/>
    <n v="24150.000000000007"/>
    <n v="0.35"/>
    <x v="0"/>
  </r>
  <r>
    <s v="West Gear"/>
    <n v="1185732"/>
    <d v="2021-11-11T00:00:00"/>
    <x v="2"/>
    <s v="Utah"/>
    <s v="Salt Lake City"/>
    <s v="Women's Athletic Footwear"/>
    <n v="20.000000000000007"/>
    <n v="375"/>
    <n v="75000.000000000029"/>
    <n v="30000.000000000015"/>
    <n v="0.4"/>
    <x v="0"/>
  </r>
  <r>
    <s v="West Gear"/>
    <n v="1185732"/>
    <d v="2021-11-11T00:00:00"/>
    <x v="2"/>
    <s v="Utah"/>
    <s v="Salt Lake City"/>
    <s v="Men's Apparel"/>
    <n v="40"/>
    <n v="350"/>
    <n v="140000"/>
    <n v="49000"/>
    <n v="0.35"/>
    <x v="0"/>
  </r>
  <r>
    <s v="West Gear"/>
    <n v="1185732"/>
    <d v="2021-11-11T00:00:00"/>
    <x v="2"/>
    <s v="Utah"/>
    <s v="Salt Lake City"/>
    <s v="Women's Apparel"/>
    <n v="44.999999999999986"/>
    <n v="450"/>
    <n v="202499.99999999994"/>
    <n v="101249.99999999997"/>
    <n v="0.5"/>
    <x v="0"/>
  </r>
  <r>
    <s v="West Gear"/>
    <n v="1185732"/>
    <d v="2021-12-10T00:00:00"/>
    <x v="2"/>
    <s v="Utah"/>
    <s v="Salt Lake City"/>
    <s v="Men's Street Footwear"/>
    <n v="40"/>
    <n v="700"/>
    <n v="280000"/>
    <n v="112000"/>
    <n v="0.4"/>
    <x v="0"/>
  </r>
  <r>
    <s v="West Gear"/>
    <n v="1185732"/>
    <d v="2021-12-10T00:00:00"/>
    <x v="2"/>
    <s v="Utah"/>
    <s v="Salt Lake City"/>
    <s v="Men's Athletic Footwear"/>
    <n v="30.000000000000004"/>
    <n v="500"/>
    <n v="150000.00000000003"/>
    <n v="52500.000000000007"/>
    <n v="0.35"/>
    <x v="0"/>
  </r>
  <r>
    <s v="West Gear"/>
    <n v="1185732"/>
    <d v="2021-12-10T00:00:00"/>
    <x v="2"/>
    <s v="Utah"/>
    <s v="Salt Lake City"/>
    <s v="Women's Street Footwear"/>
    <n v="30.000000000000004"/>
    <n v="450"/>
    <n v="135000.00000000003"/>
    <n v="47250.000000000007"/>
    <n v="0.35"/>
    <x v="0"/>
  </r>
  <r>
    <s v="West Gear"/>
    <n v="1185732"/>
    <d v="2021-12-10T00:00:00"/>
    <x v="2"/>
    <s v="Utah"/>
    <s v="Salt Lake City"/>
    <s v="Women's Athletic Footwear"/>
    <n v="30.000000000000004"/>
    <n v="400"/>
    <n v="120000.00000000001"/>
    <n v="48000.000000000007"/>
    <n v="0.4"/>
    <x v="0"/>
  </r>
  <r>
    <s v="West Gear"/>
    <n v="1185732"/>
    <d v="2021-12-10T00:00:00"/>
    <x v="2"/>
    <s v="Utah"/>
    <s v="Salt Lake City"/>
    <s v="Men's Apparel"/>
    <n v="40"/>
    <n v="400"/>
    <n v="160000"/>
    <n v="56000"/>
    <n v="0.35"/>
    <x v="0"/>
  </r>
  <r>
    <s v="West Gear"/>
    <n v="1185732"/>
    <d v="2021-12-10T00:00:00"/>
    <x v="2"/>
    <s v="Utah"/>
    <s v="Salt Lake City"/>
    <s v="Women's Apparel"/>
    <n v="44.999999999999986"/>
    <n v="500"/>
    <n v="224999.99999999994"/>
    <n v="112499.99999999997"/>
    <n v="0.5"/>
    <x v="0"/>
  </r>
  <r>
    <s v="West Gear"/>
    <n v="1128299"/>
    <d v="2021-01-24T00:00:00"/>
    <x v="2"/>
    <s v="Utah"/>
    <s v="Salt Lake City"/>
    <s v="Men's Street Footwear"/>
    <n v="30.000000000000004"/>
    <n v="350"/>
    <n v="105000.00000000001"/>
    <n v="36750"/>
    <n v="0.35"/>
    <x v="0"/>
  </r>
  <r>
    <s v="West Gear"/>
    <n v="1128299"/>
    <d v="2021-01-24T00:00:00"/>
    <x v="2"/>
    <s v="Utah"/>
    <s v="Salt Lake City"/>
    <s v="Men's Athletic Footwear"/>
    <n v="40"/>
    <n v="350"/>
    <n v="140000"/>
    <n v="49000"/>
    <n v="0.35"/>
    <x v="0"/>
  </r>
  <r>
    <s v="West Gear"/>
    <n v="1128299"/>
    <d v="2021-01-24T00:00:00"/>
    <x v="2"/>
    <s v="Utah"/>
    <s v="Salt Lake City"/>
    <s v="Women's Street Footwear"/>
    <n v="40"/>
    <n v="350"/>
    <n v="140000"/>
    <n v="49000"/>
    <n v="0.35"/>
    <x v="0"/>
  </r>
  <r>
    <s v="West Gear"/>
    <n v="1128299"/>
    <d v="2021-01-24T00:00:00"/>
    <x v="2"/>
    <s v="Utah"/>
    <s v="Salt Lake City"/>
    <s v="Women's Athletic Footwear"/>
    <n v="40"/>
    <n v="200"/>
    <n v="80000"/>
    <n v="28000"/>
    <n v="0.35"/>
    <x v="0"/>
  </r>
  <r>
    <s v="West Gear"/>
    <n v="1128299"/>
    <d v="2021-01-24T00:00:00"/>
    <x v="2"/>
    <s v="Utah"/>
    <s v="Salt Lake City"/>
    <s v="Men's Apparel"/>
    <n v="45.000000000000007"/>
    <n v="150"/>
    <n v="67500.000000000015"/>
    <n v="27000.000000000007"/>
    <n v="0.4"/>
    <x v="0"/>
  </r>
  <r>
    <s v="West Gear"/>
    <n v="1128299"/>
    <d v="2021-01-24T00:00:00"/>
    <x v="2"/>
    <s v="Utah"/>
    <s v="Salt Lake City"/>
    <s v="Women's Apparel"/>
    <n v="40"/>
    <n v="400"/>
    <n v="160000"/>
    <n v="48000"/>
    <n v="0.3"/>
    <x v="0"/>
  </r>
  <r>
    <s v="West Gear"/>
    <n v="1128299"/>
    <d v="2021-02-24T00:00:00"/>
    <x v="2"/>
    <s v="Utah"/>
    <s v="Salt Lake City"/>
    <s v="Men's Street Footwear"/>
    <n v="30.000000000000004"/>
    <n v="450"/>
    <n v="135000.00000000003"/>
    <n v="47250.000000000007"/>
    <n v="0.35"/>
    <x v="0"/>
  </r>
  <r>
    <s v="West Gear"/>
    <n v="1128299"/>
    <d v="2021-02-24T00:00:00"/>
    <x v="2"/>
    <s v="Utah"/>
    <s v="Salt Lake City"/>
    <s v="Men's Athletic Footwear"/>
    <n v="40"/>
    <n v="350"/>
    <n v="140000"/>
    <n v="49000"/>
    <n v="0.35"/>
    <x v="0"/>
  </r>
  <r>
    <s v="West Gear"/>
    <n v="1128299"/>
    <d v="2021-02-24T00:00:00"/>
    <x v="2"/>
    <s v="Utah"/>
    <s v="Salt Lake City"/>
    <s v="Women's Street Footwear"/>
    <n v="40"/>
    <n v="350"/>
    <n v="140000"/>
    <n v="49000"/>
    <n v="0.35"/>
    <x v="0"/>
  </r>
  <r>
    <s v="West Gear"/>
    <n v="1128299"/>
    <d v="2021-02-24T00:00:00"/>
    <x v="2"/>
    <s v="Oregon"/>
    <s v="Portland"/>
    <s v="Women's Athletic Footwear"/>
    <n v="40"/>
    <n v="200"/>
    <n v="80000"/>
    <n v="28000"/>
    <n v="0.35"/>
    <x v="0"/>
  </r>
  <r>
    <s v="West Gear"/>
    <n v="1128299"/>
    <d v="2021-02-24T00:00:00"/>
    <x v="2"/>
    <s v="Oregon"/>
    <s v="Portland"/>
    <s v="Men's Apparel"/>
    <n v="45.000000000000007"/>
    <n v="125"/>
    <n v="56250.000000000007"/>
    <n v="22500.000000000004"/>
    <n v="0.4"/>
    <x v="0"/>
  </r>
  <r>
    <s v="West Gear"/>
    <n v="1128299"/>
    <d v="2021-02-24T00:00:00"/>
    <x v="2"/>
    <s v="Oregon"/>
    <s v="Portland"/>
    <s v="Women's Apparel"/>
    <n v="40"/>
    <n v="325"/>
    <n v="130000"/>
    <n v="39000"/>
    <n v="0.3"/>
    <x v="0"/>
  </r>
  <r>
    <s v="West Gear"/>
    <n v="1128299"/>
    <d v="2021-03-23T00:00:00"/>
    <x v="2"/>
    <s v="Oregon"/>
    <s v="Portland"/>
    <s v="Men's Street Footwear"/>
    <n v="40"/>
    <n v="475"/>
    <n v="190000"/>
    <n v="66500"/>
    <n v="0.35"/>
    <x v="0"/>
  </r>
  <r>
    <s v="West Gear"/>
    <n v="1128299"/>
    <d v="2021-03-23T00:00:00"/>
    <x v="2"/>
    <s v="Oregon"/>
    <s v="Portland"/>
    <s v="Men's Athletic Footwear"/>
    <n v="50"/>
    <n v="325"/>
    <n v="162500"/>
    <n v="56875"/>
    <n v="0.35"/>
    <x v="0"/>
  </r>
  <r>
    <s v="West Gear"/>
    <n v="1128299"/>
    <d v="2021-03-23T00:00:00"/>
    <x v="2"/>
    <s v="Oregon"/>
    <s v="Portland"/>
    <s v="Women's Street Footwear"/>
    <n v="54.999999999999993"/>
    <n v="350"/>
    <n v="192499.99999999997"/>
    <n v="67374.999999999985"/>
    <n v="0.35"/>
    <x v="0"/>
  </r>
  <r>
    <s v="West Gear"/>
    <n v="1128299"/>
    <d v="2021-03-23T00:00:00"/>
    <x v="2"/>
    <s v="Oregon"/>
    <s v="Portland"/>
    <s v="Women's Athletic Footwear"/>
    <n v="50"/>
    <n v="250"/>
    <n v="125000"/>
    <n v="43750"/>
    <n v="0.35"/>
    <x v="0"/>
  </r>
  <r>
    <s v="West Gear"/>
    <n v="1128299"/>
    <d v="2021-03-23T00:00:00"/>
    <x v="2"/>
    <s v="Oregon"/>
    <s v="Portland"/>
    <s v="Men's Apparel"/>
    <n v="55.000000000000007"/>
    <n v="100"/>
    <n v="55000.000000000007"/>
    <n v="22000.000000000004"/>
    <n v="0.4"/>
    <x v="0"/>
  </r>
  <r>
    <s v="West Gear"/>
    <n v="1128299"/>
    <d v="2021-03-23T00:00:00"/>
    <x v="2"/>
    <s v="Oregon"/>
    <s v="Portland"/>
    <s v="Women's Apparel"/>
    <n v="50"/>
    <n v="300"/>
    <n v="150000"/>
    <n v="45000"/>
    <n v="0.3"/>
    <x v="0"/>
  </r>
  <r>
    <s v="West Gear"/>
    <n v="1128299"/>
    <d v="2021-04-24T00:00:00"/>
    <x v="2"/>
    <s v="Oregon"/>
    <s v="Portland"/>
    <s v="Men's Street Footwear"/>
    <n v="55.000000000000007"/>
    <n v="475"/>
    <n v="261250.00000000003"/>
    <n v="91437.5"/>
    <n v="0.35"/>
    <x v="0"/>
  </r>
  <r>
    <s v="West Gear"/>
    <n v="1128299"/>
    <d v="2021-04-24T00:00:00"/>
    <x v="2"/>
    <s v="Oregon"/>
    <s v="Portland"/>
    <s v="Men's Athletic Footwear"/>
    <n v="60.000000000000007"/>
    <n v="275"/>
    <n v="165000.00000000003"/>
    <n v="57750.000000000007"/>
    <n v="0.35"/>
    <x v="0"/>
  </r>
  <r>
    <s v="West Gear"/>
    <n v="1128299"/>
    <d v="2021-04-24T00:00:00"/>
    <x v="2"/>
    <s v="Oregon"/>
    <s v="Portland"/>
    <s v="Women's Street Footwear"/>
    <n v="60.000000000000007"/>
    <n v="325"/>
    <n v="195000.00000000003"/>
    <n v="68250"/>
    <n v="0.35"/>
    <x v="0"/>
  </r>
  <r>
    <s v="West Gear"/>
    <n v="1128299"/>
    <d v="2021-04-24T00:00:00"/>
    <x v="2"/>
    <s v="Oregon"/>
    <s v="Portland"/>
    <s v="Women's Athletic Footwear"/>
    <n v="45.000000000000007"/>
    <n v="225"/>
    <n v="101250.00000000001"/>
    <n v="35437.5"/>
    <n v="0.35"/>
    <x v="0"/>
  </r>
  <r>
    <s v="West Gear"/>
    <n v="1128299"/>
    <d v="2021-04-24T00:00:00"/>
    <x v="2"/>
    <s v="Oregon"/>
    <s v="Portland"/>
    <s v="Men's Apparel"/>
    <n v="50.000000000000014"/>
    <n v="125"/>
    <n v="62500.000000000015"/>
    <n v="25000.000000000007"/>
    <n v="0.4"/>
    <x v="0"/>
  </r>
  <r>
    <s v="West Gear"/>
    <n v="1128299"/>
    <d v="2021-04-24T00:00:00"/>
    <x v="2"/>
    <s v="Oregon"/>
    <s v="Portland"/>
    <s v="Women's Apparel"/>
    <n v="65.000000000000014"/>
    <n v="300"/>
    <n v="195000.00000000003"/>
    <n v="58500.000000000007"/>
    <n v="0.3"/>
    <x v="0"/>
  </r>
  <r>
    <s v="West Gear"/>
    <n v="1128299"/>
    <d v="2021-05-25T00:00:00"/>
    <x v="2"/>
    <s v="Oregon"/>
    <s v="Portland"/>
    <s v="Men's Street Footwear"/>
    <n v="50"/>
    <n v="500"/>
    <n v="250000"/>
    <n v="87500"/>
    <n v="0.35"/>
    <x v="0"/>
  </r>
  <r>
    <s v="West Gear"/>
    <n v="1128299"/>
    <d v="2021-05-25T00:00:00"/>
    <x v="2"/>
    <s v="Oregon"/>
    <s v="Portland"/>
    <s v="Men's Athletic Footwear"/>
    <n v="55.000000000000007"/>
    <n v="350"/>
    <n v="192500.00000000003"/>
    <n v="67375"/>
    <n v="0.35"/>
    <x v="0"/>
  </r>
  <r>
    <s v="West Gear"/>
    <n v="1128299"/>
    <d v="2021-05-25T00:00:00"/>
    <x v="2"/>
    <s v="Oregon"/>
    <s v="Portland"/>
    <s v="Women's Street Footwear"/>
    <n v="55.000000000000007"/>
    <n v="350"/>
    <n v="192500.00000000003"/>
    <n v="67375"/>
    <n v="0.35"/>
    <x v="0"/>
  </r>
  <r>
    <s v="West Gear"/>
    <n v="1128299"/>
    <d v="2021-05-25T00:00:00"/>
    <x v="2"/>
    <s v="Oregon"/>
    <s v="Portland"/>
    <s v="Women's Athletic Footwear"/>
    <n v="50"/>
    <n v="275"/>
    <n v="137500"/>
    <n v="48125"/>
    <n v="0.35"/>
    <x v="0"/>
  </r>
  <r>
    <s v="West Gear"/>
    <n v="1128299"/>
    <d v="2021-05-25T00:00:00"/>
    <x v="2"/>
    <s v="Oregon"/>
    <s v="Portland"/>
    <s v="Men's Apparel"/>
    <n v="44.999999999999993"/>
    <n v="175"/>
    <n v="78749.999999999985"/>
    <n v="31499.999999999996"/>
    <n v="0.4"/>
    <x v="0"/>
  </r>
  <r>
    <s v="West Gear"/>
    <n v="1128299"/>
    <d v="2021-05-25T00:00:00"/>
    <x v="2"/>
    <s v="Oregon"/>
    <s v="Portland"/>
    <s v="Women's Apparel"/>
    <n v="60"/>
    <n v="525"/>
    <n v="315000"/>
    <n v="94500"/>
    <n v="0.3"/>
    <x v="0"/>
  </r>
  <r>
    <s v="West Gear"/>
    <n v="1128299"/>
    <d v="2021-06-24T00:00:00"/>
    <x v="2"/>
    <s v="Oregon"/>
    <s v="Portland"/>
    <s v="Men's Street Footwear"/>
    <n v="54.999999999999993"/>
    <n v="775"/>
    <n v="426249.99999999994"/>
    <n v="149187.49999999997"/>
    <n v="0.35"/>
    <x v="0"/>
  </r>
  <r>
    <s v="West Gear"/>
    <n v="1128299"/>
    <d v="2021-06-24T00:00:00"/>
    <x v="2"/>
    <s v="Oregon"/>
    <s v="Portland"/>
    <s v="Men's Athletic Footwear"/>
    <n v="64.999999999999986"/>
    <n v="650"/>
    <n v="422499.99999999988"/>
    <n v="147874.99999999994"/>
    <n v="0.35"/>
    <x v="0"/>
  </r>
  <r>
    <s v="West Gear"/>
    <n v="1128299"/>
    <d v="2021-06-24T00:00:00"/>
    <x v="2"/>
    <s v="Oregon"/>
    <s v="Portland"/>
    <s v="Women's Street Footwear"/>
    <n v="80"/>
    <n v="650"/>
    <n v="520000"/>
    <n v="182000"/>
    <n v="0.35"/>
    <x v="0"/>
  </r>
  <r>
    <s v="West Gear"/>
    <n v="1128299"/>
    <d v="2021-06-24T00:00:00"/>
    <x v="2"/>
    <s v="Oregon"/>
    <s v="Portland"/>
    <s v="Women's Athletic Footwear"/>
    <n v="80"/>
    <n v="525"/>
    <n v="420000"/>
    <n v="147000"/>
    <n v="0.35"/>
    <x v="0"/>
  </r>
  <r>
    <s v="West Gear"/>
    <n v="1128299"/>
    <d v="2021-06-24T00:00:00"/>
    <x v="2"/>
    <s v="Oregon"/>
    <s v="Portland"/>
    <s v="Men's Apparel"/>
    <n v="90"/>
    <n v="400"/>
    <n v="360000"/>
    <n v="144000"/>
    <n v="0.4"/>
    <x v="0"/>
  </r>
  <r>
    <s v="West Gear"/>
    <n v="1128299"/>
    <d v="2021-06-24T00:00:00"/>
    <x v="2"/>
    <s v="Oregon"/>
    <s v="Portland"/>
    <s v="Women's Apparel"/>
    <n v="105"/>
    <n v="700"/>
    <n v="735000"/>
    <n v="220500"/>
    <n v="0.3"/>
    <x v="0"/>
  </r>
  <r>
    <s v="West Gear"/>
    <n v="1128299"/>
    <d v="2021-07-23T00:00:00"/>
    <x v="2"/>
    <s v="Oregon"/>
    <s v="Portland"/>
    <s v="Men's Street Footwear"/>
    <n v="85"/>
    <n v="850"/>
    <n v="722500"/>
    <n v="252874.99999999997"/>
    <n v="0.35"/>
    <x v="0"/>
  </r>
  <r>
    <s v="West Gear"/>
    <n v="1128299"/>
    <d v="2021-07-23T00:00:00"/>
    <x v="2"/>
    <s v="Oregon"/>
    <s v="Portland"/>
    <s v="Men's Athletic Footwear"/>
    <n v="90"/>
    <n v="700"/>
    <n v="630000"/>
    <n v="220500"/>
    <n v="0.35"/>
    <x v="0"/>
  </r>
  <r>
    <s v="West Gear"/>
    <n v="1128299"/>
    <d v="2021-07-23T00:00:00"/>
    <x v="2"/>
    <s v="Oregon"/>
    <s v="Portland"/>
    <s v="Women's Street Footwear"/>
    <n v="90"/>
    <n v="650"/>
    <n v="585000"/>
    <n v="204750"/>
    <n v="0.35"/>
    <x v="0"/>
  </r>
  <r>
    <s v="West Gear"/>
    <n v="1128299"/>
    <d v="2021-07-23T00:00:00"/>
    <x v="2"/>
    <s v="Oregon"/>
    <s v="Portland"/>
    <s v="Women's Athletic Footwear"/>
    <n v="85"/>
    <n v="550"/>
    <n v="467500"/>
    <n v="163625"/>
    <n v="0.35"/>
    <x v="0"/>
  </r>
  <r>
    <s v="West Gear"/>
    <n v="1128299"/>
    <d v="2021-07-23T00:00:00"/>
    <x v="2"/>
    <s v="Oregon"/>
    <s v="Portland"/>
    <s v="Men's Apparel"/>
    <n v="90"/>
    <n v="600"/>
    <n v="540000"/>
    <n v="216000"/>
    <n v="0.4"/>
    <x v="0"/>
  </r>
  <r>
    <s v="West Gear"/>
    <n v="1128299"/>
    <d v="2021-07-23T00:00:00"/>
    <x v="2"/>
    <s v="Oregon"/>
    <s v="Portland"/>
    <s v="Women's Apparel"/>
    <n v="105"/>
    <n v="600"/>
    <n v="630000"/>
    <n v="189000"/>
    <n v="0.3"/>
    <x v="0"/>
  </r>
  <r>
    <s v="West Gear"/>
    <n v="1128299"/>
    <d v="2021-08-24T00:00:00"/>
    <x v="2"/>
    <s v="Oregon"/>
    <s v="Portland"/>
    <s v="Men's Street Footwear"/>
    <n v="90"/>
    <n v="800"/>
    <n v="720000"/>
    <n v="251999.99999999997"/>
    <n v="0.35"/>
    <x v="0"/>
  </r>
  <r>
    <s v="West Gear"/>
    <n v="1128299"/>
    <d v="2021-08-24T00:00:00"/>
    <x v="2"/>
    <s v="Oregon"/>
    <s v="Portland"/>
    <s v="Men's Athletic Footwear"/>
    <n v="80"/>
    <n v="775"/>
    <n v="620000"/>
    <n v="217000"/>
    <n v="0.35"/>
    <x v="0"/>
  </r>
  <r>
    <s v="West Gear"/>
    <n v="1128299"/>
    <d v="2021-08-24T00:00:00"/>
    <x v="2"/>
    <s v="Oregon"/>
    <s v="Portland"/>
    <s v="Women's Street Footwear"/>
    <n v="70"/>
    <n v="650"/>
    <n v="455000"/>
    <n v="159250"/>
    <n v="0.35"/>
    <x v="0"/>
  </r>
  <r>
    <s v="West Gear"/>
    <n v="1128299"/>
    <d v="2021-08-24T00:00:00"/>
    <x v="2"/>
    <s v="Oregon"/>
    <s v="Portland"/>
    <s v="Women's Athletic Footwear"/>
    <n v="70"/>
    <n v="425"/>
    <n v="297500"/>
    <n v="104125"/>
    <n v="0.35"/>
    <x v="0"/>
  </r>
  <r>
    <s v="West Gear"/>
    <n v="1128299"/>
    <d v="2021-08-24T00:00:00"/>
    <x v="2"/>
    <s v="Oregon"/>
    <s v="Portland"/>
    <s v="Men's Apparel"/>
    <n v="70"/>
    <n v="425"/>
    <n v="297500"/>
    <n v="119000"/>
    <n v="0.4"/>
    <x v="0"/>
  </r>
  <r>
    <s v="West Gear"/>
    <n v="1128299"/>
    <d v="2021-08-24T00:00:00"/>
    <x v="2"/>
    <s v="Oregon"/>
    <s v="Portland"/>
    <s v="Women's Apparel"/>
    <n v="75"/>
    <n v="250"/>
    <n v="187500"/>
    <n v="56250"/>
    <n v="0.3"/>
    <x v="0"/>
  </r>
  <r>
    <s v="West Gear"/>
    <n v="1128299"/>
    <d v="2021-09-25T00:00:00"/>
    <x v="2"/>
    <s v="Oregon"/>
    <s v="Portland"/>
    <s v="Men's Street Footwear"/>
    <n v="50.000000000000014"/>
    <n v="450"/>
    <n v="225000.00000000006"/>
    <n v="78750.000000000015"/>
    <n v="0.35"/>
    <x v="0"/>
  </r>
  <r>
    <s v="West Gear"/>
    <n v="1128299"/>
    <d v="2021-09-25T00:00:00"/>
    <x v="2"/>
    <s v="Oregon"/>
    <s v="Portland"/>
    <s v="Men's Athletic Footwear"/>
    <n v="55.000000000000014"/>
    <n v="450"/>
    <n v="247500.00000000006"/>
    <n v="86625.000000000015"/>
    <n v="0.35"/>
    <x v="0"/>
  </r>
  <r>
    <s v="West Gear"/>
    <n v="1128299"/>
    <d v="2021-09-25T00:00:00"/>
    <x v="2"/>
    <s v="Oregon"/>
    <s v="Portland"/>
    <s v="Women's Street Footwear"/>
    <n v="50.000000000000014"/>
    <n v="250"/>
    <n v="125000.00000000003"/>
    <n v="43750.000000000007"/>
    <n v="0.35"/>
    <x v="0"/>
  </r>
  <r>
    <s v="West Gear"/>
    <n v="1128299"/>
    <d v="2021-09-25T00:00:00"/>
    <x v="2"/>
    <s v="Oregon"/>
    <s v="Portland"/>
    <s v="Women's Athletic Footwear"/>
    <n v="50.000000000000014"/>
    <n v="200"/>
    <n v="100000.00000000003"/>
    <n v="35000.000000000007"/>
    <n v="0.35"/>
    <x v="0"/>
  </r>
  <r>
    <s v="West Gear"/>
    <n v="1128299"/>
    <d v="2021-09-25T00:00:00"/>
    <x v="2"/>
    <s v="Oregon"/>
    <s v="Portland"/>
    <s v="Men's Apparel"/>
    <n v="60.000000000000007"/>
    <n v="225"/>
    <n v="135000.00000000003"/>
    <n v="54000.000000000015"/>
    <n v="0.4"/>
    <x v="0"/>
  </r>
  <r>
    <s v="West Gear"/>
    <n v="1128299"/>
    <d v="2021-09-25T00:00:00"/>
    <x v="2"/>
    <s v="Oregon"/>
    <s v="Portland"/>
    <s v="Women's Apparel"/>
    <n v="44.999999999999993"/>
    <n v="250"/>
    <n v="112499.99999999999"/>
    <n v="33749.999999999993"/>
    <n v="0.3"/>
    <x v="0"/>
  </r>
  <r>
    <s v="West Gear"/>
    <n v="1128299"/>
    <d v="2021-10-24T00:00:00"/>
    <x v="2"/>
    <s v="Oregon"/>
    <s v="Portland"/>
    <s v="Men's Street Footwear"/>
    <n v="40"/>
    <n v="350"/>
    <n v="140000"/>
    <n v="49000"/>
    <n v="0.35"/>
    <x v="0"/>
  </r>
  <r>
    <s v="West Gear"/>
    <n v="1128299"/>
    <d v="2021-10-24T00:00:00"/>
    <x v="2"/>
    <s v="Oregon"/>
    <s v="Portland"/>
    <s v="Men's Athletic Footwear"/>
    <n v="55.000000000000014"/>
    <n v="525"/>
    <n v="288750.00000000006"/>
    <n v="101062.50000000001"/>
    <n v="0.35"/>
    <x v="0"/>
  </r>
  <r>
    <s v="West Gear"/>
    <n v="1128299"/>
    <d v="2021-10-24T00:00:00"/>
    <x v="2"/>
    <s v="Oregon"/>
    <s v="Portland"/>
    <s v="Women's Street Footwear"/>
    <n v="50.000000000000014"/>
    <n v="350"/>
    <n v="175000.00000000006"/>
    <n v="61250.000000000015"/>
    <n v="0.35"/>
    <x v="0"/>
  </r>
  <r>
    <s v="West Gear"/>
    <n v="1128299"/>
    <d v="2021-10-24T00:00:00"/>
    <x v="2"/>
    <s v="Oregon"/>
    <s v="Portland"/>
    <s v="Women's Athletic Footwear"/>
    <n v="45.000000000000007"/>
    <n v="325"/>
    <n v="146250.00000000003"/>
    <n v="51187.500000000007"/>
    <n v="0.35"/>
    <x v="0"/>
  </r>
  <r>
    <s v="West Gear"/>
    <n v="1128299"/>
    <d v="2021-10-24T00:00:00"/>
    <x v="2"/>
    <s v="Oregon"/>
    <s v="Portland"/>
    <s v="Men's Apparel"/>
    <n v="55.000000000000007"/>
    <n v="300"/>
    <n v="165000.00000000003"/>
    <n v="66000.000000000015"/>
    <n v="0.4"/>
    <x v="0"/>
  </r>
  <r>
    <s v="West Gear"/>
    <n v="1128299"/>
    <d v="2021-10-24T00:00:00"/>
    <x v="2"/>
    <s v="Oregon"/>
    <s v="Portland"/>
    <s v="Women's Apparel"/>
    <n v="60.000000000000007"/>
    <n v="350"/>
    <n v="210000.00000000003"/>
    <n v="63000.000000000007"/>
    <n v="0.3"/>
    <x v="0"/>
  </r>
  <r>
    <s v="West Gear"/>
    <n v="1128299"/>
    <d v="2021-11-24T00:00:00"/>
    <x v="2"/>
    <s v="Oregon"/>
    <s v="Portland"/>
    <s v="Men's Street Footwear"/>
    <n v="45.000000000000007"/>
    <n v="575"/>
    <n v="258750.00000000003"/>
    <n v="90562.5"/>
    <n v="0.35"/>
    <x v="0"/>
  </r>
  <r>
    <s v="West Gear"/>
    <n v="1128299"/>
    <d v="2021-11-24T00:00:00"/>
    <x v="2"/>
    <s v="Oregon"/>
    <s v="Portland"/>
    <s v="Men's Athletic Footwear"/>
    <n v="50.000000000000014"/>
    <n v="650"/>
    <n v="325000.00000000012"/>
    <n v="113750.00000000003"/>
    <n v="0.35"/>
    <x v="0"/>
  </r>
  <r>
    <s v="West Gear"/>
    <n v="1128299"/>
    <d v="2021-11-24T00:00:00"/>
    <x v="2"/>
    <s v="Oregon"/>
    <s v="Portland"/>
    <s v="Women's Street Footwear"/>
    <n v="45.000000000000007"/>
    <n v="475"/>
    <n v="213750.00000000003"/>
    <n v="74812.5"/>
    <n v="0.35"/>
    <x v="0"/>
  </r>
  <r>
    <s v="West Gear"/>
    <n v="1128299"/>
    <d v="2021-11-24T00:00:00"/>
    <x v="2"/>
    <s v="Oregon"/>
    <s v="Portland"/>
    <s v="Women's Athletic Footwear"/>
    <n v="55.000000000000014"/>
    <n v="450"/>
    <n v="247500.00000000006"/>
    <n v="86625.000000000015"/>
    <n v="0.35"/>
    <x v="0"/>
  </r>
  <r>
    <s v="West Gear"/>
    <n v="1128299"/>
    <d v="2021-11-24T00:00:00"/>
    <x v="2"/>
    <s v="Oregon"/>
    <s v="Portland"/>
    <s v="Men's Apparel"/>
    <n v="75.000000000000014"/>
    <n v="425"/>
    <n v="318750.00000000006"/>
    <n v="127500.00000000003"/>
    <n v="0.4"/>
    <x v="0"/>
  </r>
  <r>
    <s v="West Gear"/>
    <n v="1128299"/>
    <d v="2021-11-24T00:00:00"/>
    <x v="2"/>
    <s v="Oregon"/>
    <s v="Portland"/>
    <s v="Women's Apparel"/>
    <n v="80.000000000000014"/>
    <n v="550"/>
    <n v="440000.00000000006"/>
    <n v="132000"/>
    <n v="0.3"/>
    <x v="0"/>
  </r>
  <r>
    <s v="West Gear"/>
    <n v="1128299"/>
    <d v="2021-12-23T00:00:00"/>
    <x v="2"/>
    <s v="Oregon"/>
    <s v="Portland"/>
    <s v="Men's Street Footwear"/>
    <n v="65.000000000000014"/>
    <n v="750"/>
    <n v="487500.00000000012"/>
    <n v="170625.00000000003"/>
    <n v="0.35"/>
    <x v="0"/>
  </r>
  <r>
    <s v="West Gear"/>
    <n v="1128299"/>
    <d v="2021-12-23T00:00:00"/>
    <x v="2"/>
    <s v="Oregon"/>
    <s v="Portland"/>
    <s v="Men's Athletic Footwear"/>
    <n v="75.000000000000028"/>
    <n v="750"/>
    <n v="562500.00000000023"/>
    <n v="196875.00000000006"/>
    <n v="0.35"/>
    <x v="0"/>
  </r>
  <r>
    <s v="West Gear"/>
    <n v="1128299"/>
    <d v="2021-12-23T00:00:00"/>
    <x v="2"/>
    <s v="Oregon"/>
    <s v="Portland"/>
    <s v="Women's Street Footwear"/>
    <n v="70.000000000000014"/>
    <n v="550"/>
    <n v="385000.00000000006"/>
    <n v="134750"/>
    <n v="0.35"/>
    <x v="0"/>
  </r>
  <r>
    <s v="West Gear"/>
    <n v="1128299"/>
    <d v="2021-12-23T00:00:00"/>
    <x v="2"/>
    <s v="Oregon"/>
    <s v="Portland"/>
    <s v="Women's Athletic Footwear"/>
    <n v="70.000000000000014"/>
    <n v="550"/>
    <n v="385000.00000000006"/>
    <n v="134750"/>
    <n v="0.35"/>
    <x v="0"/>
  </r>
  <r>
    <s v="West Gear"/>
    <n v="1128299"/>
    <d v="2021-12-23T00:00:00"/>
    <x v="2"/>
    <s v="Oregon"/>
    <s v="Portland"/>
    <s v="Men's Apparel"/>
    <n v="80.000000000000014"/>
    <n v="475"/>
    <n v="380000.00000000006"/>
    <n v="152000.00000000003"/>
    <n v="0.4"/>
    <x v="0"/>
  </r>
  <r>
    <s v="West Gear"/>
    <n v="1128299"/>
    <d v="2021-12-23T00:00:00"/>
    <x v="2"/>
    <s v="Oregon"/>
    <s v="Portland"/>
    <s v="Women's Apparel"/>
    <n v="85.000000000000014"/>
    <n v="575"/>
    <n v="488750.00000000006"/>
    <n v="146625"/>
    <n v="0.3"/>
    <x v="0"/>
  </r>
  <r>
    <s v="West Gear"/>
    <n v="1128299"/>
    <d v="2021-01-17T00:00:00"/>
    <x v="2"/>
    <s v="Oregon"/>
    <s v="Portland"/>
    <s v="Men's Street Footwear"/>
    <n v="35"/>
    <n v="400"/>
    <n v="140000"/>
    <n v="55999.999999999993"/>
    <n v="0.39999999999999997"/>
    <x v="0"/>
  </r>
  <r>
    <s v="West Gear"/>
    <n v="1128299"/>
    <d v="2021-01-17T00:00:00"/>
    <x v="2"/>
    <s v="Oregon"/>
    <s v="Portland"/>
    <s v="Men's Athletic Footwear"/>
    <n v="45"/>
    <n v="400"/>
    <n v="180000"/>
    <n v="72000"/>
    <n v="0.39999999999999997"/>
    <x v="0"/>
  </r>
  <r>
    <s v="West Gear"/>
    <n v="1128299"/>
    <d v="2021-01-17T00:00:00"/>
    <x v="2"/>
    <s v="Oregon"/>
    <s v="Portland"/>
    <s v="Women's Street Footwear"/>
    <n v="45"/>
    <n v="400"/>
    <n v="180000"/>
    <n v="72000"/>
    <n v="0.39999999999999997"/>
    <x v="0"/>
  </r>
  <r>
    <s v="West Gear"/>
    <n v="1128299"/>
    <d v="2021-01-17T00:00:00"/>
    <x v="2"/>
    <s v="Oregon"/>
    <s v="Portland"/>
    <s v="Women's Athletic Footwear"/>
    <n v="45"/>
    <n v="250"/>
    <n v="112500"/>
    <n v="44999.999999999993"/>
    <n v="0.39999999999999997"/>
    <x v="0"/>
  </r>
  <r>
    <s v="West Gear"/>
    <n v="1128299"/>
    <d v="2021-01-17T00:00:00"/>
    <x v="2"/>
    <s v="Oregon"/>
    <s v="Portland"/>
    <s v="Men's Apparel"/>
    <n v="50.000000000000014"/>
    <n v="200"/>
    <n v="100000.00000000003"/>
    <n v="45000.000000000015"/>
    <n v="0.45"/>
    <x v="0"/>
  </r>
  <r>
    <s v="West Gear"/>
    <n v="1128299"/>
    <d v="2021-01-17T00:00:00"/>
    <x v="2"/>
    <s v="Oregon"/>
    <s v="Portland"/>
    <s v="Women's Apparel"/>
    <n v="45"/>
    <n v="450"/>
    <n v="202500"/>
    <n v="70875"/>
    <n v="0.35"/>
    <x v="0"/>
  </r>
  <r>
    <s v="West Gear"/>
    <n v="1128299"/>
    <d v="2021-02-17T00:00:00"/>
    <x v="2"/>
    <s v="Oregon"/>
    <s v="Portland"/>
    <s v="Men's Street Footwear"/>
    <n v="35"/>
    <n v="500"/>
    <n v="175000"/>
    <n v="70000"/>
    <n v="0.39999999999999997"/>
    <x v="0"/>
  </r>
  <r>
    <s v="West Gear"/>
    <n v="1128299"/>
    <d v="2021-02-17T00:00:00"/>
    <x v="2"/>
    <s v="Oregon"/>
    <s v="Portland"/>
    <s v="Men's Athletic Footwear"/>
    <n v="45"/>
    <n v="400"/>
    <n v="180000"/>
    <n v="72000"/>
    <n v="0.39999999999999997"/>
    <x v="0"/>
  </r>
  <r>
    <s v="West Gear"/>
    <n v="1128299"/>
    <d v="2021-02-17T00:00:00"/>
    <x v="2"/>
    <s v="Oregon"/>
    <s v="Portland"/>
    <s v="Women's Street Footwear"/>
    <n v="45"/>
    <n v="400"/>
    <n v="180000"/>
    <n v="72000"/>
    <n v="0.39999999999999997"/>
    <x v="0"/>
  </r>
  <r>
    <s v="West Gear"/>
    <n v="1128299"/>
    <d v="2021-02-17T00:00:00"/>
    <x v="1"/>
    <s v="Louisiana"/>
    <s v="New Orleans"/>
    <s v="Women's Athletic Footwear"/>
    <n v="45"/>
    <n v="250"/>
    <n v="112500"/>
    <n v="44999.999999999993"/>
    <n v="0.39999999999999997"/>
    <x v="0"/>
  </r>
  <r>
    <s v="West Gear"/>
    <n v="1128299"/>
    <d v="2021-02-17T00:00:00"/>
    <x v="1"/>
    <s v="Louisiana"/>
    <s v="New Orleans"/>
    <s v="Men's Apparel"/>
    <n v="50.000000000000014"/>
    <n v="175"/>
    <n v="87500.000000000029"/>
    <n v="39375.000000000015"/>
    <n v="0.45"/>
    <x v="0"/>
  </r>
  <r>
    <s v="West Gear"/>
    <n v="1128299"/>
    <d v="2021-02-17T00:00:00"/>
    <x v="1"/>
    <s v="Louisiana"/>
    <s v="New Orleans"/>
    <s v="Women's Apparel"/>
    <n v="45"/>
    <n v="375"/>
    <n v="168750"/>
    <n v="59062.499999999993"/>
    <n v="0.35"/>
    <x v="0"/>
  </r>
  <r>
    <s v="West Gear"/>
    <n v="1128299"/>
    <d v="2021-03-16T00:00:00"/>
    <x v="1"/>
    <s v="Louisiana"/>
    <s v="New Orleans"/>
    <s v="Men's Street Footwear"/>
    <n v="45"/>
    <n v="525"/>
    <n v="236250"/>
    <n v="94499.999999999985"/>
    <n v="0.39999999999999997"/>
    <x v="0"/>
  </r>
  <r>
    <s v="West Gear"/>
    <n v="1128299"/>
    <d v="2021-03-16T00:00:00"/>
    <x v="1"/>
    <s v="Louisiana"/>
    <s v="New Orleans"/>
    <s v="Men's Athletic Footwear"/>
    <n v="55.000000000000007"/>
    <n v="375"/>
    <n v="206250.00000000003"/>
    <n v="82500"/>
    <n v="0.39999999999999997"/>
    <x v="0"/>
  </r>
  <r>
    <s v="West Gear"/>
    <n v="1128299"/>
    <d v="2021-03-16T00:00:00"/>
    <x v="1"/>
    <s v="Louisiana"/>
    <s v="New Orleans"/>
    <s v="Women's Street Footwear"/>
    <n v="60"/>
    <n v="400"/>
    <n v="240000"/>
    <n v="95999.999999999985"/>
    <n v="0.39999999999999997"/>
    <x v="0"/>
  </r>
  <r>
    <s v="West Gear"/>
    <n v="1128299"/>
    <d v="2021-03-16T00:00:00"/>
    <x v="1"/>
    <s v="Louisiana"/>
    <s v="New Orleans"/>
    <s v="Women's Athletic Footwear"/>
    <n v="55.000000000000007"/>
    <n v="300"/>
    <n v="165000.00000000003"/>
    <n v="66000"/>
    <n v="0.39999999999999997"/>
    <x v="0"/>
  </r>
  <r>
    <s v="West Gear"/>
    <n v="1128299"/>
    <d v="2021-03-16T00:00:00"/>
    <x v="1"/>
    <s v="Louisiana"/>
    <s v="New Orleans"/>
    <s v="Men's Apparel"/>
    <n v="60.000000000000007"/>
    <n v="150"/>
    <n v="90000.000000000015"/>
    <n v="40500.000000000007"/>
    <n v="0.45"/>
    <x v="0"/>
  </r>
  <r>
    <s v="West Gear"/>
    <n v="1128299"/>
    <d v="2021-03-16T00:00:00"/>
    <x v="1"/>
    <s v="Louisiana"/>
    <s v="New Orleans"/>
    <s v="Women's Apparel"/>
    <n v="45"/>
    <n v="350"/>
    <n v="157500"/>
    <n v="55125"/>
    <n v="0.35"/>
    <x v="0"/>
  </r>
  <r>
    <s v="West Gear"/>
    <n v="1128299"/>
    <d v="2021-04-17T00:00:00"/>
    <x v="1"/>
    <s v="Louisiana"/>
    <s v="New Orleans"/>
    <s v="Men's Street Footwear"/>
    <n v="50"/>
    <n v="525"/>
    <n v="262500"/>
    <n v="104999.99999999999"/>
    <n v="0.39999999999999997"/>
    <x v="0"/>
  </r>
  <r>
    <s v="West Gear"/>
    <n v="1128299"/>
    <d v="2021-04-17T00:00:00"/>
    <x v="1"/>
    <s v="Louisiana"/>
    <s v="New Orleans"/>
    <s v="Men's Athletic Footwear"/>
    <n v="55.000000000000007"/>
    <n v="325"/>
    <n v="178750.00000000003"/>
    <n v="71500"/>
    <n v="0.39999999999999997"/>
    <x v="0"/>
  </r>
  <r>
    <s v="West Gear"/>
    <n v="1128299"/>
    <d v="2021-04-17T00:00:00"/>
    <x v="1"/>
    <s v="Louisiana"/>
    <s v="New Orleans"/>
    <s v="Women's Street Footwear"/>
    <n v="55.000000000000007"/>
    <n v="375"/>
    <n v="206250.00000000003"/>
    <n v="82500"/>
    <n v="0.39999999999999997"/>
    <x v="0"/>
  </r>
  <r>
    <s v="West Gear"/>
    <n v="1128299"/>
    <d v="2021-04-17T00:00:00"/>
    <x v="1"/>
    <s v="Louisiana"/>
    <s v="New Orleans"/>
    <s v="Women's Athletic Footwear"/>
    <n v="40.000000000000007"/>
    <n v="275"/>
    <n v="110000.00000000001"/>
    <n v="44000"/>
    <n v="0.39999999999999997"/>
    <x v="0"/>
  </r>
  <r>
    <s v="West Gear"/>
    <n v="1128299"/>
    <d v="2021-04-17T00:00:00"/>
    <x v="1"/>
    <s v="Louisiana"/>
    <s v="New Orleans"/>
    <s v="Men's Apparel"/>
    <n v="45.000000000000014"/>
    <n v="175"/>
    <n v="78750.000000000029"/>
    <n v="35437.500000000015"/>
    <n v="0.45"/>
    <x v="0"/>
  </r>
  <r>
    <s v="West Gear"/>
    <n v="1128299"/>
    <d v="2021-04-17T00:00:00"/>
    <x v="1"/>
    <s v="Louisiana"/>
    <s v="New Orleans"/>
    <s v="Women's Apparel"/>
    <n v="60.000000000000007"/>
    <n v="350"/>
    <n v="210000.00000000003"/>
    <n v="73500"/>
    <n v="0.35"/>
    <x v="0"/>
  </r>
  <r>
    <s v="West Gear"/>
    <n v="1128299"/>
    <d v="2021-05-18T00:00:00"/>
    <x v="1"/>
    <s v="Louisiana"/>
    <s v="New Orleans"/>
    <s v="Men's Street Footwear"/>
    <n v="45"/>
    <n v="550"/>
    <n v="247500"/>
    <n v="98999.999999999985"/>
    <n v="0.39999999999999997"/>
    <x v="0"/>
  </r>
  <r>
    <s v="West Gear"/>
    <n v="1128299"/>
    <d v="2021-05-18T00:00:00"/>
    <x v="1"/>
    <s v="Louisiana"/>
    <s v="New Orleans"/>
    <s v="Men's Athletic Footwear"/>
    <n v="50"/>
    <n v="400"/>
    <n v="200000"/>
    <n v="80000"/>
    <n v="0.39999999999999997"/>
    <x v="0"/>
  </r>
  <r>
    <s v="West Gear"/>
    <n v="1128299"/>
    <d v="2021-05-18T00:00:00"/>
    <x v="1"/>
    <s v="Louisiana"/>
    <s v="New Orleans"/>
    <s v="Women's Street Footwear"/>
    <n v="50"/>
    <n v="400"/>
    <n v="200000"/>
    <n v="80000"/>
    <n v="0.39999999999999997"/>
    <x v="0"/>
  </r>
  <r>
    <s v="West Gear"/>
    <n v="1128299"/>
    <d v="2021-05-18T00:00:00"/>
    <x v="1"/>
    <s v="Louisiana"/>
    <s v="New Orleans"/>
    <s v="Women's Athletic Footwear"/>
    <n v="45"/>
    <n v="325"/>
    <n v="146250"/>
    <n v="58499.999999999993"/>
    <n v="0.39999999999999997"/>
    <x v="0"/>
  </r>
  <r>
    <s v="West Gear"/>
    <n v="1128299"/>
    <d v="2021-05-18T00:00:00"/>
    <x v="1"/>
    <s v="Louisiana"/>
    <s v="New Orleans"/>
    <s v="Men's Apparel"/>
    <n v="40"/>
    <n v="225"/>
    <n v="90000"/>
    <n v="40500"/>
    <n v="0.45"/>
    <x v="0"/>
  </r>
  <r>
    <s v="West Gear"/>
    <n v="1128299"/>
    <d v="2021-05-18T00:00:00"/>
    <x v="1"/>
    <s v="Louisiana"/>
    <s v="New Orleans"/>
    <s v="Women's Apparel"/>
    <n v="65"/>
    <n v="575"/>
    <n v="373750"/>
    <n v="130812.49999999999"/>
    <n v="0.35"/>
    <x v="2"/>
  </r>
  <r>
    <s v="West Gear"/>
    <n v="1128299"/>
    <d v="2021-06-17T00:00:00"/>
    <x v="1"/>
    <s v="Louisiana"/>
    <s v="New Orleans"/>
    <s v="Men's Street Footwear"/>
    <n v="60"/>
    <n v="825"/>
    <n v="495000"/>
    <n v="197999.99999999997"/>
    <n v="0.39999999999999997"/>
    <x v="2"/>
  </r>
  <r>
    <s v="West Gear"/>
    <n v="1128299"/>
    <d v="2021-06-17T00:00:00"/>
    <x v="1"/>
    <s v="Louisiana"/>
    <s v="New Orleans"/>
    <s v="Men's Athletic Footwear"/>
    <n v="70"/>
    <n v="700"/>
    <n v="490000"/>
    <n v="195999.99999999997"/>
    <n v="0.39999999999999997"/>
    <x v="2"/>
  </r>
  <r>
    <s v="West Gear"/>
    <n v="1128299"/>
    <d v="2021-06-17T00:00:00"/>
    <x v="1"/>
    <s v="Louisiana"/>
    <s v="New Orleans"/>
    <s v="Women's Street Footwear"/>
    <n v="85"/>
    <n v="700"/>
    <n v="595000"/>
    <n v="237999.99999999997"/>
    <n v="0.39999999999999997"/>
    <x v="2"/>
  </r>
  <r>
    <s v="West Gear"/>
    <n v="1128299"/>
    <d v="2021-06-17T00:00:00"/>
    <x v="1"/>
    <s v="Louisiana"/>
    <s v="New Orleans"/>
    <s v="Women's Athletic Footwear"/>
    <n v="85"/>
    <n v="575"/>
    <n v="488750"/>
    <n v="195499.99999999997"/>
    <n v="0.39999999999999997"/>
    <x v="2"/>
  </r>
  <r>
    <s v="West Gear"/>
    <n v="1128299"/>
    <d v="2021-06-17T00:00:00"/>
    <x v="1"/>
    <s v="Louisiana"/>
    <s v="New Orleans"/>
    <s v="Men's Apparel"/>
    <n v="95"/>
    <n v="450"/>
    <n v="427500"/>
    <n v="192375"/>
    <n v="0.45"/>
    <x v="2"/>
  </r>
  <r>
    <s v="West Gear"/>
    <n v="1128299"/>
    <d v="2021-06-17T00:00:00"/>
    <x v="1"/>
    <s v="Louisiana"/>
    <s v="New Orleans"/>
    <s v="Women's Apparel"/>
    <n v="110.00000000000001"/>
    <n v="750"/>
    <n v="825000.00000000012"/>
    <n v="288750"/>
    <n v="0.35"/>
    <x v="2"/>
  </r>
  <r>
    <s v="West Gear"/>
    <n v="1128299"/>
    <d v="2021-07-16T00:00:00"/>
    <x v="1"/>
    <s v="Louisiana"/>
    <s v="New Orleans"/>
    <s v="Men's Street Footwear"/>
    <n v="90"/>
    <n v="900"/>
    <n v="810000"/>
    <n v="324000"/>
    <n v="0.39999999999999997"/>
    <x v="2"/>
  </r>
  <r>
    <s v="West Gear"/>
    <n v="1128299"/>
    <d v="2021-07-16T00:00:00"/>
    <x v="1"/>
    <s v="Louisiana"/>
    <s v="New Orleans"/>
    <s v="Men's Athletic Footwear"/>
    <n v="95"/>
    <n v="750"/>
    <n v="712500"/>
    <n v="285000"/>
    <n v="0.39999999999999997"/>
    <x v="2"/>
  </r>
  <r>
    <s v="West Gear"/>
    <n v="1128299"/>
    <d v="2021-07-16T00:00:00"/>
    <x v="1"/>
    <s v="Louisiana"/>
    <s v="New Orleans"/>
    <s v="Women's Street Footwear"/>
    <n v="95"/>
    <n v="700"/>
    <n v="665000"/>
    <n v="266000"/>
    <n v="0.39999999999999997"/>
    <x v="2"/>
  </r>
  <r>
    <s v="West Gear"/>
    <n v="1128299"/>
    <d v="2021-07-16T00:00:00"/>
    <x v="1"/>
    <s v="Louisiana"/>
    <s v="New Orleans"/>
    <s v="Women's Athletic Footwear"/>
    <n v="90"/>
    <n v="600"/>
    <n v="540000"/>
    <n v="215999.99999999997"/>
    <n v="0.39999999999999997"/>
    <x v="2"/>
  </r>
  <r>
    <s v="West Gear"/>
    <n v="1128299"/>
    <d v="2021-07-16T00:00:00"/>
    <x v="1"/>
    <s v="Louisiana"/>
    <s v="New Orleans"/>
    <s v="Men's Apparel"/>
    <n v="95"/>
    <n v="650"/>
    <n v="617500"/>
    <n v="277875"/>
    <n v="0.45"/>
    <x v="2"/>
  </r>
  <r>
    <s v="West Gear"/>
    <n v="1128299"/>
    <d v="2021-07-16T00:00:00"/>
    <x v="1"/>
    <s v="Louisiana"/>
    <s v="New Orleans"/>
    <s v="Women's Apparel"/>
    <n v="110.00000000000001"/>
    <n v="650"/>
    <n v="715000.00000000012"/>
    <n v="250250.00000000003"/>
    <n v="0.35"/>
    <x v="2"/>
  </r>
  <r>
    <s v="West Gear"/>
    <n v="1128299"/>
    <d v="2021-08-17T00:00:00"/>
    <x v="1"/>
    <s v="Louisiana"/>
    <s v="New Orleans"/>
    <s v="Men's Street Footwear"/>
    <n v="95"/>
    <n v="850"/>
    <n v="807500"/>
    <n v="323000"/>
    <n v="0.39999999999999997"/>
    <x v="2"/>
  </r>
  <r>
    <s v="West Gear"/>
    <n v="1128299"/>
    <d v="2021-08-17T00:00:00"/>
    <x v="1"/>
    <s v="Louisiana"/>
    <s v="New Orleans"/>
    <s v="Men's Athletic Footwear"/>
    <n v="85.000000000000014"/>
    <n v="825"/>
    <n v="701250.00000000012"/>
    <n v="280500"/>
    <n v="0.39999999999999997"/>
    <x v="2"/>
  </r>
  <r>
    <s v="West Gear"/>
    <n v="1128299"/>
    <d v="2021-08-17T00:00:00"/>
    <x v="1"/>
    <s v="Louisiana"/>
    <s v="New Orleans"/>
    <s v="Women's Street Footwear"/>
    <n v="75.000000000000014"/>
    <n v="700"/>
    <n v="525000.00000000012"/>
    <n v="210000.00000000003"/>
    <n v="0.39999999999999997"/>
    <x v="2"/>
  </r>
  <r>
    <s v="West Gear"/>
    <n v="1128299"/>
    <d v="2021-08-17T00:00:00"/>
    <x v="1"/>
    <s v="Louisiana"/>
    <s v="New Orleans"/>
    <s v="Women's Athletic Footwear"/>
    <n v="75.000000000000014"/>
    <n v="475"/>
    <n v="356250.00000000006"/>
    <n v="142500"/>
    <n v="0.39999999999999997"/>
    <x v="2"/>
  </r>
  <r>
    <s v="West Gear"/>
    <n v="1128299"/>
    <d v="2021-08-17T00:00:00"/>
    <x v="1"/>
    <s v="Louisiana"/>
    <s v="New Orleans"/>
    <s v="Men's Apparel"/>
    <n v="64.999999999999986"/>
    <n v="475"/>
    <n v="308749.99999999994"/>
    <n v="138937.49999999997"/>
    <n v="0.45"/>
    <x v="2"/>
  </r>
  <r>
    <s v="West Gear"/>
    <n v="1128299"/>
    <d v="2021-08-17T00:00:00"/>
    <x v="1"/>
    <s v="Louisiana"/>
    <s v="New Orleans"/>
    <s v="Women's Apparel"/>
    <n v="70"/>
    <n v="300"/>
    <n v="210000"/>
    <n v="73500"/>
    <n v="0.35"/>
    <x v="2"/>
  </r>
  <r>
    <s v="West Gear"/>
    <n v="1128299"/>
    <d v="2021-09-18T00:00:00"/>
    <x v="1"/>
    <s v="Louisiana"/>
    <s v="New Orleans"/>
    <s v="Men's Street Footwear"/>
    <n v="45.000000000000014"/>
    <n v="500"/>
    <n v="225000.00000000006"/>
    <n v="90000.000000000015"/>
    <n v="0.39999999999999997"/>
    <x v="2"/>
  </r>
  <r>
    <s v="West Gear"/>
    <n v="1128299"/>
    <d v="2021-09-18T00:00:00"/>
    <x v="1"/>
    <s v="Louisiana"/>
    <s v="New Orleans"/>
    <s v="Men's Athletic Footwear"/>
    <n v="50.000000000000014"/>
    <n v="500"/>
    <n v="250000.00000000006"/>
    <n v="100000.00000000001"/>
    <n v="0.39999999999999997"/>
    <x v="2"/>
  </r>
  <r>
    <s v="West Gear"/>
    <n v="1128299"/>
    <d v="2021-09-18T00:00:00"/>
    <x v="1"/>
    <s v="Louisiana"/>
    <s v="New Orleans"/>
    <s v="Women's Street Footwear"/>
    <n v="45.000000000000014"/>
    <n v="300"/>
    <n v="135000.00000000003"/>
    <n v="54000.000000000007"/>
    <n v="0.39999999999999997"/>
    <x v="2"/>
  </r>
  <r>
    <s v="West Gear"/>
    <n v="1128299"/>
    <d v="2021-09-18T00:00:00"/>
    <x v="1"/>
    <s v="Louisiana"/>
    <s v="New Orleans"/>
    <s v="Women's Athletic Footwear"/>
    <n v="45.000000000000014"/>
    <n v="250"/>
    <n v="112500.00000000003"/>
    <n v="45000.000000000007"/>
    <n v="0.39999999999999997"/>
    <x v="2"/>
  </r>
  <r>
    <s v="West Gear"/>
    <n v="1128299"/>
    <d v="2021-09-18T00:00:00"/>
    <x v="1"/>
    <s v="Louisiana"/>
    <s v="New Orleans"/>
    <s v="Men's Apparel"/>
    <n v="55.000000000000007"/>
    <n v="275"/>
    <n v="151250.00000000003"/>
    <n v="68062.500000000015"/>
    <n v="0.45"/>
    <x v="2"/>
  </r>
  <r>
    <s v="West Gear"/>
    <n v="1128299"/>
    <d v="2021-09-18T00:00:00"/>
    <x v="1"/>
    <s v="Louisiana"/>
    <s v="New Orleans"/>
    <s v="Women's Apparel"/>
    <n v="40"/>
    <n v="300"/>
    <n v="120000"/>
    <n v="42000"/>
    <n v="0.35"/>
    <x v="2"/>
  </r>
  <r>
    <s v="West Gear"/>
    <n v="1128299"/>
    <d v="2021-10-17T00:00:00"/>
    <x v="1"/>
    <s v="Louisiana"/>
    <s v="New Orleans"/>
    <s v="Men's Street Footwear"/>
    <n v="35"/>
    <n v="400"/>
    <n v="140000"/>
    <n v="55999.999999999993"/>
    <n v="0.39999999999999997"/>
    <x v="2"/>
  </r>
  <r>
    <s v="West Gear"/>
    <n v="1128299"/>
    <d v="2021-10-17T00:00:00"/>
    <x v="1"/>
    <s v="Louisiana"/>
    <s v="New Orleans"/>
    <s v="Men's Athletic Footwear"/>
    <n v="50.000000000000014"/>
    <n v="575"/>
    <n v="287500.00000000006"/>
    <n v="115000.00000000001"/>
    <n v="0.39999999999999997"/>
    <x v="2"/>
  </r>
  <r>
    <s v="West Gear"/>
    <n v="1128299"/>
    <d v="2021-10-17T00:00:00"/>
    <x v="1"/>
    <s v="Louisiana"/>
    <s v="New Orleans"/>
    <s v="Women's Street Footwear"/>
    <n v="45.000000000000014"/>
    <n v="400"/>
    <n v="180000.00000000006"/>
    <n v="72000.000000000015"/>
    <n v="0.39999999999999997"/>
    <x v="2"/>
  </r>
  <r>
    <s v="West Gear"/>
    <n v="1128299"/>
    <d v="2021-10-17T00:00:00"/>
    <x v="1"/>
    <s v="Louisiana"/>
    <s v="New Orleans"/>
    <s v="Women's Athletic Footwear"/>
    <n v="40.000000000000007"/>
    <n v="375"/>
    <n v="150000.00000000003"/>
    <n v="60000.000000000007"/>
    <n v="0.39999999999999997"/>
    <x v="2"/>
  </r>
  <r>
    <s v="West Gear"/>
    <n v="1128299"/>
    <d v="2021-10-17T00:00:00"/>
    <x v="1"/>
    <s v="Louisiana"/>
    <s v="New Orleans"/>
    <s v="Men's Apparel"/>
    <n v="50"/>
    <n v="350"/>
    <n v="175000"/>
    <n v="78750"/>
    <n v="0.45"/>
    <x v="2"/>
  </r>
  <r>
    <s v="West Gear"/>
    <n v="1128299"/>
    <d v="2021-10-17T00:00:00"/>
    <x v="1"/>
    <s v="Louisiana"/>
    <s v="New Orleans"/>
    <s v="Women's Apparel"/>
    <n v="55.000000000000007"/>
    <n v="400"/>
    <n v="220000.00000000003"/>
    <n v="77000"/>
    <n v="0.35"/>
    <x v="2"/>
  </r>
  <r>
    <s v="West Gear"/>
    <n v="1128299"/>
    <d v="2021-11-17T00:00:00"/>
    <x v="1"/>
    <s v="Louisiana"/>
    <s v="New Orleans"/>
    <s v="Men's Street Footwear"/>
    <n v="40.000000000000007"/>
    <n v="625"/>
    <n v="250000.00000000006"/>
    <n v="100000.00000000001"/>
    <n v="0.39999999999999997"/>
    <x v="2"/>
  </r>
  <r>
    <s v="West Gear"/>
    <n v="1128299"/>
    <d v="2021-11-17T00:00:00"/>
    <x v="1"/>
    <s v="Louisiana"/>
    <s v="New Orleans"/>
    <s v="Men's Athletic Footwear"/>
    <n v="45.000000000000014"/>
    <n v="700"/>
    <n v="315000.00000000012"/>
    <n v="126000.00000000003"/>
    <n v="0.39999999999999997"/>
    <x v="2"/>
  </r>
  <r>
    <s v="West Gear"/>
    <n v="1128299"/>
    <d v="2021-11-17T00:00:00"/>
    <x v="1"/>
    <s v="Louisiana"/>
    <s v="New Orleans"/>
    <s v="Women's Street Footwear"/>
    <n v="40.000000000000007"/>
    <n v="525"/>
    <n v="210000.00000000003"/>
    <n v="84000"/>
    <n v="0.39999999999999997"/>
    <x v="2"/>
  </r>
  <r>
    <s v="West Gear"/>
    <n v="1128299"/>
    <d v="2021-11-17T00:00:00"/>
    <x v="1"/>
    <s v="Louisiana"/>
    <s v="New Orleans"/>
    <s v="Women's Athletic Footwear"/>
    <n v="50.000000000000014"/>
    <n v="500"/>
    <n v="250000.00000000006"/>
    <n v="100000.00000000001"/>
    <n v="0.39999999999999997"/>
    <x v="2"/>
  </r>
  <r>
    <s v="West Gear"/>
    <n v="1128299"/>
    <d v="2021-11-17T00:00:00"/>
    <x v="1"/>
    <s v="Louisiana"/>
    <s v="New Orleans"/>
    <s v="Men's Apparel"/>
    <n v="70"/>
    <n v="475"/>
    <n v="332500"/>
    <n v="149625"/>
    <n v="0.45"/>
    <x v="2"/>
  </r>
  <r>
    <s v="West Gear"/>
    <n v="1128299"/>
    <d v="2021-11-17T00:00:00"/>
    <x v="1"/>
    <s v="Louisiana"/>
    <s v="New Orleans"/>
    <s v="Women's Apparel"/>
    <n v="85.000000000000014"/>
    <n v="600"/>
    <n v="510000.00000000006"/>
    <n v="178500"/>
    <n v="0.35"/>
    <x v="2"/>
  </r>
  <r>
    <s v="West Gear"/>
    <n v="1128299"/>
    <d v="2021-12-16T00:00:00"/>
    <x v="1"/>
    <s v="Louisiana"/>
    <s v="New Orleans"/>
    <s v="Men's Street Footwear"/>
    <n v="70.000000000000014"/>
    <n v="800"/>
    <n v="560000.00000000012"/>
    <n v="224000.00000000003"/>
    <n v="0.39999999999999997"/>
    <x v="2"/>
  </r>
  <r>
    <s v="West Gear"/>
    <n v="1128299"/>
    <d v="2021-12-16T00:00:00"/>
    <x v="1"/>
    <s v="Louisiana"/>
    <s v="New Orleans"/>
    <s v="Men's Athletic Footwear"/>
    <n v="80.000000000000028"/>
    <n v="800"/>
    <n v="640000.00000000023"/>
    <n v="256000.00000000006"/>
    <n v="0.39999999999999997"/>
    <x v="2"/>
  </r>
  <r>
    <s v="Foot Locker"/>
    <n v="1128299"/>
    <d v="2021-12-16T00:00:00"/>
    <x v="1"/>
    <s v="Louisiana"/>
    <s v="New Orleans"/>
    <s v="Women's Street Footwear"/>
    <n v="75.000000000000028"/>
    <n v="600"/>
    <n v="450000.00000000017"/>
    <n v="180000.00000000006"/>
    <n v="0.39999999999999997"/>
    <x v="2"/>
  </r>
  <r>
    <s v="Foot Locker"/>
    <n v="1128299"/>
    <d v="2021-12-16T00:00:00"/>
    <x v="1"/>
    <s v="Louisiana"/>
    <s v="New Orleans"/>
    <s v="Women's Athletic Footwear"/>
    <n v="75.000000000000028"/>
    <n v="600"/>
    <n v="450000.00000000017"/>
    <n v="180000.00000000006"/>
    <n v="0.39999999999999997"/>
    <x v="2"/>
  </r>
  <r>
    <s v="Foot Locker"/>
    <n v="1128299"/>
    <d v="2021-12-16T00:00:00"/>
    <x v="1"/>
    <s v="Louisiana"/>
    <s v="New Orleans"/>
    <s v="Men's Apparel"/>
    <n v="85.000000000000014"/>
    <n v="525"/>
    <n v="446250.00000000006"/>
    <n v="200812.50000000003"/>
    <n v="0.45"/>
    <x v="2"/>
  </r>
  <r>
    <s v="Foot Locker"/>
    <n v="1128299"/>
    <d v="2021-12-16T00:00:00"/>
    <x v="1"/>
    <s v="Louisiana"/>
    <s v="New Orleans"/>
    <s v="Women's Apparel"/>
    <n v="90.000000000000028"/>
    <n v="625"/>
    <n v="562500.00000000023"/>
    <n v="196875.00000000006"/>
    <n v="0.35"/>
    <x v="2"/>
  </r>
  <r>
    <s v="Foot Locker"/>
    <n v="1197831"/>
    <d v="2021-01-05T00:00:00"/>
    <x v="1"/>
    <s v="Louisiana"/>
    <s v="New Orleans"/>
    <s v="Men's Street Footwear"/>
    <n v="20"/>
    <n v="675"/>
    <n v="135000"/>
    <n v="40500"/>
    <n v="0.3"/>
    <x v="2"/>
  </r>
  <r>
    <s v="Foot Locker"/>
    <n v="1197831"/>
    <d v="2021-01-05T00:00:00"/>
    <x v="1"/>
    <s v="Louisiana"/>
    <s v="New Orleans"/>
    <s v="Men's Athletic Footwear"/>
    <n v="30"/>
    <n v="675"/>
    <n v="202500"/>
    <n v="60750"/>
    <n v="0.3"/>
    <x v="2"/>
  </r>
  <r>
    <s v="Foot Locker"/>
    <n v="1197831"/>
    <d v="2021-01-05T00:00:00"/>
    <x v="1"/>
    <s v="Louisiana"/>
    <s v="New Orleans"/>
    <s v="Women's Street Footwear"/>
    <n v="30"/>
    <n v="475"/>
    <n v="142500"/>
    <n v="42750"/>
    <n v="0.3"/>
    <x v="2"/>
  </r>
  <r>
    <s v="Foot Locker"/>
    <n v="1197831"/>
    <d v="2021-01-05T00:00:00"/>
    <x v="1"/>
    <s v="Louisiana"/>
    <s v="New Orleans"/>
    <s v="Women's Athletic Footwear"/>
    <n v="35"/>
    <n v="475"/>
    <n v="166250"/>
    <n v="66500"/>
    <n v="0.4"/>
    <x v="2"/>
  </r>
  <r>
    <s v="Foot Locker"/>
    <n v="1197831"/>
    <d v="2021-01-05T00:00:00"/>
    <x v="1"/>
    <s v="Louisiana"/>
    <s v="New Orleans"/>
    <s v="Men's Apparel"/>
    <n v="40"/>
    <n v="325"/>
    <n v="130000"/>
    <n v="32500"/>
    <n v="0.25"/>
    <x v="2"/>
  </r>
  <r>
    <s v="West Gear"/>
    <n v="1197831"/>
    <d v="2021-01-05T00:00:00"/>
    <x v="1"/>
    <s v="Louisiana"/>
    <s v="New Orleans"/>
    <s v="Women's Apparel"/>
    <n v="35"/>
    <n v="475"/>
    <n v="166250"/>
    <n v="74812.5"/>
    <n v="0.45"/>
    <x v="2"/>
  </r>
  <r>
    <s v="Foot Locker"/>
    <n v="1197831"/>
    <d v="2021-02-04T00:00:00"/>
    <x v="1"/>
    <s v="Louisiana"/>
    <s v="New Orleans"/>
    <s v="Men's Street Footwear"/>
    <n v="25"/>
    <n v="625"/>
    <n v="156250"/>
    <n v="46875"/>
    <n v="0.3"/>
    <x v="2"/>
  </r>
  <r>
    <s v="Foot Locker"/>
    <n v="1197831"/>
    <d v="2021-02-04T00:00:00"/>
    <x v="1"/>
    <s v="Louisiana"/>
    <s v="New Orleans"/>
    <s v="Men's Athletic Footwear"/>
    <n v="35"/>
    <n v="600"/>
    <n v="210000"/>
    <n v="63000"/>
    <n v="0.3"/>
    <x v="2"/>
  </r>
  <r>
    <s v="Foot Locker"/>
    <n v="1197831"/>
    <d v="2021-02-04T00:00:00"/>
    <x v="1"/>
    <s v="Louisiana"/>
    <s v="New Orleans"/>
    <s v="Women's Street Footwear"/>
    <n v="35"/>
    <n v="425"/>
    <n v="148750"/>
    <n v="44625"/>
    <n v="0.3"/>
    <x v="2"/>
  </r>
  <r>
    <s v="Foot Locker"/>
    <n v="1197831"/>
    <d v="2021-02-04T00:00:00"/>
    <x v="2"/>
    <s v="Idaho"/>
    <s v="Boise"/>
    <s v="Women's Athletic Footwear"/>
    <n v="35"/>
    <n v="375"/>
    <n v="131250"/>
    <n v="52500"/>
    <n v="0.4"/>
    <x v="2"/>
  </r>
  <r>
    <s v="Foot Locker"/>
    <n v="1197831"/>
    <d v="2021-02-04T00:00:00"/>
    <x v="2"/>
    <s v="Idaho"/>
    <s v="Boise"/>
    <s v="Men's Apparel"/>
    <n v="40"/>
    <n v="250"/>
    <n v="100000"/>
    <n v="25000"/>
    <n v="0.25"/>
    <x v="2"/>
  </r>
  <r>
    <s v="Foot Locker"/>
    <n v="1197831"/>
    <d v="2021-02-04T00:00:00"/>
    <x v="2"/>
    <s v="Idaho"/>
    <s v="Boise"/>
    <s v="Women's Apparel"/>
    <n v="35"/>
    <n v="450"/>
    <n v="157500"/>
    <n v="70875"/>
    <n v="0.45"/>
    <x v="2"/>
  </r>
  <r>
    <s v="Foot Locker"/>
    <n v="1197831"/>
    <d v="2021-03-06T00:00:00"/>
    <x v="2"/>
    <s v="Idaho"/>
    <s v="Boise"/>
    <s v="Men's Street Footwear"/>
    <n v="30"/>
    <n v="625"/>
    <n v="187500"/>
    <n v="65625"/>
    <n v="0.35"/>
    <x v="2"/>
  </r>
  <r>
    <s v="Foot Locker"/>
    <n v="1197831"/>
    <d v="2021-03-06T00:00:00"/>
    <x v="2"/>
    <s v="Idaho"/>
    <s v="Boise"/>
    <s v="Men's Athletic Footwear"/>
    <n v="40"/>
    <n v="625"/>
    <n v="250000"/>
    <n v="87500"/>
    <n v="0.35"/>
    <x v="2"/>
  </r>
  <r>
    <s v="Foot Locker"/>
    <n v="1197831"/>
    <d v="2021-03-06T00:00:00"/>
    <x v="2"/>
    <s v="Idaho"/>
    <s v="Boise"/>
    <s v="Women's Street Footwear"/>
    <n v="30"/>
    <n v="450"/>
    <n v="135000"/>
    <n v="47250"/>
    <n v="0.35"/>
    <x v="2"/>
  </r>
  <r>
    <s v="Foot Locker"/>
    <n v="1197831"/>
    <d v="2021-03-06T00:00:00"/>
    <x v="2"/>
    <s v="Idaho"/>
    <s v="Boise"/>
    <s v="Women's Athletic Footwear"/>
    <n v="35"/>
    <n v="350"/>
    <n v="122500"/>
    <n v="55125"/>
    <n v="0.45"/>
    <x v="2"/>
  </r>
  <r>
    <s v="West Gear"/>
    <n v="1197831"/>
    <d v="2021-03-06T00:00:00"/>
    <x v="2"/>
    <s v="Idaho"/>
    <s v="Boise"/>
    <s v="Men's Apparel"/>
    <n v="40"/>
    <n v="250"/>
    <n v="100000"/>
    <n v="30000"/>
    <n v="0.3"/>
    <x v="2"/>
  </r>
  <r>
    <s v="West Gear"/>
    <n v="1197831"/>
    <d v="2021-03-06T00:00:00"/>
    <x v="2"/>
    <s v="Idaho"/>
    <s v="Boise"/>
    <s v="Women's Apparel"/>
    <n v="35"/>
    <n v="400"/>
    <n v="140000"/>
    <n v="70000"/>
    <n v="0.5"/>
    <x v="2"/>
  </r>
  <r>
    <s v="West Gear"/>
    <n v="1197831"/>
    <d v="2021-04-05T00:00:00"/>
    <x v="2"/>
    <s v="Idaho"/>
    <s v="Boise"/>
    <s v="Men's Street Footwear"/>
    <n v="20"/>
    <n v="650"/>
    <n v="130000"/>
    <n v="45500"/>
    <n v="0.35"/>
    <x v="2"/>
  </r>
  <r>
    <s v="West Gear"/>
    <n v="1197831"/>
    <d v="2021-04-05T00:00:00"/>
    <x v="2"/>
    <s v="Idaho"/>
    <s v="Boise"/>
    <s v="Men's Athletic Footwear"/>
    <n v="30.000000000000004"/>
    <n v="650"/>
    <n v="195000.00000000003"/>
    <n v="68250"/>
    <n v="0.35"/>
    <x v="2"/>
  </r>
  <r>
    <s v="West Gear"/>
    <n v="1197831"/>
    <d v="2021-04-05T00:00:00"/>
    <x v="2"/>
    <s v="Idaho"/>
    <s v="Boise"/>
    <s v="Women's Street Footwear"/>
    <n v="24.999999999999996"/>
    <n v="475"/>
    <n v="118749.99999999999"/>
    <n v="41562.499999999993"/>
    <n v="0.35"/>
    <x v="2"/>
  </r>
  <r>
    <s v="West Gear"/>
    <n v="1197831"/>
    <d v="2021-04-05T00:00:00"/>
    <x v="2"/>
    <s v="Idaho"/>
    <s v="Boise"/>
    <s v="Women's Athletic Footwear"/>
    <n v="30.000000000000004"/>
    <n v="375"/>
    <n v="112500.00000000001"/>
    <n v="50625.000000000007"/>
    <n v="0.45"/>
    <x v="2"/>
  </r>
  <r>
    <s v="West Gear"/>
    <n v="1197831"/>
    <d v="2021-04-05T00:00:00"/>
    <x v="2"/>
    <s v="Idaho"/>
    <s v="Boise"/>
    <s v="Men's Apparel"/>
    <n v="35"/>
    <n v="275"/>
    <n v="96250"/>
    <n v="28875"/>
    <n v="0.3"/>
    <x v="2"/>
  </r>
  <r>
    <s v="West Gear"/>
    <n v="1197831"/>
    <d v="2021-04-05T00:00:00"/>
    <x v="2"/>
    <s v="Idaho"/>
    <s v="Boise"/>
    <s v="Women's Apparel"/>
    <n v="30.000000000000004"/>
    <n v="550"/>
    <n v="165000.00000000003"/>
    <n v="82500.000000000015"/>
    <n v="0.5"/>
    <x v="2"/>
  </r>
  <r>
    <s v="West Gear"/>
    <n v="1197831"/>
    <d v="2021-05-05T00:00:00"/>
    <x v="2"/>
    <s v="Idaho"/>
    <s v="Boise"/>
    <s v="Men's Street Footwear"/>
    <n v="20"/>
    <n v="700"/>
    <n v="140000"/>
    <n v="49000"/>
    <n v="0.35"/>
    <x v="2"/>
  </r>
  <r>
    <s v="West Gear"/>
    <n v="1197831"/>
    <d v="2021-05-05T00:00:00"/>
    <x v="2"/>
    <s v="Idaho"/>
    <s v="Boise"/>
    <s v="Men's Athletic Footwear"/>
    <n v="30.000000000000004"/>
    <n v="725"/>
    <n v="217500.00000000003"/>
    <n v="76125"/>
    <n v="0.35"/>
    <x v="2"/>
  </r>
  <r>
    <s v="West Gear"/>
    <n v="1197831"/>
    <d v="2021-05-05T00:00:00"/>
    <x v="2"/>
    <s v="Idaho"/>
    <s v="Boise"/>
    <s v="Women's Street Footwear"/>
    <n v="24.999999999999996"/>
    <n v="575"/>
    <n v="143749.99999999997"/>
    <n v="50312.499999999985"/>
    <n v="0.35"/>
    <x v="2"/>
  </r>
  <r>
    <s v="West Gear"/>
    <n v="1197831"/>
    <d v="2021-05-05T00:00:00"/>
    <x v="2"/>
    <s v="Idaho"/>
    <s v="Boise"/>
    <s v="Women's Athletic Footwear"/>
    <n v="35"/>
    <n v="500"/>
    <n v="175000"/>
    <n v="78750"/>
    <n v="0.45"/>
    <x v="2"/>
  </r>
  <r>
    <s v="West Gear"/>
    <n v="1197831"/>
    <d v="2021-05-05T00:00:00"/>
    <x v="2"/>
    <s v="Idaho"/>
    <s v="Boise"/>
    <s v="Men's Apparel"/>
    <n v="50"/>
    <n v="400"/>
    <n v="200000"/>
    <n v="60000"/>
    <n v="0.3"/>
    <x v="2"/>
  </r>
  <r>
    <s v="West Gear"/>
    <n v="1197831"/>
    <d v="2021-05-05T00:00:00"/>
    <x v="2"/>
    <s v="Idaho"/>
    <s v="Boise"/>
    <s v="Women's Apparel"/>
    <n v="45"/>
    <n v="750"/>
    <n v="337500"/>
    <n v="168750"/>
    <n v="0.5"/>
    <x v="2"/>
  </r>
  <r>
    <s v="West Gear"/>
    <n v="1197831"/>
    <d v="2021-06-04T00:00:00"/>
    <x v="2"/>
    <s v="Idaho"/>
    <s v="Boise"/>
    <s v="Men's Street Footwear"/>
    <n v="45"/>
    <n v="750"/>
    <n v="337500"/>
    <n v="118124.99999999999"/>
    <n v="0.35"/>
    <x v="2"/>
  </r>
  <r>
    <s v="West Gear"/>
    <n v="1197831"/>
    <d v="2021-06-04T00:00:00"/>
    <x v="2"/>
    <s v="Idaho"/>
    <s v="Boise"/>
    <s v="Men's Athletic Footwear"/>
    <n v="50"/>
    <n v="750"/>
    <n v="375000"/>
    <n v="131250"/>
    <n v="0.35"/>
    <x v="2"/>
  </r>
  <r>
    <s v="West Gear"/>
    <n v="1197831"/>
    <d v="2021-06-04T00:00:00"/>
    <x v="2"/>
    <s v="Idaho"/>
    <s v="Boise"/>
    <s v="Women's Street Footwear"/>
    <n v="50"/>
    <n v="600"/>
    <n v="300000"/>
    <n v="105000"/>
    <n v="0.35"/>
    <x v="2"/>
  </r>
  <r>
    <s v="West Gear"/>
    <n v="1197831"/>
    <d v="2021-06-04T00:00:00"/>
    <x v="2"/>
    <s v="Idaho"/>
    <s v="Boise"/>
    <s v="Women's Athletic Footwear"/>
    <n v="50"/>
    <n v="550"/>
    <n v="275000"/>
    <n v="123750"/>
    <n v="0.45"/>
    <x v="2"/>
  </r>
  <r>
    <s v="West Gear"/>
    <n v="1197831"/>
    <d v="2021-06-04T00:00:00"/>
    <x v="2"/>
    <s v="Idaho"/>
    <s v="Boise"/>
    <s v="Men's Apparel"/>
    <n v="55.000000000000007"/>
    <n v="450"/>
    <n v="247500.00000000003"/>
    <n v="74250"/>
    <n v="0.3"/>
    <x v="2"/>
  </r>
  <r>
    <s v="West Gear"/>
    <n v="1197831"/>
    <d v="2021-06-04T00:00:00"/>
    <x v="2"/>
    <s v="Idaho"/>
    <s v="Boise"/>
    <s v="Women's Apparel"/>
    <n v="60.000000000000007"/>
    <n v="825"/>
    <n v="495000.00000000006"/>
    <n v="247500.00000000003"/>
    <n v="0.5"/>
    <x v="2"/>
  </r>
  <r>
    <s v="West Gear"/>
    <n v="1197831"/>
    <d v="2021-07-06T00:00:00"/>
    <x v="2"/>
    <s v="Idaho"/>
    <s v="Boise"/>
    <s v="Men's Street Footwear"/>
    <n v="50"/>
    <n v="775"/>
    <n v="387500"/>
    <n v="155000"/>
    <n v="0.39999999999999997"/>
    <x v="2"/>
  </r>
  <r>
    <s v="West Gear"/>
    <n v="1197831"/>
    <d v="2021-07-06T00:00:00"/>
    <x v="2"/>
    <s v="Idaho"/>
    <s v="Boise"/>
    <s v="Men's Athletic Footwear"/>
    <n v="55.000000000000007"/>
    <n v="775"/>
    <n v="426250.00000000006"/>
    <n v="170500"/>
    <n v="0.39999999999999997"/>
    <x v="2"/>
  </r>
  <r>
    <s v="West Gear"/>
    <n v="1197831"/>
    <d v="2021-07-06T00:00:00"/>
    <x v="2"/>
    <s v="Idaho"/>
    <s v="Boise"/>
    <s v="Women's Street Footwear"/>
    <n v="50"/>
    <n v="925"/>
    <n v="462500"/>
    <n v="184999.99999999997"/>
    <n v="0.39999999999999997"/>
    <x v="2"/>
  </r>
  <r>
    <s v="West Gear"/>
    <n v="1197831"/>
    <d v="2021-07-06T00:00:00"/>
    <x v="2"/>
    <s v="Idaho"/>
    <s v="Boise"/>
    <s v="Women's Athletic Footwear"/>
    <n v="50"/>
    <n v="525"/>
    <n v="262500"/>
    <n v="131250"/>
    <n v="0.5"/>
    <x v="2"/>
  </r>
  <r>
    <s v="West Gear"/>
    <n v="1197831"/>
    <d v="2021-07-06T00:00:00"/>
    <x v="2"/>
    <s v="Idaho"/>
    <s v="Boise"/>
    <s v="Men's Apparel"/>
    <n v="55.000000000000007"/>
    <n v="525"/>
    <n v="288750.00000000006"/>
    <n v="101062.50000000001"/>
    <n v="0.35"/>
    <x v="2"/>
  </r>
  <r>
    <s v="Foot Locker"/>
    <n v="1197831"/>
    <d v="2021-07-06T00:00:00"/>
    <x v="2"/>
    <s v="Idaho"/>
    <s v="Boise"/>
    <s v="Women's Apparel"/>
    <n v="65"/>
    <n v="800"/>
    <n v="520000"/>
    <n v="286000"/>
    <n v="0.55000000000000004"/>
    <x v="2"/>
  </r>
  <r>
    <s v="Foot Locker"/>
    <n v="1197831"/>
    <d v="2021-08-08T00:00:00"/>
    <x v="2"/>
    <s v="Idaho"/>
    <s v="Boise"/>
    <s v="Men's Street Footwear"/>
    <n v="50"/>
    <n v="750"/>
    <n v="375000"/>
    <n v="150000"/>
    <n v="0.39999999999999997"/>
    <x v="2"/>
  </r>
  <r>
    <s v="Foot Locker"/>
    <n v="1197831"/>
    <d v="2021-08-08T00:00:00"/>
    <x v="2"/>
    <s v="Idaho"/>
    <s v="Boise"/>
    <s v="Men's Athletic Footwear"/>
    <n v="55.000000000000007"/>
    <n v="750"/>
    <n v="412500.00000000006"/>
    <n v="165000"/>
    <n v="0.39999999999999997"/>
    <x v="2"/>
  </r>
  <r>
    <s v="Foot Locker"/>
    <n v="1197831"/>
    <d v="2021-08-08T00:00:00"/>
    <x v="2"/>
    <s v="Idaho"/>
    <s v="Boise"/>
    <s v="Women's Street Footwear"/>
    <n v="50"/>
    <n v="925"/>
    <n v="462500"/>
    <n v="184999.99999999997"/>
    <n v="0.39999999999999997"/>
    <x v="2"/>
  </r>
  <r>
    <s v="Foot Locker"/>
    <n v="1197831"/>
    <d v="2021-08-08T00:00:00"/>
    <x v="2"/>
    <s v="Idaho"/>
    <s v="Boise"/>
    <s v="Women's Athletic Footwear"/>
    <n v="50"/>
    <n v="475"/>
    <n v="237500"/>
    <n v="118750"/>
    <n v="0.5"/>
    <x v="2"/>
  </r>
  <r>
    <s v="Sports Direct"/>
    <n v="1197831"/>
    <d v="2021-08-08T00:00:00"/>
    <x v="2"/>
    <s v="Idaho"/>
    <s v="Boise"/>
    <s v="Men's Apparel"/>
    <n v="55.000000000000007"/>
    <n v="475"/>
    <n v="261250.00000000003"/>
    <n v="91437.5"/>
    <n v="0.35"/>
    <x v="2"/>
  </r>
  <r>
    <s v="Sports Direct"/>
    <n v="1197831"/>
    <d v="2021-08-08T00:00:00"/>
    <x v="2"/>
    <s v="Idaho"/>
    <s v="Boise"/>
    <s v="Women's Apparel"/>
    <n v="60"/>
    <n v="725"/>
    <n v="435000"/>
    <n v="239250.00000000003"/>
    <n v="0.55000000000000004"/>
    <x v="2"/>
  </r>
  <r>
    <s v="Sports Direct"/>
    <n v="1197831"/>
    <d v="2021-09-05T00:00:00"/>
    <x v="2"/>
    <s v="Idaho"/>
    <s v="Boise"/>
    <s v="Men's Street Footwear"/>
    <n v="55.000000000000007"/>
    <n v="675"/>
    <n v="371250.00000000006"/>
    <n v="148500"/>
    <n v="0.39999999999999997"/>
    <x v="2"/>
  </r>
  <r>
    <s v="Sports Direct"/>
    <n v="1197831"/>
    <d v="2021-09-05T00:00:00"/>
    <x v="2"/>
    <s v="Idaho"/>
    <s v="Boise"/>
    <s v="Men's Athletic Footwear"/>
    <n v="55.000000000000007"/>
    <n v="625"/>
    <n v="343750.00000000006"/>
    <n v="137500"/>
    <n v="0.39999999999999997"/>
    <x v="2"/>
  </r>
  <r>
    <s v="Sports Direct"/>
    <n v="1197831"/>
    <d v="2021-09-05T00:00:00"/>
    <x v="2"/>
    <s v="Idaho"/>
    <s v="Boise"/>
    <s v="Women's Street Footwear"/>
    <n v="60"/>
    <n v="675"/>
    <n v="405000"/>
    <n v="162000"/>
    <n v="0.39999999999999997"/>
    <x v="2"/>
  </r>
  <r>
    <s v="Sports Direct"/>
    <n v="1197831"/>
    <d v="2021-09-05T00:00:00"/>
    <x v="2"/>
    <s v="Idaho"/>
    <s v="Boise"/>
    <s v="Women's Athletic Footwear"/>
    <n v="60"/>
    <n v="400"/>
    <n v="240000"/>
    <n v="120000"/>
    <n v="0.5"/>
    <x v="2"/>
  </r>
  <r>
    <s v="Sports Direct"/>
    <n v="1197831"/>
    <d v="2021-09-05T00:00:00"/>
    <x v="2"/>
    <s v="Idaho"/>
    <s v="Boise"/>
    <s v="Men's Apparel"/>
    <n v="55.000000000000007"/>
    <n v="400"/>
    <n v="220000.00000000003"/>
    <n v="77000"/>
    <n v="0.35"/>
    <x v="2"/>
  </r>
  <r>
    <s v="Sports Direct"/>
    <n v="1197831"/>
    <d v="2021-09-05T00:00:00"/>
    <x v="2"/>
    <s v="Idaho"/>
    <s v="Boise"/>
    <s v="Women's Apparel"/>
    <n v="50"/>
    <n v="625"/>
    <n v="312500"/>
    <n v="171875"/>
    <n v="0.55000000000000004"/>
    <x v="2"/>
  </r>
  <r>
    <s v="Sports Direct"/>
    <n v="1197831"/>
    <d v="2021-10-04T00:00:00"/>
    <x v="2"/>
    <s v="Idaho"/>
    <s v="Boise"/>
    <s v="Men's Street Footwear"/>
    <n v="40"/>
    <n v="575"/>
    <n v="230000"/>
    <n v="91999.999999999985"/>
    <n v="0.39999999999999997"/>
    <x v="2"/>
  </r>
  <r>
    <s v="Sports Direct"/>
    <n v="1197831"/>
    <d v="2021-10-04T00:00:00"/>
    <x v="2"/>
    <s v="Idaho"/>
    <s v="Boise"/>
    <s v="Men's Athletic Footwear"/>
    <n v="40"/>
    <n v="575"/>
    <n v="230000"/>
    <n v="91999.999999999985"/>
    <n v="0.39999999999999997"/>
    <x v="2"/>
  </r>
  <r>
    <s v="Sports Direct"/>
    <n v="1197831"/>
    <d v="2021-10-04T00:00:00"/>
    <x v="2"/>
    <s v="Idaho"/>
    <s v="Boise"/>
    <s v="Women's Street Footwear"/>
    <n v="45"/>
    <n v="525"/>
    <n v="236250"/>
    <n v="94499.999999999985"/>
    <n v="0.39999999999999997"/>
    <x v="2"/>
  </r>
  <r>
    <s v="Sports Direct"/>
    <n v="1197831"/>
    <d v="2021-10-04T00:00:00"/>
    <x v="2"/>
    <s v="Idaho"/>
    <s v="Boise"/>
    <s v="Women's Athletic Footwear"/>
    <n v="45"/>
    <n v="375"/>
    <n v="168750"/>
    <n v="84375"/>
    <n v="0.5"/>
    <x v="2"/>
  </r>
  <r>
    <s v="Sports Direct"/>
    <n v="1197831"/>
    <d v="2021-10-04T00:00:00"/>
    <x v="2"/>
    <s v="Idaho"/>
    <s v="Boise"/>
    <s v="Men's Apparel"/>
    <n v="35"/>
    <n v="350"/>
    <n v="122500"/>
    <n v="42875"/>
    <n v="0.35"/>
    <x v="2"/>
  </r>
  <r>
    <s v="Sports Direct"/>
    <n v="1197831"/>
    <d v="2021-10-04T00:00:00"/>
    <x v="2"/>
    <s v="Idaho"/>
    <s v="Boise"/>
    <s v="Women's Apparel"/>
    <n v="45"/>
    <n v="525"/>
    <n v="236250"/>
    <n v="129937.50000000001"/>
    <n v="0.55000000000000004"/>
    <x v="2"/>
  </r>
  <r>
    <s v="Sports Direct"/>
    <n v="1197831"/>
    <d v="2021-11-05T00:00:00"/>
    <x v="2"/>
    <s v="Idaho"/>
    <s v="Boise"/>
    <s v="Men's Street Footwear"/>
    <n v="35"/>
    <n v="675"/>
    <n v="236250"/>
    <n v="94499.999999999985"/>
    <n v="0.39999999999999997"/>
    <x v="2"/>
  </r>
  <r>
    <s v="Sports Direct"/>
    <n v="1197831"/>
    <d v="2021-11-05T00:00:00"/>
    <x v="2"/>
    <s v="Idaho"/>
    <s v="Boise"/>
    <s v="Men's Athletic Footwear"/>
    <n v="35"/>
    <n v="675"/>
    <n v="236250"/>
    <n v="94499.999999999985"/>
    <n v="0.39999999999999997"/>
    <x v="2"/>
  </r>
  <r>
    <s v="Sports Direct"/>
    <n v="1197831"/>
    <d v="2021-11-05T00:00:00"/>
    <x v="2"/>
    <s v="Idaho"/>
    <s v="Boise"/>
    <s v="Women's Street Footwear"/>
    <n v="60"/>
    <n v="600"/>
    <n v="360000"/>
    <n v="144000"/>
    <n v="0.39999999999999997"/>
    <x v="2"/>
  </r>
  <r>
    <s v="Sports Direct"/>
    <n v="1197831"/>
    <d v="2021-11-05T00:00:00"/>
    <x v="2"/>
    <s v="Idaho"/>
    <s v="Boise"/>
    <s v="Women's Athletic Footwear"/>
    <n v="60"/>
    <n v="450"/>
    <n v="270000"/>
    <n v="135000"/>
    <n v="0.5"/>
    <x v="2"/>
  </r>
  <r>
    <s v="Sports Direct"/>
    <n v="1197831"/>
    <d v="2021-11-05T00:00:00"/>
    <x v="2"/>
    <s v="Idaho"/>
    <s v="Boise"/>
    <s v="Men's Apparel"/>
    <n v="54.999999999999993"/>
    <n v="425"/>
    <n v="233749.99999999997"/>
    <n v="81812.499999999985"/>
    <n v="0.35"/>
    <x v="2"/>
  </r>
  <r>
    <s v="Sports Direct"/>
    <n v="1197831"/>
    <d v="2021-11-05T00:00:00"/>
    <x v="2"/>
    <s v="Idaho"/>
    <s v="Boise"/>
    <s v="Women's Apparel"/>
    <n v="65"/>
    <n v="625"/>
    <n v="406250"/>
    <n v="223437.50000000003"/>
    <n v="0.55000000000000004"/>
    <x v="2"/>
  </r>
  <r>
    <s v="Foot Locker"/>
    <n v="1197831"/>
    <d v="2021-12-04T00:00:00"/>
    <x v="2"/>
    <s v="Idaho"/>
    <s v="Boise"/>
    <s v="Men's Street Footwear"/>
    <n v="54.999999999999993"/>
    <n v="775"/>
    <n v="426249.99999999994"/>
    <n v="170499.99999999997"/>
    <n v="0.39999999999999997"/>
    <x v="2"/>
  </r>
  <r>
    <s v="Foot Locker"/>
    <n v="1197831"/>
    <d v="2021-12-04T00:00:00"/>
    <x v="2"/>
    <s v="Idaho"/>
    <s v="Boise"/>
    <s v="Men's Athletic Footwear"/>
    <n v="54.999999999999993"/>
    <n v="775"/>
    <n v="426249.99999999994"/>
    <n v="170499.99999999997"/>
    <n v="0.39999999999999997"/>
    <x v="2"/>
  </r>
  <r>
    <s v="Foot Locker"/>
    <n v="1197831"/>
    <d v="2021-12-04T00:00:00"/>
    <x v="2"/>
    <s v="Idaho"/>
    <s v="Boise"/>
    <s v="Women's Street Footwear"/>
    <n v="60"/>
    <n v="675"/>
    <n v="405000"/>
    <n v="162000"/>
    <n v="0.39999999999999997"/>
    <x v="2"/>
  </r>
  <r>
    <s v="Foot Locker"/>
    <n v="1197831"/>
    <d v="2021-12-04T00:00:00"/>
    <x v="2"/>
    <s v="Idaho"/>
    <s v="Boise"/>
    <s v="Women's Athletic Footwear"/>
    <n v="60"/>
    <n v="525"/>
    <n v="315000"/>
    <n v="157500"/>
    <n v="0.5"/>
    <x v="2"/>
  </r>
  <r>
    <s v="Foot Locker"/>
    <n v="1197831"/>
    <d v="2021-12-04T00:00:00"/>
    <x v="2"/>
    <s v="Idaho"/>
    <s v="Boise"/>
    <s v="Men's Apparel"/>
    <n v="54.999999999999993"/>
    <n v="475"/>
    <n v="261249.99999999997"/>
    <n v="91437.499999999985"/>
    <n v="0.35"/>
    <x v="2"/>
  </r>
  <r>
    <s v="Foot Locker"/>
    <n v="1197831"/>
    <d v="2021-12-04T00:00:00"/>
    <x v="2"/>
    <s v="Idaho"/>
    <s v="Boise"/>
    <s v="Women's Apparel"/>
    <n v="65"/>
    <n v="725"/>
    <n v="471250"/>
    <n v="259187.50000000003"/>
    <n v="0.55000000000000004"/>
    <x v="2"/>
  </r>
  <r>
    <s v="Foot Locker"/>
    <n v="1128299"/>
    <d v="2021-01-23T00:00:00"/>
    <x v="2"/>
    <s v="Idaho"/>
    <s v="Boise"/>
    <s v="Men's Street Footwear"/>
    <n v="29.999999999999993"/>
    <n v="425"/>
    <n v="127499.99999999997"/>
    <n v="44624.999999999985"/>
    <n v="0.35"/>
    <x v="2"/>
  </r>
  <r>
    <s v="Foot Locker"/>
    <n v="1128299"/>
    <d v="2021-01-23T00:00:00"/>
    <x v="2"/>
    <s v="Idaho"/>
    <s v="Boise"/>
    <s v="Men's Athletic Footwear"/>
    <n v="40"/>
    <n v="425"/>
    <n v="170000"/>
    <n v="68000"/>
    <n v="0.4"/>
    <x v="2"/>
  </r>
  <r>
    <s v="Foot Locker"/>
    <n v="1128299"/>
    <d v="2021-01-23T00:00:00"/>
    <x v="2"/>
    <s v="Idaho"/>
    <s v="Boise"/>
    <s v="Women's Street Footwear"/>
    <n v="40"/>
    <n v="425"/>
    <n v="170000"/>
    <n v="59499.999999999993"/>
    <n v="0.35"/>
    <x v="2"/>
  </r>
  <r>
    <s v="Foot Locker"/>
    <n v="1128299"/>
    <d v="2021-01-23T00:00:00"/>
    <x v="2"/>
    <s v="Idaho"/>
    <s v="Boise"/>
    <s v="Women's Athletic Footwear"/>
    <n v="40"/>
    <n v="275"/>
    <n v="110000"/>
    <n v="38500"/>
    <n v="0.35"/>
    <x v="2"/>
  </r>
  <r>
    <s v="Foot Locker"/>
    <n v="1128299"/>
    <d v="2021-01-23T00:00:00"/>
    <x v="2"/>
    <s v="Idaho"/>
    <s v="Boise"/>
    <s v="Men's Apparel"/>
    <n v="45.000000000000007"/>
    <n v="225"/>
    <n v="101250.00000000001"/>
    <n v="30375.000000000004"/>
    <n v="0.3"/>
    <x v="2"/>
  </r>
  <r>
    <s v="Foot Locker"/>
    <n v="1128299"/>
    <d v="2021-01-23T00:00:00"/>
    <x v="2"/>
    <s v="Idaho"/>
    <s v="Boise"/>
    <s v="Women's Apparel"/>
    <n v="40"/>
    <n v="425"/>
    <n v="170000"/>
    <n v="42500"/>
    <n v="0.25"/>
    <x v="2"/>
  </r>
  <r>
    <s v="Foot Locker"/>
    <n v="1128299"/>
    <d v="2021-02-23T00:00:00"/>
    <x v="2"/>
    <s v="Idaho"/>
    <s v="Boise"/>
    <s v="Men's Street Footwear"/>
    <n v="29.999999999999993"/>
    <n v="475"/>
    <n v="142499.99999999997"/>
    <n v="49874.999999999985"/>
    <n v="0.35"/>
    <x v="2"/>
  </r>
  <r>
    <s v="Foot Locker"/>
    <n v="1128299"/>
    <d v="2021-02-23T00:00:00"/>
    <x v="2"/>
    <s v="Idaho"/>
    <s v="Boise"/>
    <s v="Men's Athletic Footwear"/>
    <n v="40"/>
    <n v="375"/>
    <n v="150000"/>
    <n v="60000"/>
    <n v="0.4"/>
    <x v="2"/>
  </r>
  <r>
    <s v="Foot Locker"/>
    <n v="1128299"/>
    <d v="2021-02-23T00:00:00"/>
    <x v="2"/>
    <s v="Idaho"/>
    <s v="Boise"/>
    <s v="Women's Street Footwear"/>
    <n v="40"/>
    <n v="375"/>
    <n v="150000"/>
    <n v="52500"/>
    <n v="0.35"/>
    <x v="2"/>
  </r>
  <r>
    <s v="Foot Locker"/>
    <n v="1128299"/>
    <d v="2021-02-23T00:00:00"/>
    <x v="2"/>
    <s v="Arizona"/>
    <s v="Phoenix"/>
    <s v="Women's Athletic Footwear"/>
    <n v="40"/>
    <n v="225"/>
    <n v="90000"/>
    <n v="31499.999999999996"/>
    <n v="0.35"/>
    <x v="2"/>
  </r>
  <r>
    <s v="Foot Locker"/>
    <n v="1128299"/>
    <d v="2021-02-23T00:00:00"/>
    <x v="2"/>
    <s v="Arizona"/>
    <s v="Phoenix"/>
    <s v="Men's Apparel"/>
    <n v="45.000000000000007"/>
    <n v="150"/>
    <n v="67500.000000000015"/>
    <n v="20250.000000000004"/>
    <n v="0.3"/>
    <x v="2"/>
  </r>
  <r>
    <s v="Foot Locker"/>
    <n v="1128299"/>
    <d v="2021-02-23T00:00:00"/>
    <x v="2"/>
    <s v="Arizona"/>
    <s v="Phoenix"/>
    <s v="Women's Apparel"/>
    <n v="40"/>
    <n v="350"/>
    <n v="140000"/>
    <n v="35000"/>
    <n v="0.25"/>
    <x v="2"/>
  </r>
  <r>
    <s v="Foot Locker"/>
    <n v="1128299"/>
    <d v="2021-03-22T00:00:00"/>
    <x v="2"/>
    <s v="Arizona"/>
    <s v="Phoenix"/>
    <s v="Men's Street Footwear"/>
    <n v="40"/>
    <n v="500"/>
    <n v="200000"/>
    <n v="70000"/>
    <n v="0.35"/>
    <x v="2"/>
  </r>
  <r>
    <s v="Foot Locker"/>
    <n v="1128299"/>
    <d v="2021-03-22T00:00:00"/>
    <x v="2"/>
    <s v="Arizona"/>
    <s v="Phoenix"/>
    <s v="Men's Athletic Footwear"/>
    <n v="50"/>
    <n v="350"/>
    <n v="175000"/>
    <n v="70000"/>
    <n v="0.4"/>
    <x v="2"/>
  </r>
  <r>
    <s v="Foot Locker"/>
    <n v="1128299"/>
    <d v="2021-03-22T00:00:00"/>
    <x v="2"/>
    <s v="Arizona"/>
    <s v="Phoenix"/>
    <s v="Women's Street Footwear"/>
    <n v="50"/>
    <n v="350"/>
    <n v="175000"/>
    <n v="61249.999999999993"/>
    <n v="0.35"/>
    <x v="2"/>
  </r>
  <r>
    <s v="Foot Locker"/>
    <n v="1128299"/>
    <d v="2021-03-22T00:00:00"/>
    <x v="2"/>
    <s v="Arizona"/>
    <s v="Phoenix"/>
    <s v="Women's Athletic Footwear"/>
    <n v="50"/>
    <n v="225"/>
    <n v="112500"/>
    <n v="39375"/>
    <n v="0.35"/>
    <x v="2"/>
  </r>
  <r>
    <s v="Foot Locker"/>
    <n v="1128299"/>
    <d v="2021-03-22T00:00:00"/>
    <x v="2"/>
    <s v="Arizona"/>
    <s v="Phoenix"/>
    <s v="Men's Apparel"/>
    <n v="55.000000000000007"/>
    <n v="125"/>
    <n v="68750.000000000015"/>
    <n v="20625.000000000004"/>
    <n v="0.3"/>
    <x v="2"/>
  </r>
  <r>
    <s v="Foot Locker"/>
    <n v="1128299"/>
    <d v="2021-03-22T00:00:00"/>
    <x v="2"/>
    <s v="Arizona"/>
    <s v="Phoenix"/>
    <s v="Women's Apparel"/>
    <n v="50"/>
    <n v="325"/>
    <n v="162500"/>
    <n v="40625"/>
    <n v="0.25"/>
    <x v="2"/>
  </r>
  <r>
    <s v="Foot Locker"/>
    <n v="1128299"/>
    <d v="2021-04-23T00:00:00"/>
    <x v="2"/>
    <s v="Arizona"/>
    <s v="Phoenix"/>
    <s v="Men's Street Footwear"/>
    <n v="50"/>
    <n v="500"/>
    <n v="250000"/>
    <n v="87500"/>
    <n v="0.35"/>
    <x v="2"/>
  </r>
  <r>
    <s v="Foot Locker"/>
    <n v="1128299"/>
    <d v="2021-04-23T00:00:00"/>
    <x v="2"/>
    <s v="Arizona"/>
    <s v="Phoenix"/>
    <s v="Men's Athletic Footwear"/>
    <n v="55.000000000000007"/>
    <n v="300"/>
    <n v="165000.00000000003"/>
    <n v="66000.000000000015"/>
    <n v="0.4"/>
    <x v="2"/>
  </r>
  <r>
    <s v="Foot Locker"/>
    <n v="1128299"/>
    <d v="2021-04-23T00:00:00"/>
    <x v="2"/>
    <s v="Arizona"/>
    <s v="Phoenix"/>
    <s v="Women's Street Footwear"/>
    <n v="55.000000000000007"/>
    <n v="350"/>
    <n v="192500.00000000003"/>
    <n v="67375"/>
    <n v="0.35"/>
    <x v="2"/>
  </r>
  <r>
    <s v="Foot Locker"/>
    <n v="1128299"/>
    <d v="2021-04-23T00:00:00"/>
    <x v="2"/>
    <s v="Arizona"/>
    <s v="Phoenix"/>
    <s v="Women's Athletic Footwear"/>
    <n v="50"/>
    <n v="250"/>
    <n v="125000"/>
    <n v="43750"/>
    <n v="0.35"/>
    <x v="2"/>
  </r>
  <r>
    <s v="Foot Locker"/>
    <n v="1128299"/>
    <d v="2021-04-23T00:00:00"/>
    <x v="2"/>
    <s v="Arizona"/>
    <s v="Phoenix"/>
    <s v="Men's Apparel"/>
    <n v="55.000000000000007"/>
    <n v="150"/>
    <n v="82500.000000000015"/>
    <n v="24750.000000000004"/>
    <n v="0.3"/>
    <x v="2"/>
  </r>
  <r>
    <s v="Foot Locker"/>
    <n v="1128299"/>
    <d v="2021-04-23T00:00:00"/>
    <x v="2"/>
    <s v="Arizona"/>
    <s v="Phoenix"/>
    <s v="Women's Apparel"/>
    <n v="70"/>
    <n v="325"/>
    <n v="227500"/>
    <n v="56875"/>
    <n v="0.25"/>
    <x v="2"/>
  </r>
  <r>
    <s v="Foot Locker"/>
    <n v="1128299"/>
    <d v="2021-05-24T00:00:00"/>
    <x v="2"/>
    <s v="Arizona"/>
    <s v="Phoenix"/>
    <s v="Men's Street Footwear"/>
    <n v="50"/>
    <n v="525"/>
    <n v="262500"/>
    <n v="91875"/>
    <n v="0.35"/>
    <x v="2"/>
  </r>
  <r>
    <s v="Foot Locker"/>
    <n v="1128299"/>
    <d v="2021-05-24T00:00:00"/>
    <x v="2"/>
    <s v="Arizona"/>
    <s v="Phoenix"/>
    <s v="Men's Athletic Footwear"/>
    <n v="55.000000000000007"/>
    <n v="375"/>
    <n v="206250.00000000003"/>
    <n v="82500.000000000015"/>
    <n v="0.4"/>
    <x v="2"/>
  </r>
  <r>
    <s v="Foot Locker"/>
    <n v="1128299"/>
    <d v="2021-05-24T00:00:00"/>
    <x v="2"/>
    <s v="Arizona"/>
    <s v="Phoenix"/>
    <s v="Women's Street Footwear"/>
    <n v="55.000000000000007"/>
    <n v="400"/>
    <n v="220000.00000000003"/>
    <n v="77000"/>
    <n v="0.35"/>
    <x v="2"/>
  </r>
  <r>
    <s v="Foot Locker"/>
    <n v="1128299"/>
    <d v="2021-05-24T00:00:00"/>
    <x v="2"/>
    <s v="Arizona"/>
    <s v="Phoenix"/>
    <s v="Women's Athletic Footwear"/>
    <n v="50"/>
    <n v="300"/>
    <n v="150000"/>
    <n v="52500"/>
    <n v="0.35"/>
    <x v="2"/>
  </r>
  <r>
    <s v="Foot Locker"/>
    <n v="1128299"/>
    <d v="2021-05-24T00:00:00"/>
    <x v="2"/>
    <s v="Arizona"/>
    <s v="Phoenix"/>
    <s v="Men's Apparel"/>
    <n v="55.000000000000007"/>
    <n v="200"/>
    <n v="110000.00000000001"/>
    <n v="33000"/>
    <n v="0.3"/>
    <x v="2"/>
  </r>
  <r>
    <s v="Foot Locker"/>
    <n v="1128299"/>
    <d v="2021-05-24T00:00:00"/>
    <x v="2"/>
    <s v="Arizona"/>
    <s v="Phoenix"/>
    <s v="Women's Apparel"/>
    <n v="70"/>
    <n v="375"/>
    <n v="262500"/>
    <n v="65625"/>
    <n v="0.25"/>
    <x v="2"/>
  </r>
  <r>
    <s v="Foot Locker"/>
    <n v="1128299"/>
    <d v="2021-06-23T00:00:00"/>
    <x v="2"/>
    <s v="Arizona"/>
    <s v="Phoenix"/>
    <s v="Men's Street Footwear"/>
    <n v="50"/>
    <n v="625"/>
    <n v="312500"/>
    <n v="109375"/>
    <n v="0.35"/>
    <x v="2"/>
  </r>
  <r>
    <s v="Foot Locker"/>
    <n v="1128299"/>
    <d v="2021-06-23T00:00:00"/>
    <x v="2"/>
    <s v="Arizona"/>
    <s v="Phoenix"/>
    <s v="Men's Athletic Footwear"/>
    <n v="55.000000000000007"/>
    <n v="475"/>
    <n v="261250.00000000003"/>
    <n v="104500.00000000001"/>
    <n v="0.4"/>
    <x v="2"/>
  </r>
  <r>
    <s v="Foot Locker"/>
    <n v="1128299"/>
    <d v="2021-06-23T00:00:00"/>
    <x v="2"/>
    <s v="Arizona"/>
    <s v="Phoenix"/>
    <s v="Women's Street Footwear"/>
    <n v="55.000000000000007"/>
    <n v="475"/>
    <n v="261250.00000000003"/>
    <n v="91437.5"/>
    <n v="0.35"/>
    <x v="2"/>
  </r>
  <r>
    <s v="Foot Locker"/>
    <n v="1128299"/>
    <d v="2021-06-23T00:00:00"/>
    <x v="2"/>
    <s v="Arizona"/>
    <s v="Phoenix"/>
    <s v="Women's Athletic Footwear"/>
    <n v="50"/>
    <n v="350"/>
    <n v="175000"/>
    <n v="61249.999999999993"/>
    <n v="0.35"/>
    <x v="2"/>
  </r>
  <r>
    <s v="Foot Locker"/>
    <n v="1128299"/>
    <d v="2021-06-23T00:00:00"/>
    <x v="2"/>
    <s v="Arizona"/>
    <s v="Phoenix"/>
    <s v="Men's Apparel"/>
    <n v="55.000000000000007"/>
    <n v="225"/>
    <n v="123750.00000000001"/>
    <n v="37125"/>
    <n v="0.3"/>
    <x v="2"/>
  </r>
  <r>
    <s v="Foot Locker"/>
    <n v="1128299"/>
    <d v="2021-06-23T00:00:00"/>
    <x v="2"/>
    <s v="Arizona"/>
    <s v="Phoenix"/>
    <s v="Women's Apparel"/>
    <n v="70"/>
    <n v="525"/>
    <n v="367500"/>
    <n v="91875"/>
    <n v="0.25"/>
    <x v="2"/>
  </r>
  <r>
    <s v="Foot Locker"/>
    <n v="1128299"/>
    <d v="2021-07-22T00:00:00"/>
    <x v="2"/>
    <s v="Arizona"/>
    <s v="Phoenix"/>
    <s v="Men's Street Footwear"/>
    <n v="50"/>
    <n v="675"/>
    <n v="337500"/>
    <n v="118124.99999999999"/>
    <n v="0.35"/>
    <x v="2"/>
  </r>
  <r>
    <s v="Foot Locker"/>
    <n v="1128299"/>
    <d v="2021-07-22T00:00:00"/>
    <x v="2"/>
    <s v="Arizona"/>
    <s v="Phoenix"/>
    <s v="Men's Athletic Footwear"/>
    <n v="55.000000000000007"/>
    <n v="525"/>
    <n v="288750.00000000006"/>
    <n v="115500.00000000003"/>
    <n v="0.4"/>
    <x v="2"/>
  </r>
  <r>
    <s v="Foot Locker"/>
    <n v="1128299"/>
    <d v="2021-07-22T00:00:00"/>
    <x v="2"/>
    <s v="Arizona"/>
    <s v="Phoenix"/>
    <s v="Women's Street Footwear"/>
    <n v="55.000000000000007"/>
    <n v="475"/>
    <n v="261250.00000000003"/>
    <n v="91437.5"/>
    <n v="0.35"/>
    <x v="2"/>
  </r>
  <r>
    <s v="Foot Locker"/>
    <n v="1128299"/>
    <d v="2021-07-22T00:00:00"/>
    <x v="2"/>
    <s v="Arizona"/>
    <s v="Phoenix"/>
    <s v="Women's Athletic Footwear"/>
    <n v="50"/>
    <n v="375"/>
    <n v="187500"/>
    <n v="65625"/>
    <n v="0.35"/>
    <x v="2"/>
  </r>
  <r>
    <s v="Foot Locker"/>
    <n v="1128299"/>
    <d v="2021-07-22T00:00:00"/>
    <x v="2"/>
    <s v="Arizona"/>
    <s v="Phoenix"/>
    <s v="Men's Apparel"/>
    <n v="55.000000000000007"/>
    <n v="425"/>
    <n v="233750.00000000003"/>
    <n v="70125"/>
    <n v="0.3"/>
    <x v="2"/>
  </r>
  <r>
    <s v="Foot Locker"/>
    <n v="1128299"/>
    <d v="2021-07-22T00:00:00"/>
    <x v="2"/>
    <s v="Arizona"/>
    <s v="Phoenix"/>
    <s v="Women's Apparel"/>
    <n v="70"/>
    <n v="425"/>
    <n v="297500"/>
    <n v="74375"/>
    <n v="0.25"/>
    <x v="2"/>
  </r>
  <r>
    <s v="Foot Locker"/>
    <n v="1128299"/>
    <d v="2021-08-23T00:00:00"/>
    <x v="2"/>
    <s v="Arizona"/>
    <s v="Phoenix"/>
    <s v="Men's Street Footwear"/>
    <n v="55.000000000000007"/>
    <n v="625"/>
    <n v="343750.00000000006"/>
    <n v="120312.50000000001"/>
    <n v="0.35"/>
    <x v="2"/>
  </r>
  <r>
    <s v="Foot Locker"/>
    <n v="1128299"/>
    <d v="2021-08-23T00:00:00"/>
    <x v="2"/>
    <s v="Arizona"/>
    <s v="Phoenix"/>
    <s v="Men's Athletic Footwear"/>
    <n v="60.000000000000007"/>
    <n v="575"/>
    <n v="345000.00000000006"/>
    <n v="138000.00000000003"/>
    <n v="0.4"/>
    <x v="2"/>
  </r>
  <r>
    <s v="Foot Locker"/>
    <n v="1128299"/>
    <d v="2021-08-23T00:00:00"/>
    <x v="2"/>
    <s v="Arizona"/>
    <s v="Phoenix"/>
    <s v="Women's Street Footwear"/>
    <n v="55.000000000000007"/>
    <n v="450"/>
    <n v="247500.00000000003"/>
    <n v="86625"/>
    <n v="0.35"/>
    <x v="2"/>
  </r>
  <r>
    <s v="Foot Locker"/>
    <n v="1128299"/>
    <d v="2021-08-23T00:00:00"/>
    <x v="2"/>
    <s v="Arizona"/>
    <s v="Phoenix"/>
    <s v="Women's Athletic Footwear"/>
    <n v="55.000000000000007"/>
    <n v="400"/>
    <n v="220000.00000000003"/>
    <n v="77000"/>
    <n v="0.35"/>
    <x v="2"/>
  </r>
  <r>
    <s v="Foot Locker"/>
    <n v="1128299"/>
    <d v="2021-08-23T00:00:00"/>
    <x v="2"/>
    <s v="Arizona"/>
    <s v="Phoenix"/>
    <s v="Men's Apparel"/>
    <n v="65"/>
    <n v="400"/>
    <n v="260000"/>
    <n v="78000"/>
    <n v="0.3"/>
    <x v="2"/>
  </r>
  <r>
    <s v="Foot Locker"/>
    <n v="1128299"/>
    <d v="2021-08-23T00:00:00"/>
    <x v="2"/>
    <s v="Arizona"/>
    <s v="Phoenix"/>
    <s v="Women's Apparel"/>
    <n v="70"/>
    <n v="375"/>
    <n v="262500"/>
    <n v="65625"/>
    <n v="0.25"/>
    <x v="2"/>
  </r>
  <r>
    <s v="Foot Locker"/>
    <n v="1128299"/>
    <d v="2021-09-24T00:00:00"/>
    <x v="2"/>
    <s v="Arizona"/>
    <s v="Phoenix"/>
    <s v="Men's Street Footwear"/>
    <n v="45.000000000000007"/>
    <n v="575"/>
    <n v="258750.00000000003"/>
    <n v="90562.5"/>
    <n v="0.35"/>
    <x v="2"/>
  </r>
  <r>
    <s v="Foot Locker"/>
    <n v="1128299"/>
    <d v="2021-09-24T00:00:00"/>
    <x v="2"/>
    <s v="Arizona"/>
    <s v="Phoenix"/>
    <s v="Men's Athletic Footwear"/>
    <n v="50.000000000000014"/>
    <n v="575"/>
    <n v="287500.00000000006"/>
    <n v="115000.00000000003"/>
    <n v="0.4"/>
    <x v="2"/>
  </r>
  <r>
    <s v="Foot Locker"/>
    <n v="1128299"/>
    <d v="2021-09-24T00:00:00"/>
    <x v="2"/>
    <s v="Arizona"/>
    <s v="Phoenix"/>
    <s v="Women's Street Footwear"/>
    <n v="45.000000000000007"/>
    <n v="425"/>
    <n v="191250.00000000003"/>
    <n v="66937.5"/>
    <n v="0.35"/>
    <x v="2"/>
  </r>
  <r>
    <s v="Foot Locker"/>
    <n v="1128299"/>
    <d v="2021-09-24T00:00:00"/>
    <x v="2"/>
    <s v="Arizona"/>
    <s v="Phoenix"/>
    <s v="Women's Athletic Footwear"/>
    <n v="45.000000000000007"/>
    <n v="375"/>
    <n v="168750.00000000003"/>
    <n v="59062.500000000007"/>
    <n v="0.35"/>
    <x v="2"/>
  </r>
  <r>
    <s v="Foot Locker"/>
    <n v="1128299"/>
    <d v="2021-09-24T00:00:00"/>
    <x v="2"/>
    <s v="Arizona"/>
    <s v="Phoenix"/>
    <s v="Men's Apparel"/>
    <n v="55.000000000000007"/>
    <n v="375"/>
    <n v="206250.00000000003"/>
    <n v="61875.000000000007"/>
    <n v="0.3"/>
    <x v="2"/>
  </r>
  <r>
    <s v="Foot Locker"/>
    <n v="1128299"/>
    <d v="2021-09-24T00:00:00"/>
    <x v="2"/>
    <s v="Arizona"/>
    <s v="Phoenix"/>
    <s v="Women's Apparel"/>
    <n v="60.000000000000007"/>
    <n v="425"/>
    <n v="255000.00000000003"/>
    <n v="63750.000000000007"/>
    <n v="0.25"/>
    <x v="2"/>
  </r>
  <r>
    <s v="Foot Locker"/>
    <n v="1128299"/>
    <d v="2021-10-23T00:00:00"/>
    <x v="2"/>
    <s v="Arizona"/>
    <s v="Phoenix"/>
    <s v="Men's Street Footwear"/>
    <n v="45.000000000000007"/>
    <n v="500"/>
    <n v="225000.00000000003"/>
    <n v="78750"/>
    <n v="0.35"/>
    <x v="2"/>
  </r>
  <r>
    <s v="Foot Locker"/>
    <n v="1128299"/>
    <d v="2021-10-23T00:00:00"/>
    <x v="2"/>
    <s v="Arizona"/>
    <s v="Phoenix"/>
    <s v="Men's Athletic Footwear"/>
    <n v="50.000000000000014"/>
    <n v="500"/>
    <n v="250000.00000000006"/>
    <n v="100000.00000000003"/>
    <n v="0.4"/>
    <x v="2"/>
  </r>
  <r>
    <s v="Foot Locker"/>
    <n v="1128299"/>
    <d v="2021-10-23T00:00:00"/>
    <x v="2"/>
    <s v="Arizona"/>
    <s v="Phoenix"/>
    <s v="Women's Street Footwear"/>
    <n v="45.000000000000007"/>
    <n v="325"/>
    <n v="146250.00000000003"/>
    <n v="51187.500000000007"/>
    <n v="0.35"/>
    <x v="2"/>
  </r>
  <r>
    <s v="Foot Locker"/>
    <n v="1128299"/>
    <d v="2021-10-23T00:00:00"/>
    <x v="2"/>
    <s v="Arizona"/>
    <s v="Phoenix"/>
    <s v="Women's Athletic Footwear"/>
    <n v="45.000000000000007"/>
    <n v="300"/>
    <n v="135000.00000000003"/>
    <n v="47250.000000000007"/>
    <n v="0.35"/>
    <x v="2"/>
  </r>
  <r>
    <s v="Foot Locker"/>
    <n v="1128299"/>
    <d v="2021-10-23T00:00:00"/>
    <x v="2"/>
    <s v="Arizona"/>
    <s v="Phoenix"/>
    <s v="Men's Apparel"/>
    <n v="55.000000000000007"/>
    <n v="275"/>
    <n v="151250.00000000003"/>
    <n v="45375.000000000007"/>
    <n v="0.3"/>
    <x v="2"/>
  </r>
  <r>
    <s v="Foot Locker"/>
    <n v="1128299"/>
    <d v="2021-10-23T00:00:00"/>
    <x v="2"/>
    <s v="Arizona"/>
    <s v="Phoenix"/>
    <s v="Women's Apparel"/>
    <n v="60.000000000000007"/>
    <n v="325"/>
    <n v="195000.00000000003"/>
    <n v="48750.000000000007"/>
    <n v="0.25"/>
    <x v="2"/>
  </r>
  <r>
    <s v="Foot Locker"/>
    <n v="1128299"/>
    <d v="2021-11-23T00:00:00"/>
    <x v="2"/>
    <s v="Arizona"/>
    <s v="Phoenix"/>
    <s v="Men's Street Footwear"/>
    <n v="45.000000000000007"/>
    <n v="500"/>
    <n v="225000.00000000003"/>
    <n v="78750"/>
    <n v="0.35"/>
    <x v="2"/>
  </r>
  <r>
    <s v="Foot Locker"/>
    <n v="1128299"/>
    <d v="2021-11-23T00:00:00"/>
    <x v="2"/>
    <s v="Arizona"/>
    <s v="Phoenix"/>
    <s v="Men's Athletic Footwear"/>
    <n v="50.000000000000014"/>
    <n v="525"/>
    <n v="262500.00000000006"/>
    <n v="105000.00000000003"/>
    <n v="0.4"/>
    <x v="2"/>
  </r>
  <r>
    <s v="Foot Locker"/>
    <n v="1128299"/>
    <d v="2021-11-23T00:00:00"/>
    <x v="2"/>
    <s v="Arizona"/>
    <s v="Phoenix"/>
    <s v="Women's Street Footwear"/>
    <n v="45.000000000000007"/>
    <n v="375"/>
    <n v="168750.00000000003"/>
    <n v="59062.500000000007"/>
    <n v="0.35"/>
    <x v="2"/>
  </r>
  <r>
    <s v="Foot Locker"/>
    <n v="1128299"/>
    <d v="2021-11-23T00:00:00"/>
    <x v="2"/>
    <s v="Arizona"/>
    <s v="Phoenix"/>
    <s v="Women's Athletic Footwear"/>
    <n v="45.000000000000007"/>
    <n v="350"/>
    <n v="157500.00000000003"/>
    <n v="55125.000000000007"/>
    <n v="0.35"/>
    <x v="2"/>
  </r>
  <r>
    <s v="Foot Locker"/>
    <n v="1128299"/>
    <d v="2021-11-23T00:00:00"/>
    <x v="2"/>
    <s v="Arizona"/>
    <s v="Phoenix"/>
    <s v="Men's Apparel"/>
    <n v="55.000000000000007"/>
    <n v="300"/>
    <n v="165000.00000000003"/>
    <n v="49500.000000000007"/>
    <n v="0.3"/>
    <x v="2"/>
  </r>
  <r>
    <s v="Foot Locker"/>
    <n v="1128299"/>
    <d v="2021-11-23T00:00:00"/>
    <x v="2"/>
    <s v="Arizona"/>
    <s v="Phoenix"/>
    <s v="Women's Apparel"/>
    <n v="60.000000000000007"/>
    <n v="425"/>
    <n v="255000.00000000003"/>
    <n v="63750.000000000007"/>
    <n v="0.25"/>
    <x v="2"/>
  </r>
  <r>
    <s v="Foot Locker"/>
    <n v="1128299"/>
    <d v="2021-12-22T00:00:00"/>
    <x v="2"/>
    <s v="Arizona"/>
    <s v="Phoenix"/>
    <s v="Men's Street Footwear"/>
    <n v="45.000000000000007"/>
    <n v="625"/>
    <n v="281250.00000000006"/>
    <n v="98437.500000000015"/>
    <n v="0.35"/>
    <x v="2"/>
  </r>
  <r>
    <s v="Foot Locker"/>
    <n v="1128299"/>
    <d v="2021-12-22T00:00:00"/>
    <x v="2"/>
    <s v="Arizona"/>
    <s v="Phoenix"/>
    <s v="Men's Athletic Footwear"/>
    <n v="50.000000000000014"/>
    <n v="625"/>
    <n v="312500.00000000012"/>
    <n v="125000.00000000006"/>
    <n v="0.4"/>
    <x v="2"/>
  </r>
  <r>
    <s v="Kohl's"/>
    <n v="1128299"/>
    <d v="2021-12-22T00:00:00"/>
    <x v="2"/>
    <s v="Arizona"/>
    <s v="Phoenix"/>
    <s v="Women's Street Footwear"/>
    <n v="45.000000000000007"/>
    <n v="425"/>
    <n v="191250.00000000003"/>
    <n v="66937.5"/>
    <n v="0.35"/>
    <x v="2"/>
  </r>
  <r>
    <s v="Kohl's"/>
    <n v="1128299"/>
    <d v="2021-12-22T00:00:00"/>
    <x v="2"/>
    <s v="Arizona"/>
    <s v="Phoenix"/>
    <s v="Women's Athletic Footwear"/>
    <n v="45.000000000000007"/>
    <n v="425"/>
    <n v="191250.00000000003"/>
    <n v="66937.5"/>
    <n v="0.35"/>
    <x v="2"/>
  </r>
  <r>
    <s v="Kohl's"/>
    <n v="1128299"/>
    <d v="2021-12-22T00:00:00"/>
    <x v="2"/>
    <s v="Arizona"/>
    <s v="Phoenix"/>
    <s v="Men's Apparel"/>
    <n v="55.000000000000007"/>
    <n v="350"/>
    <n v="192500.00000000003"/>
    <n v="57750.000000000007"/>
    <n v="0.3"/>
    <x v="2"/>
  </r>
  <r>
    <s v="Kohl's"/>
    <n v="1128299"/>
    <d v="2021-12-22T00:00:00"/>
    <x v="2"/>
    <s v="Arizona"/>
    <s v="Phoenix"/>
    <s v="Women's Apparel"/>
    <n v="60.000000000000007"/>
    <n v="450"/>
    <n v="270000.00000000006"/>
    <n v="67500.000000000015"/>
    <n v="0.25"/>
    <x v="2"/>
  </r>
  <r>
    <s v="Kohl's"/>
    <n v="1128299"/>
    <d v="2021-01-26T00:00:00"/>
    <x v="2"/>
    <s v="Arizona"/>
    <s v="Phoenix"/>
    <s v="Men's Street Footwear"/>
    <n v="34.999999999999993"/>
    <n v="475"/>
    <n v="166249.99999999997"/>
    <n v="58187.499999999985"/>
    <n v="0.35"/>
    <x v="2"/>
  </r>
  <r>
    <s v="Kohl's"/>
    <n v="1128299"/>
    <d v="2021-01-26T00:00:00"/>
    <x v="2"/>
    <s v="Arizona"/>
    <s v="Phoenix"/>
    <s v="Men's Athletic Footwear"/>
    <n v="45"/>
    <n v="475"/>
    <n v="213750"/>
    <n v="85500"/>
    <n v="0.4"/>
    <x v="2"/>
  </r>
  <r>
    <s v="Kohl's"/>
    <n v="1128299"/>
    <d v="2021-01-26T00:00:00"/>
    <x v="2"/>
    <s v="Arizona"/>
    <s v="Phoenix"/>
    <s v="Women's Street Footwear"/>
    <n v="45"/>
    <n v="475"/>
    <n v="213750"/>
    <n v="74812.5"/>
    <n v="0.35"/>
    <x v="2"/>
  </r>
  <r>
    <s v="Kohl's"/>
    <n v="1128299"/>
    <d v="2021-01-26T00:00:00"/>
    <x v="2"/>
    <s v="Arizona"/>
    <s v="Phoenix"/>
    <s v="Women's Athletic Footwear"/>
    <n v="45"/>
    <n v="325"/>
    <n v="146250"/>
    <n v="51187.5"/>
    <n v="0.35"/>
    <x v="2"/>
  </r>
  <r>
    <s v="Kohl's"/>
    <n v="1128299"/>
    <d v="2021-01-26T00:00:00"/>
    <x v="2"/>
    <s v="Arizona"/>
    <s v="Phoenix"/>
    <s v="Men's Apparel"/>
    <n v="50.000000000000014"/>
    <n v="275"/>
    <n v="137500.00000000003"/>
    <n v="41250.000000000007"/>
    <n v="0.3"/>
    <x v="2"/>
  </r>
  <r>
    <s v="Kohl's"/>
    <n v="1128299"/>
    <d v="2021-01-26T00:00:00"/>
    <x v="2"/>
    <s v="Arizona"/>
    <s v="Phoenix"/>
    <s v="Women's Apparel"/>
    <n v="45"/>
    <n v="475"/>
    <n v="213750"/>
    <n v="53437.5"/>
    <n v="0.25"/>
    <x v="2"/>
  </r>
  <r>
    <s v="Kohl's"/>
    <n v="1128299"/>
    <d v="2021-02-26T00:00:00"/>
    <x v="2"/>
    <s v="Arizona"/>
    <s v="Phoenix"/>
    <s v="Men's Street Footwear"/>
    <n v="34.999999999999993"/>
    <n v="525"/>
    <n v="183749.99999999997"/>
    <n v="64312.499999999985"/>
    <n v="0.35"/>
    <x v="2"/>
  </r>
  <r>
    <s v="Kohl's"/>
    <n v="1128299"/>
    <d v="2021-02-26T00:00:00"/>
    <x v="2"/>
    <s v="Arizona"/>
    <s v="Phoenix"/>
    <s v="Men's Athletic Footwear"/>
    <n v="45"/>
    <n v="425"/>
    <n v="191250"/>
    <n v="76500"/>
    <n v="0.4"/>
    <x v="2"/>
  </r>
  <r>
    <s v="Kohl's"/>
    <n v="1128299"/>
    <d v="2021-02-26T00:00:00"/>
    <x v="2"/>
    <s v="Arizona"/>
    <s v="Phoenix"/>
    <s v="Women's Street Footwear"/>
    <n v="45"/>
    <n v="425"/>
    <n v="191250"/>
    <n v="66937.5"/>
    <n v="0.35"/>
    <x v="2"/>
  </r>
  <r>
    <s v="Kohl's"/>
    <n v="1128299"/>
    <d v="2021-02-26T00:00:00"/>
    <x v="2"/>
    <s v="New Mexico"/>
    <s v="Albuquerque"/>
    <s v="Women's Athletic Footwear"/>
    <n v="45"/>
    <n v="275"/>
    <n v="123750"/>
    <n v="43312.5"/>
    <n v="0.35"/>
    <x v="2"/>
  </r>
  <r>
    <s v="Kohl's"/>
    <n v="1128299"/>
    <d v="2021-02-26T00:00:00"/>
    <x v="2"/>
    <s v="New Mexico"/>
    <s v="Albuquerque"/>
    <s v="Men's Apparel"/>
    <n v="50.000000000000014"/>
    <n v="200"/>
    <n v="100000.00000000003"/>
    <n v="30000.000000000007"/>
    <n v="0.3"/>
    <x v="2"/>
  </r>
  <r>
    <s v="Kohl's"/>
    <n v="1128299"/>
    <d v="2021-02-26T00:00:00"/>
    <x v="2"/>
    <s v="New Mexico"/>
    <s v="Albuquerque"/>
    <s v="Women's Apparel"/>
    <n v="45"/>
    <n v="400"/>
    <n v="180000"/>
    <n v="45000"/>
    <n v="0.25"/>
    <x v="2"/>
  </r>
  <r>
    <s v="Kohl's"/>
    <n v="1128299"/>
    <d v="2021-03-25T00:00:00"/>
    <x v="2"/>
    <s v="New Mexico"/>
    <s v="Albuquerque"/>
    <s v="Men's Street Footwear"/>
    <n v="45"/>
    <n v="550"/>
    <n v="247500"/>
    <n v="86625"/>
    <n v="0.35"/>
    <x v="2"/>
  </r>
  <r>
    <s v="Kohl's"/>
    <n v="1128299"/>
    <d v="2021-03-25T00:00:00"/>
    <x v="2"/>
    <s v="New Mexico"/>
    <s v="Albuquerque"/>
    <s v="Men's Athletic Footwear"/>
    <n v="55.000000000000007"/>
    <n v="400"/>
    <n v="220000.00000000003"/>
    <n v="88000.000000000015"/>
    <n v="0.4"/>
    <x v="2"/>
  </r>
  <r>
    <s v="Kohl's"/>
    <n v="1128299"/>
    <d v="2021-03-25T00:00:00"/>
    <x v="2"/>
    <s v="New Mexico"/>
    <s v="Albuquerque"/>
    <s v="Women's Street Footwear"/>
    <n v="55.000000000000007"/>
    <n v="400"/>
    <n v="220000.00000000003"/>
    <n v="77000"/>
    <n v="0.35"/>
    <x v="2"/>
  </r>
  <r>
    <s v="Kohl's"/>
    <n v="1128299"/>
    <d v="2021-03-25T00:00:00"/>
    <x v="2"/>
    <s v="New Mexico"/>
    <s v="Albuquerque"/>
    <s v="Women's Athletic Footwear"/>
    <n v="55.000000000000007"/>
    <n v="275"/>
    <n v="151250.00000000003"/>
    <n v="52937.500000000007"/>
    <n v="0.35"/>
    <x v="2"/>
  </r>
  <r>
    <s v="Kohl's"/>
    <n v="1128299"/>
    <d v="2021-03-25T00:00:00"/>
    <x v="2"/>
    <s v="New Mexico"/>
    <s v="Albuquerque"/>
    <s v="Men's Apparel"/>
    <n v="60.000000000000007"/>
    <n v="175"/>
    <n v="105000.00000000001"/>
    <n v="31500.000000000004"/>
    <n v="0.3"/>
    <x v="2"/>
  </r>
  <r>
    <s v="Kohl's"/>
    <n v="1128299"/>
    <d v="2021-03-25T00:00:00"/>
    <x v="2"/>
    <s v="New Mexico"/>
    <s v="Albuquerque"/>
    <s v="Women's Apparel"/>
    <n v="55.000000000000007"/>
    <n v="375"/>
    <n v="206250.00000000003"/>
    <n v="51562.500000000007"/>
    <n v="0.25"/>
    <x v="2"/>
  </r>
  <r>
    <s v="Kohl's"/>
    <n v="1128299"/>
    <d v="2021-04-26T00:00:00"/>
    <x v="2"/>
    <s v="New Mexico"/>
    <s v="Albuquerque"/>
    <s v="Men's Street Footwear"/>
    <n v="55.000000000000007"/>
    <n v="550"/>
    <n v="302500.00000000006"/>
    <n v="105875.00000000001"/>
    <n v="0.35"/>
    <x v="2"/>
  </r>
  <r>
    <s v="Kohl's"/>
    <n v="1128299"/>
    <d v="2021-04-26T00:00:00"/>
    <x v="2"/>
    <s v="New Mexico"/>
    <s v="Albuquerque"/>
    <s v="Men's Athletic Footwear"/>
    <n v="60.000000000000007"/>
    <n v="350"/>
    <n v="210000.00000000003"/>
    <n v="84000.000000000015"/>
    <n v="0.4"/>
    <x v="2"/>
  </r>
  <r>
    <s v="Kohl's"/>
    <n v="1128299"/>
    <d v="2021-04-26T00:00:00"/>
    <x v="2"/>
    <s v="New Mexico"/>
    <s v="Albuquerque"/>
    <s v="Women's Street Footwear"/>
    <n v="60.000000000000007"/>
    <n v="400"/>
    <n v="240000.00000000003"/>
    <n v="84000"/>
    <n v="0.35"/>
    <x v="2"/>
  </r>
  <r>
    <s v="Kohl's"/>
    <n v="1128299"/>
    <d v="2021-04-26T00:00:00"/>
    <x v="2"/>
    <s v="New Mexico"/>
    <s v="Albuquerque"/>
    <s v="Women's Athletic Footwear"/>
    <n v="55.000000000000007"/>
    <n v="300"/>
    <n v="165000.00000000003"/>
    <n v="57750.000000000007"/>
    <n v="0.35"/>
    <x v="2"/>
  </r>
  <r>
    <s v="Kohl's"/>
    <n v="1128299"/>
    <d v="2021-04-26T00:00:00"/>
    <x v="2"/>
    <s v="New Mexico"/>
    <s v="Albuquerque"/>
    <s v="Men's Apparel"/>
    <n v="60.000000000000007"/>
    <n v="200"/>
    <n v="120000.00000000001"/>
    <n v="36000"/>
    <n v="0.3"/>
    <x v="2"/>
  </r>
  <r>
    <s v="Kohl's"/>
    <n v="1128299"/>
    <d v="2021-04-26T00:00:00"/>
    <x v="2"/>
    <s v="New Mexico"/>
    <s v="Albuquerque"/>
    <s v="Women's Apparel"/>
    <n v="75.000000000000014"/>
    <n v="375"/>
    <n v="281250.00000000006"/>
    <n v="70312.500000000015"/>
    <n v="0.25"/>
    <x v="2"/>
  </r>
  <r>
    <s v="Kohl's"/>
    <n v="1128299"/>
    <d v="2021-05-27T00:00:00"/>
    <x v="2"/>
    <s v="New Mexico"/>
    <s v="Albuquerque"/>
    <s v="Men's Street Footwear"/>
    <n v="55.000000000000007"/>
    <n v="575"/>
    <n v="316250.00000000006"/>
    <n v="110687.50000000001"/>
    <n v="0.35"/>
    <x v="2"/>
  </r>
  <r>
    <s v="Kohl's"/>
    <n v="1128299"/>
    <d v="2021-05-27T00:00:00"/>
    <x v="2"/>
    <s v="New Mexico"/>
    <s v="Albuquerque"/>
    <s v="Men's Athletic Footwear"/>
    <n v="60.000000000000007"/>
    <n v="425"/>
    <n v="255000.00000000003"/>
    <n v="102000.00000000001"/>
    <n v="0.4"/>
    <x v="2"/>
  </r>
  <r>
    <s v="Kohl's"/>
    <n v="1128299"/>
    <d v="2021-05-27T00:00:00"/>
    <x v="2"/>
    <s v="New Mexico"/>
    <s v="Albuquerque"/>
    <s v="Women's Street Footwear"/>
    <n v="60.000000000000007"/>
    <n v="450"/>
    <n v="270000.00000000006"/>
    <n v="94500.000000000015"/>
    <n v="0.35"/>
    <x v="2"/>
  </r>
  <r>
    <s v="Kohl's"/>
    <n v="1128299"/>
    <d v="2021-05-27T00:00:00"/>
    <x v="2"/>
    <s v="New Mexico"/>
    <s v="Albuquerque"/>
    <s v="Women's Athletic Footwear"/>
    <n v="55.000000000000007"/>
    <n v="350"/>
    <n v="192500.00000000003"/>
    <n v="67375"/>
    <n v="0.35"/>
    <x v="2"/>
  </r>
  <r>
    <s v="Kohl's"/>
    <n v="1128299"/>
    <d v="2021-05-27T00:00:00"/>
    <x v="2"/>
    <s v="New Mexico"/>
    <s v="Albuquerque"/>
    <s v="Men's Apparel"/>
    <n v="60.000000000000007"/>
    <n v="250"/>
    <n v="150000.00000000003"/>
    <n v="45000.000000000007"/>
    <n v="0.3"/>
    <x v="2"/>
  </r>
  <r>
    <s v="Kohl's"/>
    <n v="1128299"/>
    <d v="2021-05-27T00:00:00"/>
    <x v="2"/>
    <s v="New Mexico"/>
    <s v="Albuquerque"/>
    <s v="Women's Apparel"/>
    <n v="75.000000000000014"/>
    <n v="425"/>
    <n v="318750.00000000006"/>
    <n v="79687.500000000015"/>
    <n v="0.25"/>
    <x v="2"/>
  </r>
  <r>
    <s v="Kohl's"/>
    <n v="1128299"/>
    <d v="2021-06-26T00:00:00"/>
    <x v="2"/>
    <s v="New Mexico"/>
    <s v="Albuquerque"/>
    <s v="Men's Street Footwear"/>
    <n v="55.000000000000007"/>
    <n v="700"/>
    <n v="385000.00000000006"/>
    <n v="134750"/>
    <n v="0.35"/>
    <x v="2"/>
  </r>
  <r>
    <s v="Kohl's"/>
    <n v="1128299"/>
    <d v="2021-06-26T00:00:00"/>
    <x v="2"/>
    <s v="New Mexico"/>
    <s v="Albuquerque"/>
    <s v="Men's Athletic Footwear"/>
    <n v="60.000000000000007"/>
    <n v="550"/>
    <n v="330000.00000000006"/>
    <n v="132000.00000000003"/>
    <n v="0.4"/>
    <x v="2"/>
  </r>
  <r>
    <s v="Kohl's"/>
    <n v="1128299"/>
    <d v="2021-06-26T00:00:00"/>
    <x v="2"/>
    <s v="New Mexico"/>
    <s v="Albuquerque"/>
    <s v="Women's Street Footwear"/>
    <n v="60.000000000000007"/>
    <n v="550"/>
    <n v="330000.00000000006"/>
    <n v="115500.00000000001"/>
    <n v="0.35"/>
    <x v="2"/>
  </r>
  <r>
    <s v="Kohl's"/>
    <n v="1128299"/>
    <d v="2021-06-26T00:00:00"/>
    <x v="2"/>
    <s v="New Mexico"/>
    <s v="Albuquerque"/>
    <s v="Women's Athletic Footwear"/>
    <n v="55.000000000000007"/>
    <n v="425"/>
    <n v="233750.00000000003"/>
    <n v="81812.5"/>
    <n v="0.35"/>
    <x v="2"/>
  </r>
  <r>
    <s v="Kohl's"/>
    <n v="1128299"/>
    <d v="2021-06-26T00:00:00"/>
    <x v="2"/>
    <s v="New Mexico"/>
    <s v="Albuquerque"/>
    <s v="Men's Apparel"/>
    <n v="60.000000000000007"/>
    <n v="300"/>
    <n v="180000.00000000003"/>
    <n v="54000.000000000007"/>
    <n v="0.3"/>
    <x v="2"/>
  </r>
  <r>
    <s v="Kohl's"/>
    <n v="1128299"/>
    <d v="2021-06-26T00:00:00"/>
    <x v="2"/>
    <s v="New Mexico"/>
    <s v="Albuquerque"/>
    <s v="Women's Apparel"/>
    <n v="75.000000000000014"/>
    <n v="600"/>
    <n v="450000.00000000006"/>
    <n v="112500.00000000001"/>
    <n v="0.25"/>
    <x v="2"/>
  </r>
  <r>
    <s v="Kohl's"/>
    <n v="1128299"/>
    <d v="2021-07-25T00:00:00"/>
    <x v="2"/>
    <s v="New Mexico"/>
    <s v="Albuquerque"/>
    <s v="Men's Street Footwear"/>
    <n v="55.000000000000007"/>
    <n v="750"/>
    <n v="412500.00000000006"/>
    <n v="144375"/>
    <n v="0.35"/>
    <x v="2"/>
  </r>
  <r>
    <s v="Kohl's"/>
    <n v="1128299"/>
    <d v="2021-07-25T00:00:00"/>
    <x v="2"/>
    <s v="New Mexico"/>
    <s v="Albuquerque"/>
    <s v="Men's Athletic Footwear"/>
    <n v="60.000000000000007"/>
    <n v="600"/>
    <n v="360000.00000000006"/>
    <n v="144000.00000000003"/>
    <n v="0.4"/>
    <x v="2"/>
  </r>
  <r>
    <s v="Kohl's"/>
    <n v="1128299"/>
    <d v="2021-07-25T00:00:00"/>
    <x v="2"/>
    <s v="New Mexico"/>
    <s v="Albuquerque"/>
    <s v="Women's Street Footwear"/>
    <n v="60.000000000000007"/>
    <n v="550"/>
    <n v="330000.00000000006"/>
    <n v="115500.00000000001"/>
    <n v="0.35"/>
    <x v="2"/>
  </r>
  <r>
    <s v="Kohl's"/>
    <n v="1128299"/>
    <d v="2021-07-25T00:00:00"/>
    <x v="2"/>
    <s v="New Mexico"/>
    <s v="Albuquerque"/>
    <s v="Women's Athletic Footwear"/>
    <n v="55.000000000000007"/>
    <n v="450"/>
    <n v="247500.00000000003"/>
    <n v="86625"/>
    <n v="0.35"/>
    <x v="2"/>
  </r>
  <r>
    <s v="Kohl's"/>
    <n v="1128299"/>
    <d v="2021-07-25T00:00:00"/>
    <x v="2"/>
    <s v="New Mexico"/>
    <s v="Albuquerque"/>
    <s v="Men's Apparel"/>
    <n v="60.000000000000007"/>
    <n v="500"/>
    <n v="300000.00000000006"/>
    <n v="90000.000000000015"/>
    <n v="0.3"/>
    <x v="2"/>
  </r>
  <r>
    <s v="Kohl's"/>
    <n v="1128299"/>
    <d v="2021-07-25T00:00:00"/>
    <x v="2"/>
    <s v="New Mexico"/>
    <s v="Albuquerque"/>
    <s v="Women's Apparel"/>
    <n v="75.000000000000014"/>
    <n v="500"/>
    <n v="375000.00000000006"/>
    <n v="93750.000000000015"/>
    <n v="0.25"/>
    <x v="2"/>
  </r>
  <r>
    <s v="Kohl's"/>
    <n v="1128299"/>
    <d v="2021-08-26T00:00:00"/>
    <x v="2"/>
    <s v="New Mexico"/>
    <s v="Albuquerque"/>
    <s v="Men's Street Footwear"/>
    <n v="60.000000000000007"/>
    <n v="700"/>
    <n v="420000.00000000006"/>
    <n v="147000"/>
    <n v="0.35"/>
    <x v="2"/>
  </r>
  <r>
    <s v="Kohl's"/>
    <n v="1128299"/>
    <d v="2021-08-26T00:00:00"/>
    <x v="2"/>
    <s v="New Mexico"/>
    <s v="Albuquerque"/>
    <s v="Men's Athletic Footwear"/>
    <n v="65.000000000000014"/>
    <n v="650"/>
    <n v="422500.00000000012"/>
    <n v="169000.00000000006"/>
    <n v="0.4"/>
    <x v="2"/>
  </r>
  <r>
    <s v="Kohl's"/>
    <n v="1128299"/>
    <d v="2021-08-26T00:00:00"/>
    <x v="2"/>
    <s v="New Mexico"/>
    <s v="Albuquerque"/>
    <s v="Women's Street Footwear"/>
    <n v="60.000000000000007"/>
    <n v="525"/>
    <n v="315000.00000000006"/>
    <n v="110250.00000000001"/>
    <n v="0.35"/>
    <x v="2"/>
  </r>
  <r>
    <s v="Kohl's"/>
    <n v="1128299"/>
    <d v="2021-08-26T00:00:00"/>
    <x v="2"/>
    <s v="New Mexico"/>
    <s v="Albuquerque"/>
    <s v="Women's Athletic Footwear"/>
    <n v="60.000000000000007"/>
    <n v="475"/>
    <n v="285000.00000000006"/>
    <n v="99750.000000000015"/>
    <n v="0.35"/>
    <x v="2"/>
  </r>
  <r>
    <s v="Kohl's"/>
    <n v="1128299"/>
    <d v="2021-08-26T00:00:00"/>
    <x v="2"/>
    <s v="New Mexico"/>
    <s v="Albuquerque"/>
    <s v="Men's Apparel"/>
    <n v="70"/>
    <n v="475"/>
    <n v="332500"/>
    <n v="99750"/>
    <n v="0.3"/>
    <x v="2"/>
  </r>
  <r>
    <s v="Kohl's"/>
    <n v="1128299"/>
    <d v="2021-08-26T00:00:00"/>
    <x v="2"/>
    <s v="New Mexico"/>
    <s v="Albuquerque"/>
    <s v="Women's Apparel"/>
    <n v="75.000000000000014"/>
    <n v="450"/>
    <n v="337500.00000000006"/>
    <n v="84375.000000000015"/>
    <n v="0.25"/>
    <x v="2"/>
  </r>
  <r>
    <s v="Kohl's"/>
    <n v="1128299"/>
    <d v="2021-09-27T00:00:00"/>
    <x v="2"/>
    <s v="New Mexico"/>
    <s v="Albuquerque"/>
    <s v="Men's Street Footwear"/>
    <n v="50.000000000000014"/>
    <n v="625"/>
    <n v="312500.00000000012"/>
    <n v="109375.00000000003"/>
    <n v="0.35"/>
    <x v="2"/>
  </r>
  <r>
    <s v="Kohl's"/>
    <n v="1128299"/>
    <d v="2021-09-27T00:00:00"/>
    <x v="2"/>
    <s v="New Mexico"/>
    <s v="Albuquerque"/>
    <s v="Men's Athletic Footwear"/>
    <n v="55.000000000000014"/>
    <n v="625"/>
    <n v="343750.00000000012"/>
    <n v="137500.00000000006"/>
    <n v="0.4"/>
    <x v="2"/>
  </r>
  <r>
    <s v="Kohl's"/>
    <n v="1128299"/>
    <d v="2021-09-27T00:00:00"/>
    <x v="2"/>
    <s v="New Mexico"/>
    <s v="Albuquerque"/>
    <s v="Women's Street Footwear"/>
    <n v="50.000000000000014"/>
    <n v="475"/>
    <n v="237500.00000000006"/>
    <n v="83125.000000000015"/>
    <n v="0.35"/>
    <x v="2"/>
  </r>
  <r>
    <s v="Kohl's"/>
    <n v="1128299"/>
    <d v="2021-09-27T00:00:00"/>
    <x v="2"/>
    <s v="New Mexico"/>
    <s v="Albuquerque"/>
    <s v="Women's Athletic Footwear"/>
    <n v="50.000000000000014"/>
    <n v="425"/>
    <n v="212500.00000000006"/>
    <n v="74375.000000000015"/>
    <n v="0.35"/>
    <x v="2"/>
  </r>
  <r>
    <s v="Kohl's"/>
    <n v="1128299"/>
    <d v="2021-09-27T00:00:00"/>
    <x v="2"/>
    <s v="New Mexico"/>
    <s v="Albuquerque"/>
    <s v="Men's Apparel"/>
    <n v="60.000000000000007"/>
    <n v="425"/>
    <n v="255000.00000000003"/>
    <n v="76500"/>
    <n v="0.3"/>
    <x v="2"/>
  </r>
  <r>
    <s v="Kohl's"/>
    <n v="1128299"/>
    <d v="2021-09-27T00:00:00"/>
    <x v="2"/>
    <s v="New Mexico"/>
    <s v="Albuquerque"/>
    <s v="Women's Apparel"/>
    <n v="65.000000000000014"/>
    <n v="475"/>
    <n v="308750.00000000006"/>
    <n v="77187.500000000015"/>
    <n v="0.25"/>
    <x v="2"/>
  </r>
  <r>
    <s v="Kohl's"/>
    <n v="1128299"/>
    <d v="2021-10-26T00:00:00"/>
    <x v="2"/>
    <s v="New Mexico"/>
    <s v="Albuquerque"/>
    <s v="Men's Street Footwear"/>
    <n v="50.000000000000014"/>
    <n v="550"/>
    <n v="275000.00000000006"/>
    <n v="96250.000000000015"/>
    <n v="0.35"/>
    <x v="2"/>
  </r>
  <r>
    <s v="Kohl's"/>
    <n v="1128299"/>
    <d v="2021-10-26T00:00:00"/>
    <x v="2"/>
    <s v="New Mexico"/>
    <s v="Albuquerque"/>
    <s v="Men's Athletic Footwear"/>
    <n v="55.000000000000014"/>
    <n v="550"/>
    <n v="302500.00000000006"/>
    <n v="121000.00000000003"/>
    <n v="0.4"/>
    <x v="2"/>
  </r>
  <r>
    <s v="Kohl's"/>
    <n v="1128299"/>
    <d v="2021-10-26T00:00:00"/>
    <x v="2"/>
    <s v="New Mexico"/>
    <s v="Albuquerque"/>
    <s v="Women's Street Footwear"/>
    <n v="50.000000000000014"/>
    <n v="375"/>
    <n v="187500.00000000006"/>
    <n v="65625.000000000015"/>
    <n v="0.35"/>
    <x v="2"/>
  </r>
  <r>
    <s v="Kohl's"/>
    <n v="1128299"/>
    <d v="2021-10-26T00:00:00"/>
    <x v="2"/>
    <s v="New Mexico"/>
    <s v="Albuquerque"/>
    <s v="Women's Athletic Footwear"/>
    <n v="50.000000000000014"/>
    <n v="350"/>
    <n v="175000.00000000006"/>
    <n v="61250.000000000015"/>
    <n v="0.35"/>
    <x v="2"/>
  </r>
  <r>
    <s v="Kohl's"/>
    <n v="1128299"/>
    <d v="2021-10-26T00:00:00"/>
    <x v="2"/>
    <s v="New Mexico"/>
    <s v="Albuquerque"/>
    <s v="Men's Apparel"/>
    <n v="60.000000000000007"/>
    <n v="325"/>
    <n v="195000.00000000003"/>
    <n v="58500.000000000007"/>
    <n v="0.3"/>
    <x v="2"/>
  </r>
  <r>
    <s v="Kohl's"/>
    <n v="1128299"/>
    <d v="2021-10-26T00:00:00"/>
    <x v="2"/>
    <s v="New Mexico"/>
    <s v="Albuquerque"/>
    <s v="Women's Apparel"/>
    <n v="75.000000000000014"/>
    <n v="375"/>
    <n v="281250.00000000006"/>
    <n v="70312.500000000015"/>
    <n v="0.25"/>
    <x v="2"/>
  </r>
  <r>
    <s v="Kohl's"/>
    <n v="1128299"/>
    <d v="2021-11-26T00:00:00"/>
    <x v="2"/>
    <s v="New Mexico"/>
    <s v="Albuquerque"/>
    <s v="Men's Street Footwear"/>
    <n v="60.000000000000007"/>
    <n v="550"/>
    <n v="330000.00000000006"/>
    <n v="115500.00000000001"/>
    <n v="0.35"/>
    <x v="2"/>
  </r>
  <r>
    <s v="Kohl's"/>
    <n v="1128299"/>
    <d v="2021-11-26T00:00:00"/>
    <x v="2"/>
    <s v="New Mexico"/>
    <s v="Albuquerque"/>
    <s v="Men's Athletic Footwear"/>
    <n v="65.000000000000014"/>
    <n v="600"/>
    <n v="390000.00000000006"/>
    <n v="156000.00000000003"/>
    <n v="0.4"/>
    <x v="2"/>
  </r>
  <r>
    <s v="Kohl's"/>
    <n v="1128299"/>
    <d v="2021-11-26T00:00:00"/>
    <x v="2"/>
    <s v="New Mexico"/>
    <s v="Albuquerque"/>
    <s v="Women's Street Footwear"/>
    <n v="60.000000000000007"/>
    <n v="450"/>
    <n v="270000.00000000006"/>
    <n v="94500.000000000015"/>
    <n v="0.35"/>
    <x v="2"/>
  </r>
  <r>
    <s v="Kohl's"/>
    <n v="1128299"/>
    <d v="2021-11-26T00:00:00"/>
    <x v="2"/>
    <s v="New Mexico"/>
    <s v="Albuquerque"/>
    <s v="Women's Athletic Footwear"/>
    <n v="60.000000000000007"/>
    <n v="425"/>
    <n v="255000.00000000003"/>
    <n v="89250"/>
    <n v="0.35"/>
    <x v="2"/>
  </r>
  <r>
    <s v="Kohl's"/>
    <n v="1128299"/>
    <d v="2021-11-26T00:00:00"/>
    <x v="2"/>
    <s v="New Mexico"/>
    <s v="Albuquerque"/>
    <s v="Men's Apparel"/>
    <n v="70"/>
    <n v="375"/>
    <n v="262500"/>
    <n v="78750"/>
    <n v="0.3"/>
    <x v="2"/>
  </r>
  <r>
    <s v="Kohl's"/>
    <n v="1128299"/>
    <d v="2021-11-26T00:00:00"/>
    <x v="2"/>
    <s v="New Mexico"/>
    <s v="Albuquerque"/>
    <s v="Women's Apparel"/>
    <n v="75.000000000000014"/>
    <n v="500"/>
    <n v="375000.00000000006"/>
    <n v="93750.000000000015"/>
    <n v="0.25"/>
    <x v="2"/>
  </r>
  <r>
    <s v="Kohl's"/>
    <n v="1128299"/>
    <d v="2021-12-25T00:00:00"/>
    <x v="2"/>
    <s v="New Mexico"/>
    <s v="Albuquerque"/>
    <s v="Men's Street Footwear"/>
    <n v="60.000000000000007"/>
    <n v="700"/>
    <n v="420000.00000000006"/>
    <n v="147000"/>
    <n v="0.35"/>
    <x v="2"/>
  </r>
  <r>
    <s v="Kohl's"/>
    <n v="1128299"/>
    <d v="2021-12-25T00:00:00"/>
    <x v="2"/>
    <s v="New Mexico"/>
    <s v="Albuquerque"/>
    <s v="Men's Athletic Footwear"/>
    <n v="65.000000000000014"/>
    <n v="700"/>
    <n v="455000.00000000012"/>
    <n v="182000.00000000006"/>
    <n v="0.4"/>
    <x v="2"/>
  </r>
  <r>
    <s v="Sports Direct"/>
    <n v="1128299"/>
    <d v="2021-12-25T00:00:00"/>
    <x v="2"/>
    <s v="New Mexico"/>
    <s v="Albuquerque"/>
    <s v="Women's Street Footwear"/>
    <n v="60.000000000000007"/>
    <n v="500"/>
    <n v="300000.00000000006"/>
    <n v="105000.00000000001"/>
    <n v="0.35"/>
    <x v="2"/>
  </r>
  <r>
    <s v="Sports Direct"/>
    <n v="1128299"/>
    <d v="2021-12-25T00:00:00"/>
    <x v="2"/>
    <s v="New Mexico"/>
    <s v="Albuquerque"/>
    <s v="Women's Athletic Footwear"/>
    <n v="60.000000000000007"/>
    <n v="500"/>
    <n v="300000.00000000006"/>
    <n v="105000.00000000001"/>
    <n v="0.35"/>
    <x v="2"/>
  </r>
  <r>
    <s v="Sports Direct"/>
    <n v="1128299"/>
    <d v="2021-12-25T00:00:00"/>
    <x v="2"/>
    <s v="New Mexico"/>
    <s v="Albuquerque"/>
    <s v="Men's Apparel"/>
    <n v="70"/>
    <n v="425"/>
    <n v="297500"/>
    <n v="89250"/>
    <n v="0.3"/>
    <x v="2"/>
  </r>
  <r>
    <s v="Sports Direct"/>
    <n v="1128299"/>
    <d v="2021-12-25T00:00:00"/>
    <x v="2"/>
    <s v="New Mexico"/>
    <s v="Albuquerque"/>
    <s v="Women's Apparel"/>
    <n v="75.000000000000014"/>
    <n v="525"/>
    <n v="393750.00000000006"/>
    <n v="98437.500000000015"/>
    <n v="0.25"/>
    <x v="2"/>
  </r>
  <r>
    <s v="Sports Direct"/>
    <n v="1128299"/>
    <d v="2021-01-13T00:00:00"/>
    <x v="2"/>
    <s v="New Mexico"/>
    <s v="Albuquerque"/>
    <s v="Men's Street Footwear"/>
    <n v="29.999999999999993"/>
    <n v="450"/>
    <n v="134999.99999999997"/>
    <n v="53999.999999999993"/>
    <n v="0.4"/>
    <x v="2"/>
  </r>
  <r>
    <s v="Sports Direct"/>
    <n v="1128299"/>
    <d v="2021-01-13T00:00:00"/>
    <x v="2"/>
    <s v="New Mexico"/>
    <s v="Albuquerque"/>
    <s v="Men's Athletic Footwear"/>
    <n v="40"/>
    <n v="450"/>
    <n v="180000"/>
    <n v="72000"/>
    <n v="0.4"/>
    <x v="2"/>
  </r>
  <r>
    <s v="Sports Direct"/>
    <n v="1128299"/>
    <d v="2021-01-13T00:00:00"/>
    <x v="2"/>
    <s v="New Mexico"/>
    <s v="Albuquerque"/>
    <s v="Women's Street Footwear"/>
    <n v="40"/>
    <n v="450"/>
    <n v="180000"/>
    <n v="62999.999999999993"/>
    <n v="0.35"/>
    <x v="2"/>
  </r>
  <r>
    <s v="Sports Direct"/>
    <n v="1128299"/>
    <d v="2021-01-13T00:00:00"/>
    <x v="2"/>
    <s v="New Mexico"/>
    <s v="Albuquerque"/>
    <s v="Women's Athletic Footwear"/>
    <n v="40"/>
    <n v="300"/>
    <n v="120000"/>
    <n v="48000"/>
    <n v="0.4"/>
    <x v="2"/>
  </r>
  <r>
    <s v="Sports Direct"/>
    <n v="1128299"/>
    <d v="2021-01-13T00:00:00"/>
    <x v="2"/>
    <s v="New Mexico"/>
    <s v="Albuquerque"/>
    <s v="Men's Apparel"/>
    <n v="45.000000000000014"/>
    <n v="250"/>
    <n v="112500.00000000003"/>
    <n v="39375.000000000007"/>
    <n v="0.35"/>
    <x v="2"/>
  </r>
  <r>
    <s v="Sports Direct"/>
    <n v="1128299"/>
    <d v="2021-01-13T00:00:00"/>
    <x v="2"/>
    <s v="New Mexico"/>
    <s v="Albuquerque"/>
    <s v="Women's Apparel"/>
    <n v="40"/>
    <n v="450"/>
    <n v="180000"/>
    <n v="45000"/>
    <n v="0.25"/>
    <x v="2"/>
  </r>
  <r>
    <s v="Sports Direct"/>
    <n v="1128299"/>
    <d v="2021-02-13T00:00:00"/>
    <x v="2"/>
    <s v="New Mexico"/>
    <s v="Albuquerque"/>
    <s v="Men's Street Footwear"/>
    <n v="29.999999999999993"/>
    <n v="500"/>
    <n v="149999.99999999997"/>
    <n v="59999.999999999993"/>
    <n v="0.4"/>
    <x v="2"/>
  </r>
  <r>
    <s v="Sports Direct"/>
    <n v="1128299"/>
    <d v="2021-02-13T00:00:00"/>
    <x v="2"/>
    <s v="New Mexico"/>
    <s v="Albuquerque"/>
    <s v="Men's Athletic Footwear"/>
    <n v="40"/>
    <n v="400"/>
    <n v="160000"/>
    <n v="64000"/>
    <n v="0.4"/>
    <x v="2"/>
  </r>
  <r>
    <s v="Sports Direct"/>
    <n v="1128299"/>
    <d v="2021-02-13T00:00:00"/>
    <x v="2"/>
    <s v="New Mexico"/>
    <s v="Albuquerque"/>
    <s v="Women's Street Footwear"/>
    <n v="40"/>
    <n v="400"/>
    <n v="160000"/>
    <n v="56000"/>
    <n v="0.35"/>
    <x v="2"/>
  </r>
  <r>
    <s v="Sports Direct"/>
    <n v="1128299"/>
    <d v="2021-02-13T00:00:00"/>
    <x v="4"/>
    <s v="Georgia"/>
    <s v="Atlanta"/>
    <s v="Women's Athletic Footwear"/>
    <n v="40"/>
    <n v="250"/>
    <n v="100000"/>
    <n v="40000"/>
    <n v="0.4"/>
    <x v="2"/>
  </r>
  <r>
    <s v="Sports Direct"/>
    <n v="1128299"/>
    <d v="2021-02-13T00:00:00"/>
    <x v="4"/>
    <s v="Georgia"/>
    <s v="Atlanta"/>
    <s v="Men's Apparel"/>
    <n v="45.000000000000014"/>
    <n v="175"/>
    <n v="78750.000000000029"/>
    <n v="27562.500000000007"/>
    <n v="0.35"/>
    <x v="2"/>
  </r>
  <r>
    <s v="Sports Direct"/>
    <n v="1128299"/>
    <d v="2021-02-13T00:00:00"/>
    <x v="4"/>
    <s v="Georgia"/>
    <s v="Atlanta"/>
    <s v="Women's Apparel"/>
    <n v="40"/>
    <n v="375"/>
    <n v="150000"/>
    <n v="37500"/>
    <n v="0.25"/>
    <x v="2"/>
  </r>
  <r>
    <s v="Sports Direct"/>
    <n v="1128299"/>
    <d v="2021-03-12T00:00:00"/>
    <x v="4"/>
    <s v="Georgia"/>
    <s v="Atlanta"/>
    <s v="Men's Street Footwear"/>
    <n v="40"/>
    <n v="525"/>
    <n v="210000"/>
    <n v="84000"/>
    <n v="0.4"/>
    <x v="2"/>
  </r>
  <r>
    <s v="Sports Direct"/>
    <n v="1128299"/>
    <d v="2021-03-12T00:00:00"/>
    <x v="4"/>
    <s v="Georgia"/>
    <s v="Atlanta"/>
    <s v="Men's Athletic Footwear"/>
    <n v="50"/>
    <n v="375"/>
    <n v="187500"/>
    <n v="75000"/>
    <n v="0.4"/>
    <x v="2"/>
  </r>
  <r>
    <s v="Sports Direct"/>
    <n v="1128299"/>
    <d v="2021-03-12T00:00:00"/>
    <x v="4"/>
    <s v="Georgia"/>
    <s v="Atlanta"/>
    <s v="Women's Street Footwear"/>
    <n v="50"/>
    <n v="375"/>
    <n v="187500"/>
    <n v="65625"/>
    <n v="0.35"/>
    <x v="2"/>
  </r>
  <r>
    <s v="Sports Direct"/>
    <n v="1128299"/>
    <d v="2021-03-12T00:00:00"/>
    <x v="4"/>
    <s v="Georgia"/>
    <s v="Atlanta"/>
    <s v="Women's Athletic Footwear"/>
    <n v="50"/>
    <n v="250"/>
    <n v="125000"/>
    <n v="50000"/>
    <n v="0.4"/>
    <x v="2"/>
  </r>
  <r>
    <s v="Sports Direct"/>
    <n v="1128299"/>
    <d v="2021-03-12T00:00:00"/>
    <x v="4"/>
    <s v="Georgia"/>
    <s v="Atlanta"/>
    <s v="Men's Apparel"/>
    <n v="55.000000000000007"/>
    <n v="150"/>
    <n v="82500.000000000015"/>
    <n v="28875.000000000004"/>
    <n v="0.35"/>
    <x v="2"/>
  </r>
  <r>
    <s v="Sports Direct"/>
    <n v="1128299"/>
    <d v="2021-03-12T00:00:00"/>
    <x v="4"/>
    <s v="Georgia"/>
    <s v="Atlanta"/>
    <s v="Women's Apparel"/>
    <n v="50"/>
    <n v="350"/>
    <n v="175000"/>
    <n v="43750"/>
    <n v="0.25"/>
    <x v="2"/>
  </r>
  <r>
    <s v="Sports Direct"/>
    <n v="1128299"/>
    <d v="2021-04-13T00:00:00"/>
    <x v="4"/>
    <s v="Georgia"/>
    <s v="Atlanta"/>
    <s v="Men's Street Footwear"/>
    <n v="50"/>
    <n v="525"/>
    <n v="262500"/>
    <n v="105000"/>
    <n v="0.4"/>
    <x v="2"/>
  </r>
  <r>
    <s v="Sports Direct"/>
    <n v="1128299"/>
    <d v="2021-04-13T00:00:00"/>
    <x v="4"/>
    <s v="Georgia"/>
    <s v="Atlanta"/>
    <s v="Men's Athletic Footwear"/>
    <n v="55.000000000000007"/>
    <n v="325"/>
    <n v="178750.00000000003"/>
    <n v="71500.000000000015"/>
    <n v="0.4"/>
    <x v="2"/>
  </r>
  <r>
    <s v="Sports Direct"/>
    <n v="1128299"/>
    <d v="2021-04-13T00:00:00"/>
    <x v="4"/>
    <s v="Georgia"/>
    <s v="Atlanta"/>
    <s v="Women's Street Footwear"/>
    <n v="55.000000000000007"/>
    <n v="375"/>
    <n v="206250.00000000003"/>
    <n v="72187.5"/>
    <n v="0.35"/>
    <x v="2"/>
  </r>
  <r>
    <s v="Sports Direct"/>
    <n v="1128299"/>
    <d v="2021-04-13T00:00:00"/>
    <x v="4"/>
    <s v="Georgia"/>
    <s v="Atlanta"/>
    <s v="Women's Athletic Footwear"/>
    <n v="50"/>
    <n v="275"/>
    <n v="137500"/>
    <n v="55000"/>
    <n v="0.4"/>
    <x v="2"/>
  </r>
  <r>
    <s v="Sports Direct"/>
    <n v="1128299"/>
    <d v="2021-04-13T00:00:00"/>
    <x v="4"/>
    <s v="Georgia"/>
    <s v="Atlanta"/>
    <s v="Men's Apparel"/>
    <n v="55.000000000000007"/>
    <n v="175"/>
    <n v="96250.000000000015"/>
    <n v="33687.5"/>
    <n v="0.35"/>
    <x v="2"/>
  </r>
  <r>
    <s v="Sports Direct"/>
    <n v="1128299"/>
    <d v="2021-04-13T00:00:00"/>
    <x v="4"/>
    <s v="Georgia"/>
    <s v="Atlanta"/>
    <s v="Women's Apparel"/>
    <n v="70"/>
    <n v="350"/>
    <n v="245000"/>
    <n v="61250"/>
    <n v="0.25"/>
    <x v="2"/>
  </r>
  <r>
    <s v="Sports Direct"/>
    <n v="1128299"/>
    <d v="2021-05-14T00:00:00"/>
    <x v="4"/>
    <s v="Georgia"/>
    <s v="Atlanta"/>
    <s v="Men's Street Footwear"/>
    <n v="50"/>
    <n v="550"/>
    <n v="275000"/>
    <n v="110000"/>
    <n v="0.4"/>
    <x v="2"/>
  </r>
  <r>
    <s v="Sports Direct"/>
    <n v="1128299"/>
    <d v="2021-05-14T00:00:00"/>
    <x v="4"/>
    <s v="Georgia"/>
    <s v="Atlanta"/>
    <s v="Men's Athletic Footwear"/>
    <n v="55.000000000000007"/>
    <n v="400"/>
    <n v="220000.00000000003"/>
    <n v="88000.000000000015"/>
    <n v="0.4"/>
    <x v="2"/>
  </r>
  <r>
    <s v="Sports Direct"/>
    <n v="1128299"/>
    <d v="2021-05-14T00:00:00"/>
    <x v="4"/>
    <s v="Georgia"/>
    <s v="Atlanta"/>
    <s v="Women's Street Footwear"/>
    <n v="55.000000000000007"/>
    <n v="425"/>
    <n v="233750.00000000003"/>
    <n v="81812.5"/>
    <n v="0.35"/>
    <x v="2"/>
  </r>
  <r>
    <s v="Sports Direct"/>
    <n v="1128299"/>
    <d v="2021-05-14T00:00:00"/>
    <x v="4"/>
    <s v="Georgia"/>
    <s v="Atlanta"/>
    <s v="Women's Athletic Footwear"/>
    <n v="50"/>
    <n v="325"/>
    <n v="162500"/>
    <n v="65000"/>
    <n v="0.4"/>
    <x v="2"/>
  </r>
  <r>
    <s v="Sports Direct"/>
    <n v="1128299"/>
    <d v="2021-05-14T00:00:00"/>
    <x v="4"/>
    <s v="Georgia"/>
    <s v="Atlanta"/>
    <s v="Men's Apparel"/>
    <n v="55.000000000000007"/>
    <n v="225"/>
    <n v="123750.00000000001"/>
    <n v="43312.5"/>
    <n v="0.35"/>
    <x v="2"/>
  </r>
  <r>
    <s v="Sports Direct"/>
    <n v="1128299"/>
    <d v="2021-05-14T00:00:00"/>
    <x v="4"/>
    <s v="Georgia"/>
    <s v="Atlanta"/>
    <s v="Women's Apparel"/>
    <n v="70"/>
    <n v="400"/>
    <n v="280000"/>
    <n v="70000"/>
    <n v="0.25"/>
    <x v="2"/>
  </r>
  <r>
    <s v="Sports Direct"/>
    <n v="1128299"/>
    <d v="2021-06-13T00:00:00"/>
    <x v="4"/>
    <s v="Georgia"/>
    <s v="Atlanta"/>
    <s v="Men's Street Footwear"/>
    <n v="50"/>
    <n v="675"/>
    <n v="337500"/>
    <n v="135000"/>
    <n v="0.4"/>
    <x v="2"/>
  </r>
  <r>
    <s v="Sports Direct"/>
    <n v="1128299"/>
    <d v="2021-06-13T00:00:00"/>
    <x v="4"/>
    <s v="Georgia"/>
    <s v="Atlanta"/>
    <s v="Men's Athletic Footwear"/>
    <n v="55.000000000000007"/>
    <n v="525"/>
    <n v="288750.00000000006"/>
    <n v="115500.00000000003"/>
    <n v="0.4"/>
    <x v="2"/>
  </r>
  <r>
    <s v="Sports Direct"/>
    <n v="1128299"/>
    <d v="2021-06-13T00:00:00"/>
    <x v="4"/>
    <s v="Georgia"/>
    <s v="Atlanta"/>
    <s v="Women's Street Footwear"/>
    <n v="55.000000000000007"/>
    <n v="525"/>
    <n v="288750.00000000006"/>
    <n v="101062.50000000001"/>
    <n v="0.35"/>
    <x v="2"/>
  </r>
  <r>
    <s v="Sports Direct"/>
    <n v="1128299"/>
    <d v="2021-06-13T00:00:00"/>
    <x v="4"/>
    <s v="Georgia"/>
    <s v="Atlanta"/>
    <s v="Women's Athletic Footwear"/>
    <n v="50"/>
    <n v="400"/>
    <n v="200000"/>
    <n v="80000"/>
    <n v="0.4"/>
    <x v="2"/>
  </r>
  <r>
    <s v="Sports Direct"/>
    <n v="1128299"/>
    <d v="2021-06-13T00:00:00"/>
    <x v="4"/>
    <s v="Georgia"/>
    <s v="Atlanta"/>
    <s v="Men's Apparel"/>
    <n v="55.000000000000007"/>
    <n v="275"/>
    <n v="151250.00000000003"/>
    <n v="52937.500000000007"/>
    <n v="0.35"/>
    <x v="2"/>
  </r>
  <r>
    <s v="Sports Direct"/>
    <n v="1128299"/>
    <d v="2021-06-13T00:00:00"/>
    <x v="4"/>
    <s v="Georgia"/>
    <s v="Atlanta"/>
    <s v="Women's Apparel"/>
    <n v="70"/>
    <n v="575"/>
    <n v="402500"/>
    <n v="100625"/>
    <n v="0.25"/>
    <x v="2"/>
  </r>
  <r>
    <s v="Sports Direct"/>
    <n v="1128299"/>
    <d v="2021-07-12T00:00:00"/>
    <x v="4"/>
    <s v="Georgia"/>
    <s v="Atlanta"/>
    <s v="Men's Street Footwear"/>
    <n v="50"/>
    <n v="725"/>
    <n v="362500"/>
    <n v="145000"/>
    <n v="0.4"/>
    <x v="2"/>
  </r>
  <r>
    <s v="Sports Direct"/>
    <n v="1128299"/>
    <d v="2021-07-12T00:00:00"/>
    <x v="4"/>
    <s v="Georgia"/>
    <s v="Atlanta"/>
    <s v="Men's Athletic Footwear"/>
    <n v="55.000000000000007"/>
    <n v="575"/>
    <n v="316250.00000000006"/>
    <n v="126500.00000000003"/>
    <n v="0.4"/>
    <x v="2"/>
  </r>
  <r>
    <s v="Sports Direct"/>
    <n v="1128299"/>
    <d v="2021-07-12T00:00:00"/>
    <x v="4"/>
    <s v="Georgia"/>
    <s v="Atlanta"/>
    <s v="Women's Street Footwear"/>
    <n v="55.000000000000007"/>
    <n v="525"/>
    <n v="288750.00000000006"/>
    <n v="101062.50000000001"/>
    <n v="0.35"/>
    <x v="2"/>
  </r>
  <r>
    <s v="Sports Direct"/>
    <n v="1128299"/>
    <d v="2021-07-12T00:00:00"/>
    <x v="4"/>
    <s v="Georgia"/>
    <s v="Atlanta"/>
    <s v="Women's Athletic Footwear"/>
    <n v="50"/>
    <n v="425"/>
    <n v="212500"/>
    <n v="85000"/>
    <n v="0.4"/>
    <x v="2"/>
  </r>
  <r>
    <s v="Sports Direct"/>
    <n v="1128299"/>
    <d v="2021-07-12T00:00:00"/>
    <x v="4"/>
    <s v="Georgia"/>
    <s v="Atlanta"/>
    <s v="Men's Apparel"/>
    <n v="55.000000000000007"/>
    <n v="475"/>
    <n v="261250.00000000003"/>
    <n v="91437.5"/>
    <n v="0.35"/>
    <x v="2"/>
  </r>
  <r>
    <s v="Sports Direct"/>
    <n v="1128299"/>
    <d v="2021-07-12T00:00:00"/>
    <x v="4"/>
    <s v="Georgia"/>
    <s v="Atlanta"/>
    <s v="Women's Apparel"/>
    <n v="70"/>
    <n v="475"/>
    <n v="332500"/>
    <n v="83125"/>
    <n v="0.25"/>
    <x v="2"/>
  </r>
  <r>
    <s v="Sports Direct"/>
    <n v="1128299"/>
    <d v="2021-08-13T00:00:00"/>
    <x v="4"/>
    <s v="Georgia"/>
    <s v="Atlanta"/>
    <s v="Men's Street Footwear"/>
    <n v="55.000000000000007"/>
    <n v="675"/>
    <n v="371250.00000000006"/>
    <n v="148500.00000000003"/>
    <n v="0.4"/>
    <x v="2"/>
  </r>
  <r>
    <s v="Sports Direct"/>
    <n v="1128299"/>
    <d v="2021-08-13T00:00:00"/>
    <x v="4"/>
    <s v="Georgia"/>
    <s v="Atlanta"/>
    <s v="Men's Athletic Footwear"/>
    <n v="60.000000000000007"/>
    <n v="625"/>
    <n v="375000.00000000006"/>
    <n v="150000.00000000003"/>
    <n v="0.4"/>
    <x v="2"/>
  </r>
  <r>
    <s v="Sports Direct"/>
    <n v="1128299"/>
    <d v="2021-08-13T00:00:00"/>
    <x v="4"/>
    <s v="Georgia"/>
    <s v="Atlanta"/>
    <s v="Women's Street Footwear"/>
    <n v="55.000000000000007"/>
    <n v="500"/>
    <n v="275000.00000000006"/>
    <n v="96250.000000000015"/>
    <n v="0.35"/>
    <x v="2"/>
  </r>
  <r>
    <s v="Sports Direct"/>
    <n v="1128299"/>
    <d v="2021-08-13T00:00:00"/>
    <x v="4"/>
    <s v="Georgia"/>
    <s v="Atlanta"/>
    <s v="Women's Athletic Footwear"/>
    <n v="55.000000000000007"/>
    <n v="450"/>
    <n v="247500.00000000003"/>
    <n v="99000.000000000015"/>
    <n v="0.4"/>
    <x v="2"/>
  </r>
  <r>
    <s v="Sports Direct"/>
    <n v="1128299"/>
    <d v="2021-08-13T00:00:00"/>
    <x v="4"/>
    <s v="Georgia"/>
    <s v="Atlanta"/>
    <s v="Men's Apparel"/>
    <n v="65"/>
    <n v="450"/>
    <n v="292500"/>
    <n v="102375"/>
    <n v="0.35"/>
    <x v="2"/>
  </r>
  <r>
    <s v="Sports Direct"/>
    <n v="1128299"/>
    <d v="2021-08-13T00:00:00"/>
    <x v="4"/>
    <s v="Georgia"/>
    <s v="Atlanta"/>
    <s v="Women's Apparel"/>
    <n v="70"/>
    <n v="425"/>
    <n v="297500"/>
    <n v="74375"/>
    <n v="0.25"/>
    <x v="2"/>
  </r>
  <r>
    <s v="Sports Direct"/>
    <n v="1128299"/>
    <d v="2021-09-14T00:00:00"/>
    <x v="4"/>
    <s v="Georgia"/>
    <s v="Atlanta"/>
    <s v="Men's Street Footwear"/>
    <n v="45.000000000000014"/>
    <n v="600"/>
    <n v="270000.00000000006"/>
    <n v="108000.00000000003"/>
    <n v="0.4"/>
    <x v="2"/>
  </r>
  <r>
    <s v="Sports Direct"/>
    <n v="1128299"/>
    <d v="2021-09-14T00:00:00"/>
    <x v="4"/>
    <s v="Georgia"/>
    <s v="Atlanta"/>
    <s v="Men's Athletic Footwear"/>
    <n v="50.000000000000014"/>
    <n v="600"/>
    <n v="300000.00000000006"/>
    <n v="120000.00000000003"/>
    <n v="0.4"/>
    <x v="2"/>
  </r>
  <r>
    <s v="Sports Direct"/>
    <n v="1128299"/>
    <d v="2021-09-14T00:00:00"/>
    <x v="4"/>
    <s v="Georgia"/>
    <s v="Atlanta"/>
    <s v="Women's Street Footwear"/>
    <n v="45.000000000000014"/>
    <n v="450"/>
    <n v="202500.00000000006"/>
    <n v="70875.000000000015"/>
    <n v="0.35"/>
    <x v="2"/>
  </r>
  <r>
    <s v="Sports Direct"/>
    <n v="1128299"/>
    <d v="2021-09-14T00:00:00"/>
    <x v="4"/>
    <s v="Georgia"/>
    <s v="Atlanta"/>
    <s v="Women's Athletic Footwear"/>
    <n v="45.000000000000014"/>
    <n v="400"/>
    <n v="180000.00000000006"/>
    <n v="72000.000000000029"/>
    <n v="0.4"/>
    <x v="2"/>
  </r>
  <r>
    <s v="Sports Direct"/>
    <n v="1128299"/>
    <d v="2021-09-14T00:00:00"/>
    <x v="4"/>
    <s v="Georgia"/>
    <s v="Atlanta"/>
    <s v="Men's Apparel"/>
    <n v="55.000000000000007"/>
    <n v="400"/>
    <n v="220000.00000000003"/>
    <n v="77000"/>
    <n v="0.35"/>
    <x v="2"/>
  </r>
  <r>
    <s v="Sports Direct"/>
    <n v="1128299"/>
    <d v="2021-09-14T00:00:00"/>
    <x v="4"/>
    <s v="Georgia"/>
    <s v="Atlanta"/>
    <s v="Women's Apparel"/>
    <n v="60.000000000000007"/>
    <n v="450"/>
    <n v="270000.00000000006"/>
    <n v="67500.000000000015"/>
    <n v="0.25"/>
    <x v="2"/>
  </r>
  <r>
    <s v="Sports Direct"/>
    <n v="1128299"/>
    <d v="2021-10-13T00:00:00"/>
    <x v="4"/>
    <s v="Georgia"/>
    <s v="Atlanta"/>
    <s v="Men's Street Footwear"/>
    <n v="45.000000000000014"/>
    <n v="525"/>
    <n v="236250.00000000009"/>
    <n v="94500.000000000044"/>
    <n v="0.4"/>
    <x v="2"/>
  </r>
  <r>
    <s v="Sports Direct"/>
    <n v="1128299"/>
    <d v="2021-10-13T00:00:00"/>
    <x v="4"/>
    <s v="Georgia"/>
    <s v="Atlanta"/>
    <s v="Men's Athletic Footwear"/>
    <n v="50.000000000000014"/>
    <n v="525"/>
    <n v="262500.00000000006"/>
    <n v="105000.00000000003"/>
    <n v="0.4"/>
    <x v="2"/>
  </r>
  <r>
    <s v="Sports Direct"/>
    <n v="1128299"/>
    <d v="2021-10-13T00:00:00"/>
    <x v="4"/>
    <s v="Georgia"/>
    <s v="Atlanta"/>
    <s v="Women's Street Footwear"/>
    <n v="45.000000000000014"/>
    <n v="350"/>
    <n v="157500.00000000006"/>
    <n v="55125.000000000015"/>
    <n v="0.35"/>
    <x v="2"/>
  </r>
  <r>
    <s v="Sports Direct"/>
    <n v="1128299"/>
    <d v="2021-10-13T00:00:00"/>
    <x v="4"/>
    <s v="Georgia"/>
    <s v="Atlanta"/>
    <s v="Women's Athletic Footwear"/>
    <n v="45.000000000000014"/>
    <n v="325"/>
    <n v="146250.00000000006"/>
    <n v="58500.000000000029"/>
    <n v="0.4"/>
    <x v="2"/>
  </r>
  <r>
    <s v="Sports Direct"/>
    <n v="1128299"/>
    <d v="2021-10-13T00:00:00"/>
    <x v="4"/>
    <s v="Georgia"/>
    <s v="Atlanta"/>
    <s v="Men's Apparel"/>
    <n v="55.000000000000007"/>
    <n v="300"/>
    <n v="165000.00000000003"/>
    <n v="57750.000000000007"/>
    <n v="0.35"/>
    <x v="2"/>
  </r>
  <r>
    <s v="Sports Direct"/>
    <n v="1128299"/>
    <d v="2021-10-13T00:00:00"/>
    <x v="4"/>
    <s v="Georgia"/>
    <s v="Atlanta"/>
    <s v="Women's Apparel"/>
    <n v="70"/>
    <n v="350"/>
    <n v="245000"/>
    <n v="61250"/>
    <n v="0.25"/>
    <x v="2"/>
  </r>
  <r>
    <s v="Sports Direct"/>
    <n v="1128299"/>
    <d v="2021-11-13T00:00:00"/>
    <x v="4"/>
    <s v="Georgia"/>
    <s v="Atlanta"/>
    <s v="Men's Street Footwear"/>
    <n v="55.000000000000007"/>
    <n v="525"/>
    <n v="288750.00000000006"/>
    <n v="115500.00000000003"/>
    <n v="0.4"/>
    <x v="2"/>
  </r>
  <r>
    <s v="Sports Direct"/>
    <n v="1128299"/>
    <d v="2021-11-13T00:00:00"/>
    <x v="4"/>
    <s v="Georgia"/>
    <s v="Atlanta"/>
    <s v="Men's Athletic Footwear"/>
    <n v="60.000000000000007"/>
    <n v="575"/>
    <n v="345000.00000000006"/>
    <n v="138000.00000000003"/>
    <n v="0.4"/>
    <x v="2"/>
  </r>
  <r>
    <s v="Sports Direct"/>
    <n v="1128299"/>
    <d v="2021-11-13T00:00:00"/>
    <x v="4"/>
    <s v="Georgia"/>
    <s v="Atlanta"/>
    <s v="Women's Street Footwear"/>
    <n v="55.000000000000007"/>
    <n v="425"/>
    <n v="233750.00000000003"/>
    <n v="81812.5"/>
    <n v="0.35"/>
    <x v="2"/>
  </r>
  <r>
    <s v="Sports Direct"/>
    <n v="1128299"/>
    <d v="2021-11-13T00:00:00"/>
    <x v="4"/>
    <s v="Georgia"/>
    <s v="Atlanta"/>
    <s v="Women's Athletic Footwear"/>
    <n v="55.000000000000007"/>
    <n v="400"/>
    <n v="220000.00000000003"/>
    <n v="88000.000000000015"/>
    <n v="0.4"/>
    <x v="2"/>
  </r>
  <r>
    <s v="Sports Direct"/>
    <n v="1128299"/>
    <d v="2021-11-13T00:00:00"/>
    <x v="4"/>
    <s v="Georgia"/>
    <s v="Atlanta"/>
    <s v="Men's Apparel"/>
    <n v="65"/>
    <n v="350"/>
    <n v="227500"/>
    <n v="79625"/>
    <n v="0.35"/>
    <x v="2"/>
  </r>
  <r>
    <s v="Sports Direct"/>
    <n v="1128299"/>
    <d v="2021-11-13T00:00:00"/>
    <x v="4"/>
    <s v="Georgia"/>
    <s v="Atlanta"/>
    <s v="Women's Apparel"/>
    <n v="70"/>
    <n v="475"/>
    <n v="332500"/>
    <n v="83125"/>
    <n v="0.25"/>
    <x v="2"/>
  </r>
  <r>
    <s v="Sports Direct"/>
    <n v="1128299"/>
    <d v="2021-12-12T00:00:00"/>
    <x v="4"/>
    <s v="Georgia"/>
    <s v="Atlanta"/>
    <s v="Men's Street Footwear"/>
    <n v="55.000000000000007"/>
    <n v="675"/>
    <n v="371250.00000000006"/>
    <n v="148500.00000000003"/>
    <n v="0.4"/>
    <x v="2"/>
  </r>
  <r>
    <s v="Sports Direct"/>
    <n v="1128299"/>
    <d v="2021-12-12T00:00:00"/>
    <x v="4"/>
    <s v="Georgia"/>
    <s v="Atlanta"/>
    <s v="Men's Athletic Footwear"/>
    <n v="60.000000000000007"/>
    <n v="675"/>
    <n v="405000.00000000006"/>
    <n v="162000.00000000003"/>
    <n v="0.4"/>
    <x v="2"/>
  </r>
  <r>
    <s v="Foot Locker"/>
    <n v="1128299"/>
    <d v="2021-12-12T00:00:00"/>
    <x v="4"/>
    <s v="Georgia"/>
    <s v="Atlanta"/>
    <s v="Women's Street Footwear"/>
    <n v="55.000000000000007"/>
    <n v="475"/>
    <n v="261250.00000000003"/>
    <n v="91437.5"/>
    <n v="0.35"/>
    <x v="2"/>
  </r>
  <r>
    <s v="Foot Locker"/>
    <n v="1128299"/>
    <d v="2021-12-12T00:00:00"/>
    <x v="4"/>
    <s v="Georgia"/>
    <s v="Atlanta"/>
    <s v="Women's Athletic Footwear"/>
    <n v="55.000000000000007"/>
    <n v="475"/>
    <n v="261250.00000000003"/>
    <n v="104500.00000000001"/>
    <n v="0.4"/>
    <x v="2"/>
  </r>
  <r>
    <s v="Foot Locker"/>
    <n v="1128299"/>
    <d v="2021-12-12T00:00:00"/>
    <x v="4"/>
    <s v="Georgia"/>
    <s v="Atlanta"/>
    <s v="Men's Apparel"/>
    <n v="65"/>
    <n v="400"/>
    <n v="260000"/>
    <n v="91000"/>
    <n v="0.35"/>
    <x v="2"/>
  </r>
  <r>
    <s v="Foot Locker"/>
    <n v="1128299"/>
    <d v="2021-12-12T00:00:00"/>
    <x v="4"/>
    <s v="Georgia"/>
    <s v="Atlanta"/>
    <s v="Women's Apparel"/>
    <n v="70"/>
    <n v="500"/>
    <n v="350000"/>
    <n v="87500"/>
    <n v="0.25"/>
    <x v="2"/>
  </r>
  <r>
    <s v="Foot Locker"/>
    <n v="1185732"/>
    <d v="2021-01-09T00:00:00"/>
    <x v="4"/>
    <s v="Georgia"/>
    <s v="Atlanta"/>
    <s v="Men's Street Footwear"/>
    <n v="40"/>
    <n v="1025"/>
    <n v="410000"/>
    <n v="184500"/>
    <n v="0.45"/>
    <x v="2"/>
  </r>
  <r>
    <s v="Foot Locker"/>
    <n v="1185732"/>
    <d v="2021-01-09T00:00:00"/>
    <x v="4"/>
    <s v="Georgia"/>
    <s v="Atlanta"/>
    <s v="Men's Athletic Footwear"/>
    <n v="40"/>
    <n v="825"/>
    <n v="330000"/>
    <n v="115499.99999999999"/>
    <n v="0.35"/>
    <x v="2"/>
  </r>
  <r>
    <s v="Foot Locker"/>
    <n v="1185732"/>
    <d v="2021-01-09T00:00:00"/>
    <x v="4"/>
    <s v="Georgia"/>
    <s v="Atlanta"/>
    <s v="Women's Street Footwear"/>
    <n v="30.000000000000004"/>
    <n v="825"/>
    <n v="247500.00000000003"/>
    <n v="61875.000000000007"/>
    <n v="0.25"/>
    <x v="2"/>
  </r>
  <r>
    <s v="Foot Locker"/>
    <n v="1185732"/>
    <d v="2021-01-09T00:00:00"/>
    <x v="4"/>
    <s v="Georgia"/>
    <s v="Atlanta"/>
    <s v="Women's Athletic Footwear"/>
    <n v="35"/>
    <n v="675"/>
    <n v="236250"/>
    <n v="70875"/>
    <n v="0.3"/>
    <x v="2"/>
  </r>
  <r>
    <s v="Foot Locker"/>
    <n v="1185732"/>
    <d v="2021-01-09T00:00:00"/>
    <x v="4"/>
    <s v="Georgia"/>
    <s v="Atlanta"/>
    <s v="Men's Apparel"/>
    <n v="50"/>
    <n v="725"/>
    <n v="362500"/>
    <n v="126874.99999999999"/>
    <n v="0.35"/>
    <x v="2"/>
  </r>
  <r>
    <s v="Foot Locker"/>
    <n v="1185732"/>
    <d v="2021-01-09T00:00:00"/>
    <x v="4"/>
    <s v="Georgia"/>
    <s v="Atlanta"/>
    <s v="Women's Apparel"/>
    <n v="40"/>
    <n v="825"/>
    <n v="330000"/>
    <n v="165000"/>
    <n v="0.5"/>
    <x v="2"/>
  </r>
  <r>
    <s v="Foot Locker"/>
    <n v="1185732"/>
    <d v="2021-02-07T00:00:00"/>
    <x v="4"/>
    <s v="Georgia"/>
    <s v="Atlanta"/>
    <s v="Men's Street Footwear"/>
    <n v="40"/>
    <n v="1075"/>
    <n v="430000"/>
    <n v="193500"/>
    <n v="0.45"/>
    <x v="2"/>
  </r>
  <r>
    <s v="Foot Locker"/>
    <n v="1185732"/>
    <d v="2021-02-07T00:00:00"/>
    <x v="4"/>
    <s v="Georgia"/>
    <s v="Atlanta"/>
    <s v="Men's Athletic Footwear"/>
    <n v="40"/>
    <n v="725"/>
    <n v="290000"/>
    <n v="101500"/>
    <n v="0.35"/>
    <x v="2"/>
  </r>
  <r>
    <s v="Foot Locker"/>
    <n v="1185732"/>
    <d v="2021-02-07T00:00:00"/>
    <x v="4"/>
    <s v="Georgia"/>
    <s v="Atlanta"/>
    <s v="Women's Street Footwear"/>
    <n v="30.000000000000004"/>
    <n v="775"/>
    <n v="232500.00000000003"/>
    <n v="58125.000000000007"/>
    <n v="0.25"/>
    <x v="2"/>
  </r>
  <r>
    <s v="Foot Locker"/>
    <n v="1185732"/>
    <d v="2021-02-07T00:00:00"/>
    <x v="4"/>
    <s v="South Carolina"/>
    <s v="Charleston"/>
    <s v="Women's Athletic Footwear"/>
    <n v="35"/>
    <n v="625"/>
    <n v="218750"/>
    <n v="65625"/>
    <n v="0.3"/>
    <x v="2"/>
  </r>
  <r>
    <s v="Foot Locker"/>
    <n v="1185732"/>
    <d v="2021-02-07T00:00:00"/>
    <x v="4"/>
    <s v="South Carolina"/>
    <s v="Charleston"/>
    <s v="Men's Apparel"/>
    <n v="50"/>
    <n v="700"/>
    <n v="350000"/>
    <n v="122499.99999999999"/>
    <n v="0.35"/>
    <x v="2"/>
  </r>
  <r>
    <s v="Foot Locker"/>
    <n v="1185732"/>
    <d v="2021-02-07T00:00:00"/>
    <x v="4"/>
    <s v="South Carolina"/>
    <s v="Charleston"/>
    <s v="Women's Apparel"/>
    <n v="35"/>
    <n v="800"/>
    <n v="280000"/>
    <n v="140000"/>
    <n v="0.5"/>
    <x v="2"/>
  </r>
  <r>
    <s v="Foot Locker"/>
    <n v="1185732"/>
    <d v="2021-03-05T00:00:00"/>
    <x v="4"/>
    <s v="South Carolina"/>
    <s v="Charleston"/>
    <s v="Men's Street Footwear"/>
    <n v="35"/>
    <n v="1020"/>
    <n v="357000"/>
    <n v="160650"/>
    <n v="0.45"/>
    <x v="2"/>
  </r>
  <r>
    <s v="Foot Locker"/>
    <n v="1185732"/>
    <d v="2021-03-05T00:00:00"/>
    <x v="4"/>
    <s v="South Carolina"/>
    <s v="Charleston"/>
    <s v="Men's Athletic Footwear"/>
    <n v="35"/>
    <n v="700"/>
    <n v="245000"/>
    <n v="85750"/>
    <n v="0.35"/>
    <x v="2"/>
  </r>
  <r>
    <s v="Foot Locker"/>
    <n v="1185732"/>
    <d v="2021-03-05T00:00:00"/>
    <x v="4"/>
    <s v="South Carolina"/>
    <s v="Charleston"/>
    <s v="Women's Street Footwear"/>
    <n v="25"/>
    <n v="725"/>
    <n v="181250"/>
    <n v="45312.5"/>
    <n v="0.25"/>
    <x v="2"/>
  </r>
  <r>
    <s v="Foot Locker"/>
    <n v="1185732"/>
    <d v="2021-03-05T00:00:00"/>
    <x v="4"/>
    <s v="South Carolina"/>
    <s v="Charleston"/>
    <s v="Women's Athletic Footwear"/>
    <n v="29.999999999999993"/>
    <n v="575"/>
    <n v="172499.99999999997"/>
    <n v="51749.999999999993"/>
    <n v="0.3"/>
    <x v="2"/>
  </r>
  <r>
    <s v="Foot Locker"/>
    <n v="1185732"/>
    <d v="2021-03-05T00:00:00"/>
    <x v="4"/>
    <s v="South Carolina"/>
    <s v="Charleston"/>
    <s v="Men's Apparel"/>
    <n v="45.000000000000007"/>
    <n v="625"/>
    <n v="281250.00000000006"/>
    <n v="98437.500000000015"/>
    <n v="0.35"/>
    <x v="2"/>
  </r>
  <r>
    <s v="Foot Locker"/>
    <n v="1185732"/>
    <d v="2021-03-05T00:00:00"/>
    <x v="4"/>
    <s v="South Carolina"/>
    <s v="Charleston"/>
    <s v="Women's Apparel"/>
    <n v="35"/>
    <n v="725"/>
    <n v="253750"/>
    <n v="126875"/>
    <n v="0.5"/>
    <x v="2"/>
  </r>
  <r>
    <s v="Foot Locker"/>
    <n v="1185732"/>
    <d v="2021-04-06T00:00:00"/>
    <x v="4"/>
    <s v="South Carolina"/>
    <s v="Charleston"/>
    <s v="Men's Street Footwear"/>
    <n v="35"/>
    <n v="975"/>
    <n v="341250"/>
    <n v="153562.5"/>
    <n v="0.45"/>
    <x v="2"/>
  </r>
  <r>
    <s v="Foot Locker"/>
    <n v="1185732"/>
    <d v="2021-04-06T00:00:00"/>
    <x v="4"/>
    <s v="South Carolina"/>
    <s v="Charleston"/>
    <s v="Men's Athletic Footwear"/>
    <n v="35"/>
    <n v="675"/>
    <n v="236250"/>
    <n v="82687.5"/>
    <n v="0.35"/>
    <x v="2"/>
  </r>
  <r>
    <s v="Foot Locker"/>
    <n v="1185732"/>
    <d v="2021-04-06T00:00:00"/>
    <x v="4"/>
    <s v="South Carolina"/>
    <s v="Charleston"/>
    <s v="Women's Street Footwear"/>
    <n v="25"/>
    <n v="675"/>
    <n v="168750"/>
    <n v="42187.5"/>
    <n v="0.25"/>
    <x v="2"/>
  </r>
  <r>
    <s v="Foot Locker"/>
    <n v="1185732"/>
    <d v="2021-04-06T00:00:00"/>
    <x v="4"/>
    <s v="South Carolina"/>
    <s v="Charleston"/>
    <s v="Women's Athletic Footwear"/>
    <n v="29.999999999999993"/>
    <n v="600"/>
    <n v="179999.99999999997"/>
    <n v="53999.999999999993"/>
    <n v="0.3"/>
    <x v="2"/>
  </r>
  <r>
    <s v="Foot Locker"/>
    <n v="1185732"/>
    <d v="2021-04-06T00:00:00"/>
    <x v="4"/>
    <s v="South Carolina"/>
    <s v="Charleston"/>
    <s v="Men's Apparel"/>
    <n v="50"/>
    <n v="625"/>
    <n v="312500"/>
    <n v="109375"/>
    <n v="0.35"/>
    <x v="2"/>
  </r>
  <r>
    <s v="Foot Locker"/>
    <n v="1185732"/>
    <d v="2021-04-06T00:00:00"/>
    <x v="4"/>
    <s v="South Carolina"/>
    <s v="Charleston"/>
    <s v="Women's Apparel"/>
    <n v="40"/>
    <n v="775"/>
    <n v="310000"/>
    <n v="155000"/>
    <n v="0.5"/>
    <x v="2"/>
  </r>
  <r>
    <s v="Foot Locker"/>
    <n v="1185732"/>
    <d v="2021-05-05T00:00:00"/>
    <x v="4"/>
    <s v="South Carolina"/>
    <s v="Charleston"/>
    <s v="Men's Street Footwear"/>
    <n v="50"/>
    <n v="1045"/>
    <n v="522500"/>
    <n v="235125"/>
    <n v="0.45"/>
    <x v="2"/>
  </r>
  <r>
    <s v="Foot Locker"/>
    <n v="1185732"/>
    <d v="2021-05-05T00:00:00"/>
    <x v="4"/>
    <s v="South Carolina"/>
    <s v="Charleston"/>
    <s v="Men's Athletic Footwear"/>
    <n v="50"/>
    <n v="750"/>
    <n v="375000"/>
    <n v="131250"/>
    <n v="0.35"/>
    <x v="2"/>
  </r>
  <r>
    <s v="Foot Locker"/>
    <n v="1185732"/>
    <d v="2021-05-05T00:00:00"/>
    <x v="4"/>
    <s v="South Carolina"/>
    <s v="Charleston"/>
    <s v="Women's Street Footwear"/>
    <n v="45"/>
    <n v="725"/>
    <n v="326250"/>
    <n v="81562.5"/>
    <n v="0.25"/>
    <x v="2"/>
  </r>
  <r>
    <s v="Foot Locker"/>
    <n v="1185732"/>
    <d v="2021-05-05T00:00:00"/>
    <x v="4"/>
    <s v="South Carolina"/>
    <s v="Charleston"/>
    <s v="Women's Athletic Footwear"/>
    <n v="45"/>
    <n v="675"/>
    <n v="303750"/>
    <n v="91125"/>
    <n v="0.3"/>
    <x v="2"/>
  </r>
  <r>
    <s v="Foot Locker"/>
    <n v="1185732"/>
    <d v="2021-05-05T00:00:00"/>
    <x v="4"/>
    <s v="South Carolina"/>
    <s v="Charleston"/>
    <s v="Men's Apparel"/>
    <n v="54.999999999999993"/>
    <n v="700"/>
    <n v="384999.99999999994"/>
    <n v="134749.99999999997"/>
    <n v="0.35"/>
    <x v="2"/>
  </r>
  <r>
    <s v="Foot Locker"/>
    <n v="1185732"/>
    <d v="2021-05-05T00:00:00"/>
    <x v="4"/>
    <s v="South Carolina"/>
    <s v="Charleston"/>
    <s v="Women's Apparel"/>
    <n v="60"/>
    <n v="800"/>
    <n v="480000"/>
    <n v="240000"/>
    <n v="0.5"/>
    <x v="2"/>
  </r>
  <r>
    <s v="Foot Locker"/>
    <n v="1185732"/>
    <d v="2021-06-07T00:00:00"/>
    <x v="4"/>
    <s v="South Carolina"/>
    <s v="Charleston"/>
    <s v="Men's Street Footwear"/>
    <n v="54.999999999999993"/>
    <n v="1050"/>
    <n v="577499.99999999988"/>
    <n v="259874.99999999994"/>
    <n v="0.45"/>
    <x v="2"/>
  </r>
  <r>
    <s v="Foot Locker"/>
    <n v="1185732"/>
    <d v="2021-06-07T00:00:00"/>
    <x v="4"/>
    <s v="South Carolina"/>
    <s v="Charleston"/>
    <s v="Men's Athletic Footwear"/>
    <n v="50"/>
    <n v="800"/>
    <n v="400000"/>
    <n v="140000"/>
    <n v="0.35"/>
    <x v="2"/>
  </r>
  <r>
    <s v="Foot Locker"/>
    <n v="1185732"/>
    <d v="2021-06-07T00:00:00"/>
    <x v="4"/>
    <s v="South Carolina"/>
    <s v="Charleston"/>
    <s v="Women's Street Footwear"/>
    <n v="50"/>
    <n v="775"/>
    <n v="387500"/>
    <n v="96875"/>
    <n v="0.25"/>
    <x v="2"/>
  </r>
  <r>
    <s v="Foot Locker"/>
    <n v="1185732"/>
    <d v="2021-06-07T00:00:00"/>
    <x v="4"/>
    <s v="South Carolina"/>
    <s v="Charleston"/>
    <s v="Women's Athletic Footwear"/>
    <n v="50"/>
    <n v="750"/>
    <n v="375000"/>
    <n v="112500"/>
    <n v="0.3"/>
    <x v="2"/>
  </r>
  <r>
    <s v="Foot Locker"/>
    <n v="1185732"/>
    <d v="2021-06-07T00:00:00"/>
    <x v="4"/>
    <s v="South Carolina"/>
    <s v="Charleston"/>
    <s v="Men's Apparel"/>
    <n v="65"/>
    <n v="750"/>
    <n v="487500"/>
    <n v="170625"/>
    <n v="0.35"/>
    <x v="2"/>
  </r>
  <r>
    <s v="Foot Locker"/>
    <n v="1185732"/>
    <d v="2021-06-07T00:00:00"/>
    <x v="4"/>
    <s v="South Carolina"/>
    <s v="Charleston"/>
    <s v="Women's Apparel"/>
    <n v="70"/>
    <n v="925"/>
    <n v="647500"/>
    <n v="323750"/>
    <n v="0.5"/>
    <x v="2"/>
  </r>
  <r>
    <s v="Foot Locker"/>
    <n v="1185732"/>
    <d v="2021-07-05T00:00:00"/>
    <x v="4"/>
    <s v="South Carolina"/>
    <s v="Charleston"/>
    <s v="Men's Street Footwear"/>
    <n v="65"/>
    <n v="1150"/>
    <n v="747500"/>
    <n v="336375"/>
    <n v="0.45"/>
    <x v="2"/>
  </r>
  <r>
    <s v="Foot Locker"/>
    <n v="1185732"/>
    <d v="2021-07-05T00:00:00"/>
    <x v="4"/>
    <s v="South Carolina"/>
    <s v="Charleston"/>
    <s v="Men's Athletic Footwear"/>
    <n v="60.000000000000007"/>
    <n v="900"/>
    <n v="540000.00000000012"/>
    <n v="189000.00000000003"/>
    <n v="0.35"/>
    <x v="2"/>
  </r>
  <r>
    <s v="Foot Locker"/>
    <n v="1185732"/>
    <d v="2021-07-05T00:00:00"/>
    <x v="4"/>
    <s v="South Carolina"/>
    <s v="Charleston"/>
    <s v="Women's Street Footwear"/>
    <n v="55.000000000000007"/>
    <n v="825"/>
    <n v="453750.00000000006"/>
    <n v="113437.50000000001"/>
    <n v="0.25"/>
    <x v="2"/>
  </r>
  <r>
    <s v="Foot Locker"/>
    <n v="1185732"/>
    <d v="2021-07-05T00:00:00"/>
    <x v="4"/>
    <s v="South Carolina"/>
    <s v="Charleston"/>
    <s v="Women's Athletic Footwear"/>
    <n v="55.000000000000007"/>
    <n v="775"/>
    <n v="426250.00000000006"/>
    <n v="127875.00000000001"/>
    <n v="0.3"/>
    <x v="2"/>
  </r>
  <r>
    <s v="Foot Locker"/>
    <n v="1185732"/>
    <d v="2021-07-05T00:00:00"/>
    <x v="4"/>
    <s v="South Carolina"/>
    <s v="Charleston"/>
    <s v="Men's Apparel"/>
    <n v="65"/>
    <n v="800"/>
    <n v="520000"/>
    <n v="182000"/>
    <n v="0.35"/>
    <x v="2"/>
  </r>
  <r>
    <s v="Foot Locker"/>
    <n v="1185732"/>
    <d v="2021-07-05T00:00:00"/>
    <x v="4"/>
    <s v="South Carolina"/>
    <s v="Charleston"/>
    <s v="Women's Apparel"/>
    <n v="70"/>
    <n v="975"/>
    <n v="682500"/>
    <n v="341250"/>
    <n v="0.5"/>
    <x v="2"/>
  </r>
  <r>
    <s v="Foot Locker"/>
    <n v="1185732"/>
    <d v="2021-08-06T00:00:00"/>
    <x v="4"/>
    <s v="South Carolina"/>
    <s v="Charleston"/>
    <s v="Men's Street Footwear"/>
    <n v="65"/>
    <n v="1125"/>
    <n v="731250"/>
    <n v="329062.5"/>
    <n v="0.45"/>
    <x v="2"/>
  </r>
  <r>
    <s v="Foot Locker"/>
    <n v="1185732"/>
    <d v="2021-08-06T00:00:00"/>
    <x v="4"/>
    <s v="South Carolina"/>
    <s v="Charleston"/>
    <s v="Men's Athletic Footwear"/>
    <n v="60.000000000000007"/>
    <n v="900"/>
    <n v="540000.00000000012"/>
    <n v="189000.00000000003"/>
    <n v="0.35"/>
    <x v="2"/>
  </r>
  <r>
    <s v="Foot Locker"/>
    <n v="1185732"/>
    <d v="2021-08-06T00:00:00"/>
    <x v="4"/>
    <s v="South Carolina"/>
    <s v="Charleston"/>
    <s v="Women's Street Footwear"/>
    <n v="55.000000000000007"/>
    <n v="825"/>
    <n v="453750.00000000006"/>
    <n v="113437.50000000001"/>
    <n v="0.25"/>
    <x v="2"/>
  </r>
  <r>
    <s v="Foot Locker"/>
    <n v="1185732"/>
    <d v="2021-08-06T00:00:00"/>
    <x v="4"/>
    <s v="South Carolina"/>
    <s v="Charleston"/>
    <s v="Women's Athletic Footwear"/>
    <n v="45"/>
    <n v="775"/>
    <n v="348750"/>
    <n v="104625"/>
    <n v="0.3"/>
    <x v="2"/>
  </r>
  <r>
    <s v="Foot Locker"/>
    <n v="1185732"/>
    <d v="2021-08-06T00:00:00"/>
    <x v="4"/>
    <s v="South Carolina"/>
    <s v="Charleston"/>
    <s v="Men's Apparel"/>
    <n v="55.000000000000007"/>
    <n v="750"/>
    <n v="412500.00000000006"/>
    <n v="144375"/>
    <n v="0.35"/>
    <x v="2"/>
  </r>
  <r>
    <s v="Foot Locker"/>
    <n v="1185732"/>
    <d v="2021-08-06T00:00:00"/>
    <x v="4"/>
    <s v="South Carolina"/>
    <s v="Charleston"/>
    <s v="Women's Apparel"/>
    <n v="60.000000000000007"/>
    <n v="925"/>
    <n v="555000.00000000012"/>
    <n v="277500.00000000006"/>
    <n v="0.5"/>
    <x v="2"/>
  </r>
  <r>
    <s v="Foot Locker"/>
    <n v="1185732"/>
    <d v="2021-09-05T00:00:00"/>
    <x v="4"/>
    <s v="South Carolina"/>
    <s v="Charleston"/>
    <s v="Men's Street Footwear"/>
    <n v="55.000000000000007"/>
    <n v="1025"/>
    <n v="563750.00000000012"/>
    <n v="253687.50000000006"/>
    <n v="0.45"/>
    <x v="2"/>
  </r>
  <r>
    <s v="Foot Locker"/>
    <n v="1185732"/>
    <d v="2021-09-05T00:00:00"/>
    <x v="4"/>
    <s v="South Carolina"/>
    <s v="Charleston"/>
    <s v="Men's Athletic Footwear"/>
    <n v="50.000000000000014"/>
    <n v="825"/>
    <n v="412500.00000000012"/>
    <n v="144375.00000000003"/>
    <n v="0.35"/>
    <x v="2"/>
  </r>
  <r>
    <s v="Foot Locker"/>
    <n v="1185732"/>
    <d v="2021-09-05T00:00:00"/>
    <x v="4"/>
    <s v="South Carolina"/>
    <s v="Charleston"/>
    <s v="Women's Street Footwear"/>
    <n v="40"/>
    <n v="725"/>
    <n v="290000"/>
    <n v="72500"/>
    <n v="0.25"/>
    <x v="2"/>
  </r>
  <r>
    <s v="Foot Locker"/>
    <n v="1185732"/>
    <d v="2021-09-05T00:00:00"/>
    <x v="4"/>
    <s v="South Carolina"/>
    <s v="Charleston"/>
    <s v="Women's Athletic Footwear"/>
    <n v="40"/>
    <n v="700"/>
    <n v="280000"/>
    <n v="84000"/>
    <n v="0.3"/>
    <x v="2"/>
  </r>
  <r>
    <s v="Foot Locker"/>
    <n v="1185732"/>
    <d v="2021-09-05T00:00:00"/>
    <x v="4"/>
    <s v="South Carolina"/>
    <s v="Charleston"/>
    <s v="Men's Apparel"/>
    <n v="50"/>
    <n v="700"/>
    <n v="350000"/>
    <n v="122499.99999999999"/>
    <n v="0.35"/>
    <x v="2"/>
  </r>
  <r>
    <s v="Foot Locker"/>
    <n v="1185732"/>
    <d v="2021-09-05T00:00:00"/>
    <x v="4"/>
    <s v="South Carolina"/>
    <s v="Charleston"/>
    <s v="Women's Apparel"/>
    <n v="55.000000000000007"/>
    <n v="800"/>
    <n v="440000.00000000006"/>
    <n v="220000.00000000003"/>
    <n v="0.5"/>
    <x v="2"/>
  </r>
  <r>
    <s v="Foot Locker"/>
    <n v="1185732"/>
    <d v="2021-10-07T00:00:00"/>
    <x v="4"/>
    <s v="South Carolina"/>
    <s v="Charleston"/>
    <s v="Men's Street Footwear"/>
    <n v="55.000000000000007"/>
    <n v="975"/>
    <n v="536250.00000000012"/>
    <n v="241312.50000000006"/>
    <n v="0.45"/>
    <x v="2"/>
  </r>
  <r>
    <s v="Foot Locker"/>
    <n v="1185732"/>
    <d v="2021-10-07T00:00:00"/>
    <x v="4"/>
    <s v="South Carolina"/>
    <s v="Charleston"/>
    <s v="Men's Athletic Footwear"/>
    <n v="45.000000000000014"/>
    <n v="800"/>
    <n v="360000.00000000012"/>
    <n v="126000.00000000003"/>
    <n v="0.35"/>
    <x v="2"/>
  </r>
  <r>
    <s v="Foot Locker"/>
    <n v="1185732"/>
    <d v="2021-10-07T00:00:00"/>
    <x v="4"/>
    <s v="South Carolina"/>
    <s v="Charleston"/>
    <s v="Women's Street Footwear"/>
    <n v="45.000000000000014"/>
    <n v="675"/>
    <n v="303750.00000000012"/>
    <n v="75937.500000000029"/>
    <n v="0.25"/>
    <x v="2"/>
  </r>
  <r>
    <s v="Foot Locker"/>
    <n v="1185732"/>
    <d v="2021-10-07T00:00:00"/>
    <x v="4"/>
    <s v="South Carolina"/>
    <s v="Charleston"/>
    <s v="Women's Athletic Footwear"/>
    <n v="45.000000000000014"/>
    <n v="650"/>
    <n v="292500.00000000012"/>
    <n v="87750.000000000029"/>
    <n v="0.3"/>
    <x v="2"/>
  </r>
  <r>
    <s v="Foot Locker"/>
    <n v="1185732"/>
    <d v="2021-10-07T00:00:00"/>
    <x v="4"/>
    <s v="South Carolina"/>
    <s v="Charleston"/>
    <s v="Men's Apparel"/>
    <n v="55.000000000000007"/>
    <n v="650"/>
    <n v="357500.00000000006"/>
    <n v="125125.00000000001"/>
    <n v="0.35"/>
    <x v="2"/>
  </r>
  <r>
    <s v="Foot Locker"/>
    <n v="1185732"/>
    <d v="2021-10-07T00:00:00"/>
    <x v="4"/>
    <s v="South Carolina"/>
    <s v="Charleston"/>
    <s v="Women's Apparel"/>
    <n v="60"/>
    <n v="775"/>
    <n v="465000"/>
    <n v="232500"/>
    <n v="0.5"/>
    <x v="2"/>
  </r>
  <r>
    <s v="Foot Locker"/>
    <n v="1185732"/>
    <d v="2021-11-06T00:00:00"/>
    <x v="4"/>
    <s v="South Carolina"/>
    <s v="Charleston"/>
    <s v="Men's Street Footwear"/>
    <n v="55.000000000000007"/>
    <n v="925"/>
    <n v="508750.00000000006"/>
    <n v="228937.50000000003"/>
    <n v="0.45"/>
    <x v="2"/>
  </r>
  <r>
    <s v="Foot Locker"/>
    <n v="1185732"/>
    <d v="2021-11-06T00:00:00"/>
    <x v="4"/>
    <s v="South Carolina"/>
    <s v="Charleston"/>
    <s v="Men's Athletic Footwear"/>
    <n v="45.000000000000014"/>
    <n v="750"/>
    <n v="337500.00000000012"/>
    <n v="118125.00000000003"/>
    <n v="0.35"/>
    <x v="2"/>
  </r>
  <r>
    <s v="Foot Locker"/>
    <n v="1185732"/>
    <d v="2021-11-06T00:00:00"/>
    <x v="4"/>
    <s v="South Carolina"/>
    <s v="Charleston"/>
    <s v="Women's Street Footwear"/>
    <n v="45.000000000000014"/>
    <n v="695"/>
    <n v="312750.00000000012"/>
    <n v="78187.500000000029"/>
    <n v="0.25"/>
    <x v="2"/>
  </r>
  <r>
    <s v="Foot Locker"/>
    <n v="1185732"/>
    <d v="2021-11-06T00:00:00"/>
    <x v="4"/>
    <s v="South Carolina"/>
    <s v="Charleston"/>
    <s v="Women's Athletic Footwear"/>
    <n v="55.000000000000014"/>
    <n v="750"/>
    <n v="412500.00000000012"/>
    <n v="123750.00000000003"/>
    <n v="0.3"/>
    <x v="2"/>
  </r>
  <r>
    <s v="Foot Locker"/>
    <n v="1185732"/>
    <d v="2021-11-06T00:00:00"/>
    <x v="4"/>
    <s v="South Carolina"/>
    <s v="Charleston"/>
    <s v="Men's Apparel"/>
    <n v="70"/>
    <n v="725"/>
    <n v="507500"/>
    <n v="177625"/>
    <n v="0.35"/>
    <x v="2"/>
  </r>
  <r>
    <s v="Foot Locker"/>
    <n v="1185732"/>
    <d v="2021-11-06T00:00:00"/>
    <x v="4"/>
    <s v="South Carolina"/>
    <s v="Charleston"/>
    <s v="Women's Apparel"/>
    <n v="75"/>
    <n v="825"/>
    <n v="618750"/>
    <n v="309375"/>
    <n v="0.5"/>
    <x v="2"/>
  </r>
  <r>
    <s v="Foot Locker"/>
    <n v="1185732"/>
    <d v="2021-12-05T00:00:00"/>
    <x v="4"/>
    <s v="South Carolina"/>
    <s v="Charleston"/>
    <s v="Men's Street Footwear"/>
    <n v="70"/>
    <n v="1075"/>
    <n v="752500"/>
    <n v="338625"/>
    <n v="0.45"/>
    <x v="2"/>
  </r>
  <r>
    <s v="Foot Locker"/>
    <n v="1185732"/>
    <d v="2021-12-05T00:00:00"/>
    <x v="4"/>
    <s v="South Carolina"/>
    <s v="Charleston"/>
    <s v="Men's Athletic Footwear"/>
    <n v="60.000000000000007"/>
    <n v="875"/>
    <n v="525000.00000000012"/>
    <n v="183750.00000000003"/>
    <n v="0.35"/>
    <x v="2"/>
  </r>
  <r>
    <s v="Sports Direct"/>
    <n v="1185732"/>
    <d v="2021-12-05T00:00:00"/>
    <x v="4"/>
    <s v="South Carolina"/>
    <s v="Charleston"/>
    <s v="Women's Street Footwear"/>
    <n v="60.000000000000007"/>
    <n v="825"/>
    <n v="495000.00000000006"/>
    <n v="123750.00000000001"/>
    <n v="0.25"/>
    <x v="2"/>
  </r>
  <r>
    <s v="Sports Direct"/>
    <n v="1185732"/>
    <d v="2021-12-05T00:00:00"/>
    <x v="4"/>
    <s v="South Carolina"/>
    <s v="Charleston"/>
    <s v="Women's Athletic Footwear"/>
    <n v="60.000000000000007"/>
    <n v="775"/>
    <n v="465000.00000000006"/>
    <n v="139500"/>
    <n v="0.3"/>
    <x v="2"/>
  </r>
  <r>
    <s v="Sports Direct"/>
    <n v="1185732"/>
    <d v="2021-12-05T00:00:00"/>
    <x v="4"/>
    <s v="South Carolina"/>
    <s v="Charleston"/>
    <s v="Men's Apparel"/>
    <n v="70"/>
    <n v="775"/>
    <n v="542500"/>
    <n v="189875"/>
    <n v="0.35"/>
    <x v="2"/>
  </r>
  <r>
    <s v="Sports Direct"/>
    <n v="1185732"/>
    <d v="2021-12-05T00:00:00"/>
    <x v="4"/>
    <s v="South Carolina"/>
    <s v="Charleston"/>
    <s v="Women's Apparel"/>
    <n v="75"/>
    <n v="875"/>
    <n v="656250"/>
    <n v="328125"/>
    <n v="0.5"/>
    <x v="2"/>
  </r>
  <r>
    <s v="Sports Direct"/>
    <n v="1185732"/>
    <d v="2021-01-06T00:00:00"/>
    <x v="4"/>
    <s v="South Carolina"/>
    <s v="Charleston"/>
    <s v="Men's Street Footwear"/>
    <n v="35"/>
    <n v="925"/>
    <n v="323750"/>
    <n v="129500"/>
    <n v="0.4"/>
    <x v="2"/>
  </r>
  <r>
    <s v="Sports Direct"/>
    <n v="1185732"/>
    <d v="2021-01-06T00:00:00"/>
    <x v="4"/>
    <s v="South Carolina"/>
    <s v="Charleston"/>
    <s v="Men's Athletic Footwear"/>
    <n v="35"/>
    <n v="725"/>
    <n v="253750"/>
    <n v="88812.5"/>
    <n v="0.35"/>
    <x v="2"/>
  </r>
  <r>
    <s v="Sports Direct"/>
    <n v="1185732"/>
    <d v="2021-01-06T00:00:00"/>
    <x v="4"/>
    <s v="South Carolina"/>
    <s v="Charleston"/>
    <s v="Women's Street Footwear"/>
    <n v="25.000000000000007"/>
    <n v="725"/>
    <n v="181250.00000000006"/>
    <n v="72500.000000000029"/>
    <n v="0.4"/>
    <x v="2"/>
  </r>
  <r>
    <s v="Sports Direct"/>
    <n v="1185732"/>
    <d v="2021-01-06T00:00:00"/>
    <x v="4"/>
    <s v="South Carolina"/>
    <s v="Charleston"/>
    <s v="Women's Athletic Footwear"/>
    <n v="30"/>
    <n v="575"/>
    <n v="172500"/>
    <n v="69000"/>
    <n v="0.4"/>
    <x v="2"/>
  </r>
  <r>
    <s v="Sports Direct"/>
    <n v="1185732"/>
    <d v="2021-01-06T00:00:00"/>
    <x v="4"/>
    <s v="South Carolina"/>
    <s v="Charleston"/>
    <s v="Men's Apparel"/>
    <n v="45"/>
    <n v="625"/>
    <n v="281250"/>
    <n v="98437.5"/>
    <n v="0.35"/>
    <x v="2"/>
  </r>
  <r>
    <s v="Sports Direct"/>
    <n v="1185732"/>
    <d v="2021-01-06T00:00:00"/>
    <x v="4"/>
    <s v="South Carolina"/>
    <s v="Charleston"/>
    <s v="Women's Apparel"/>
    <n v="35"/>
    <n v="725"/>
    <n v="253750"/>
    <n v="126875"/>
    <n v="0.5"/>
    <x v="2"/>
  </r>
  <r>
    <s v="Sports Direct"/>
    <n v="1185732"/>
    <d v="2021-02-04T00:00:00"/>
    <x v="4"/>
    <s v="South Carolina"/>
    <s v="Charleston"/>
    <s v="Men's Street Footwear"/>
    <n v="35"/>
    <n v="975"/>
    <n v="341250"/>
    <n v="136500"/>
    <n v="0.4"/>
    <x v="2"/>
  </r>
  <r>
    <s v="Sports Direct"/>
    <n v="1185732"/>
    <d v="2021-02-04T00:00:00"/>
    <x v="4"/>
    <s v="South Carolina"/>
    <s v="Charleston"/>
    <s v="Men's Athletic Footwear"/>
    <n v="35"/>
    <n v="625"/>
    <n v="218750"/>
    <n v="76562.5"/>
    <n v="0.35"/>
    <x v="2"/>
  </r>
  <r>
    <s v="Sports Direct"/>
    <n v="1185732"/>
    <d v="2021-02-04T00:00:00"/>
    <x v="4"/>
    <s v="South Carolina"/>
    <s v="Charleston"/>
    <s v="Women's Street Footwear"/>
    <n v="25.000000000000007"/>
    <n v="675"/>
    <n v="168750.00000000006"/>
    <n v="67500.000000000029"/>
    <n v="0.4"/>
    <x v="2"/>
  </r>
  <r>
    <s v="Sports Direct"/>
    <n v="1185732"/>
    <d v="2021-02-04T00:00:00"/>
    <x v="4"/>
    <s v="North Carolina"/>
    <s v="Charlotte"/>
    <s v="Women's Athletic Footwear"/>
    <n v="30"/>
    <n v="525"/>
    <n v="157500"/>
    <n v="63000"/>
    <n v="0.4"/>
    <x v="2"/>
  </r>
  <r>
    <s v="Sports Direct"/>
    <n v="1185732"/>
    <d v="2021-02-04T00:00:00"/>
    <x v="4"/>
    <s v="North Carolina"/>
    <s v="Charlotte"/>
    <s v="Men's Apparel"/>
    <n v="45"/>
    <n v="600"/>
    <n v="270000"/>
    <n v="94500"/>
    <n v="0.35"/>
    <x v="2"/>
  </r>
  <r>
    <s v="Sports Direct"/>
    <n v="1185732"/>
    <d v="2021-02-04T00:00:00"/>
    <x v="4"/>
    <s v="North Carolina"/>
    <s v="Charlotte"/>
    <s v="Women's Apparel"/>
    <n v="30"/>
    <n v="700"/>
    <n v="210000"/>
    <n v="105000"/>
    <n v="0.5"/>
    <x v="2"/>
  </r>
  <r>
    <s v="Sports Direct"/>
    <n v="1185732"/>
    <d v="2021-03-02T00:00:00"/>
    <x v="4"/>
    <s v="North Carolina"/>
    <s v="Charlotte"/>
    <s v="Men's Street Footwear"/>
    <n v="30"/>
    <n v="920"/>
    <n v="276000"/>
    <n v="110400"/>
    <n v="0.4"/>
    <x v="2"/>
  </r>
  <r>
    <s v="Sports Direct"/>
    <n v="1185732"/>
    <d v="2021-03-02T00:00:00"/>
    <x v="4"/>
    <s v="North Carolina"/>
    <s v="Charlotte"/>
    <s v="Men's Athletic Footwear"/>
    <n v="30"/>
    <n v="600"/>
    <n v="180000"/>
    <n v="62999.999999999993"/>
    <n v="0.35"/>
    <x v="2"/>
  </r>
  <r>
    <s v="Sports Direct"/>
    <n v="1185732"/>
    <d v="2021-03-02T00:00:00"/>
    <x v="4"/>
    <s v="North Carolina"/>
    <s v="Charlotte"/>
    <s v="Women's Street Footwear"/>
    <n v="20"/>
    <n v="625"/>
    <n v="125000"/>
    <n v="50000"/>
    <n v="0.4"/>
    <x v="2"/>
  </r>
  <r>
    <s v="Sports Direct"/>
    <n v="1185732"/>
    <d v="2021-03-02T00:00:00"/>
    <x v="4"/>
    <s v="North Carolina"/>
    <s v="Charlotte"/>
    <s v="Women's Athletic Footwear"/>
    <n v="24.999999999999993"/>
    <n v="475"/>
    <n v="118749.99999999997"/>
    <n v="47499.999999999993"/>
    <n v="0.4"/>
    <x v="2"/>
  </r>
  <r>
    <s v="Sports Direct"/>
    <n v="1185732"/>
    <d v="2021-03-02T00:00:00"/>
    <x v="4"/>
    <s v="North Carolina"/>
    <s v="Charlotte"/>
    <s v="Men's Apparel"/>
    <n v="40.000000000000007"/>
    <n v="525"/>
    <n v="210000.00000000003"/>
    <n v="73500"/>
    <n v="0.35"/>
    <x v="2"/>
  </r>
  <r>
    <s v="Sports Direct"/>
    <n v="1185732"/>
    <d v="2021-03-02T00:00:00"/>
    <x v="4"/>
    <s v="North Carolina"/>
    <s v="Charlotte"/>
    <s v="Women's Apparel"/>
    <n v="30"/>
    <n v="625"/>
    <n v="187500"/>
    <n v="93750"/>
    <n v="0.5"/>
    <x v="2"/>
  </r>
  <r>
    <s v="Sports Direct"/>
    <n v="1185732"/>
    <d v="2021-04-03T00:00:00"/>
    <x v="4"/>
    <s v="North Carolina"/>
    <s v="Charlotte"/>
    <s v="Men's Street Footwear"/>
    <n v="30"/>
    <n v="875"/>
    <n v="262500"/>
    <n v="105000"/>
    <n v="0.4"/>
    <x v="2"/>
  </r>
  <r>
    <s v="Sports Direct"/>
    <n v="1185732"/>
    <d v="2021-04-03T00:00:00"/>
    <x v="4"/>
    <s v="North Carolina"/>
    <s v="Charlotte"/>
    <s v="Men's Athletic Footwear"/>
    <n v="30"/>
    <n v="575"/>
    <n v="172500"/>
    <n v="60374.999999999993"/>
    <n v="0.35"/>
    <x v="2"/>
  </r>
  <r>
    <s v="Sports Direct"/>
    <n v="1185732"/>
    <d v="2021-04-03T00:00:00"/>
    <x v="4"/>
    <s v="North Carolina"/>
    <s v="Charlotte"/>
    <s v="Women's Street Footwear"/>
    <n v="20"/>
    <n v="575"/>
    <n v="115000"/>
    <n v="46000"/>
    <n v="0.4"/>
    <x v="2"/>
  </r>
  <r>
    <s v="Sports Direct"/>
    <n v="1185732"/>
    <d v="2021-04-03T00:00:00"/>
    <x v="4"/>
    <s v="North Carolina"/>
    <s v="Charlotte"/>
    <s v="Women's Athletic Footwear"/>
    <n v="24.999999999999993"/>
    <n v="500"/>
    <n v="124999.99999999997"/>
    <n v="49999.999999999993"/>
    <n v="0.4"/>
    <x v="2"/>
  </r>
  <r>
    <s v="Sports Direct"/>
    <n v="1185732"/>
    <d v="2021-04-03T00:00:00"/>
    <x v="4"/>
    <s v="North Carolina"/>
    <s v="Charlotte"/>
    <s v="Men's Apparel"/>
    <n v="45"/>
    <n v="525"/>
    <n v="236250"/>
    <n v="82687.5"/>
    <n v="0.35"/>
    <x v="2"/>
  </r>
  <r>
    <s v="Sports Direct"/>
    <n v="1185732"/>
    <d v="2021-04-03T00:00:00"/>
    <x v="4"/>
    <s v="North Carolina"/>
    <s v="Charlotte"/>
    <s v="Women's Apparel"/>
    <n v="35"/>
    <n v="675"/>
    <n v="236250"/>
    <n v="118125"/>
    <n v="0.5"/>
    <x v="2"/>
  </r>
  <r>
    <s v="Sports Direct"/>
    <n v="1185732"/>
    <d v="2021-05-02T00:00:00"/>
    <x v="4"/>
    <s v="North Carolina"/>
    <s v="Charlotte"/>
    <s v="Men's Street Footwear"/>
    <n v="45"/>
    <n v="945"/>
    <n v="425250"/>
    <n v="170100"/>
    <n v="0.4"/>
    <x v="2"/>
  </r>
  <r>
    <s v="Sports Direct"/>
    <n v="1185732"/>
    <d v="2021-05-02T00:00:00"/>
    <x v="4"/>
    <s v="North Carolina"/>
    <s v="Charlotte"/>
    <s v="Men's Athletic Footwear"/>
    <n v="45"/>
    <n v="650"/>
    <n v="292500"/>
    <n v="102375"/>
    <n v="0.35"/>
    <x v="2"/>
  </r>
  <r>
    <s v="Sports Direct"/>
    <n v="1185732"/>
    <d v="2021-05-02T00:00:00"/>
    <x v="4"/>
    <s v="North Carolina"/>
    <s v="Charlotte"/>
    <s v="Women's Street Footwear"/>
    <n v="40"/>
    <n v="625"/>
    <n v="250000"/>
    <n v="100000"/>
    <n v="0.4"/>
    <x v="2"/>
  </r>
  <r>
    <s v="Sports Direct"/>
    <n v="1185732"/>
    <d v="2021-05-02T00:00:00"/>
    <x v="4"/>
    <s v="North Carolina"/>
    <s v="Charlotte"/>
    <s v="Women's Athletic Footwear"/>
    <n v="40"/>
    <n v="575"/>
    <n v="230000"/>
    <n v="92000"/>
    <n v="0.4"/>
    <x v="2"/>
  </r>
  <r>
    <s v="Sports Direct"/>
    <n v="1185732"/>
    <d v="2021-05-02T00:00:00"/>
    <x v="4"/>
    <s v="North Carolina"/>
    <s v="Charlotte"/>
    <s v="Men's Apparel"/>
    <n v="49.999999999999993"/>
    <n v="600"/>
    <n v="299999.99999999994"/>
    <n v="104999.99999999997"/>
    <n v="0.35"/>
    <x v="2"/>
  </r>
  <r>
    <s v="Sports Direct"/>
    <n v="1185732"/>
    <d v="2021-05-02T00:00:00"/>
    <x v="4"/>
    <s v="North Carolina"/>
    <s v="Charlotte"/>
    <s v="Women's Apparel"/>
    <n v="54.999999999999993"/>
    <n v="700"/>
    <n v="384999.99999999994"/>
    <n v="192499.99999999997"/>
    <n v="0.5"/>
    <x v="2"/>
  </r>
  <r>
    <s v="Sports Direct"/>
    <n v="1185732"/>
    <d v="2021-06-04T00:00:00"/>
    <x v="4"/>
    <s v="North Carolina"/>
    <s v="Charlotte"/>
    <s v="Men's Street Footwear"/>
    <n v="49.999999999999993"/>
    <n v="950"/>
    <n v="474999.99999999994"/>
    <n v="190000"/>
    <n v="0.4"/>
    <x v="2"/>
  </r>
  <r>
    <s v="Sports Direct"/>
    <n v="1185732"/>
    <d v="2021-06-04T00:00:00"/>
    <x v="4"/>
    <s v="North Carolina"/>
    <s v="Charlotte"/>
    <s v="Men's Athletic Footwear"/>
    <n v="45"/>
    <n v="700"/>
    <n v="315000"/>
    <n v="110250"/>
    <n v="0.35"/>
    <x v="2"/>
  </r>
  <r>
    <s v="Sports Direct"/>
    <n v="1185732"/>
    <d v="2021-06-04T00:00:00"/>
    <x v="4"/>
    <s v="North Carolina"/>
    <s v="Charlotte"/>
    <s v="Women's Street Footwear"/>
    <n v="50"/>
    <n v="675"/>
    <n v="337500"/>
    <n v="135000"/>
    <n v="0.4"/>
    <x v="2"/>
  </r>
  <r>
    <s v="Sports Direct"/>
    <n v="1185732"/>
    <d v="2021-06-04T00:00:00"/>
    <x v="4"/>
    <s v="North Carolina"/>
    <s v="Charlotte"/>
    <s v="Women's Athletic Footwear"/>
    <n v="50"/>
    <n v="650"/>
    <n v="325000"/>
    <n v="130000"/>
    <n v="0.4"/>
    <x v="2"/>
  </r>
  <r>
    <s v="Sports Direct"/>
    <n v="1185732"/>
    <d v="2021-06-04T00:00:00"/>
    <x v="4"/>
    <s v="North Carolina"/>
    <s v="Charlotte"/>
    <s v="Men's Apparel"/>
    <n v="65"/>
    <n v="650"/>
    <n v="422500"/>
    <n v="147875"/>
    <n v="0.35"/>
    <x v="2"/>
  </r>
  <r>
    <s v="Sports Direct"/>
    <n v="1185732"/>
    <d v="2021-06-04T00:00:00"/>
    <x v="4"/>
    <s v="North Carolina"/>
    <s v="Charlotte"/>
    <s v="Women's Apparel"/>
    <n v="70"/>
    <n v="825"/>
    <n v="577500"/>
    <n v="288750"/>
    <n v="0.5"/>
    <x v="2"/>
  </r>
  <r>
    <s v="Sports Direct"/>
    <n v="1185732"/>
    <d v="2021-07-02T00:00:00"/>
    <x v="4"/>
    <s v="North Carolina"/>
    <s v="Charlotte"/>
    <s v="Men's Street Footwear"/>
    <n v="65"/>
    <n v="1050"/>
    <n v="682500"/>
    <n v="273000"/>
    <n v="0.4"/>
    <x v="2"/>
  </r>
  <r>
    <s v="Sports Direct"/>
    <n v="1185732"/>
    <d v="2021-07-02T00:00:00"/>
    <x v="4"/>
    <s v="North Carolina"/>
    <s v="Charlotte"/>
    <s v="Men's Athletic Footwear"/>
    <n v="60.000000000000007"/>
    <n v="800"/>
    <n v="480000.00000000006"/>
    <n v="168000"/>
    <n v="0.35"/>
    <x v="2"/>
  </r>
  <r>
    <s v="Sports Direct"/>
    <n v="1185732"/>
    <d v="2021-07-02T00:00:00"/>
    <x v="4"/>
    <s v="North Carolina"/>
    <s v="Charlotte"/>
    <s v="Women's Street Footwear"/>
    <n v="55.000000000000007"/>
    <n v="725"/>
    <n v="398750.00000000006"/>
    <n v="159500.00000000003"/>
    <n v="0.4"/>
    <x v="2"/>
  </r>
  <r>
    <s v="Sports Direct"/>
    <n v="1185732"/>
    <d v="2021-07-02T00:00:00"/>
    <x v="4"/>
    <s v="North Carolina"/>
    <s v="Charlotte"/>
    <s v="Women's Athletic Footwear"/>
    <n v="55.000000000000007"/>
    <n v="675"/>
    <n v="371250.00000000006"/>
    <n v="148500.00000000003"/>
    <n v="0.4"/>
    <x v="2"/>
  </r>
  <r>
    <s v="Sports Direct"/>
    <n v="1185732"/>
    <d v="2021-07-02T00:00:00"/>
    <x v="4"/>
    <s v="North Carolina"/>
    <s v="Charlotte"/>
    <s v="Men's Apparel"/>
    <n v="65"/>
    <n v="700"/>
    <n v="455000"/>
    <n v="159250"/>
    <n v="0.35"/>
    <x v="2"/>
  </r>
  <r>
    <s v="Sports Direct"/>
    <n v="1185732"/>
    <d v="2021-07-02T00:00:00"/>
    <x v="4"/>
    <s v="North Carolina"/>
    <s v="Charlotte"/>
    <s v="Women's Apparel"/>
    <n v="70"/>
    <n v="875"/>
    <n v="612500"/>
    <n v="306250"/>
    <n v="0.5"/>
    <x v="2"/>
  </r>
  <r>
    <s v="Sports Direct"/>
    <n v="1185732"/>
    <d v="2021-08-03T00:00:00"/>
    <x v="4"/>
    <s v="North Carolina"/>
    <s v="Charlotte"/>
    <s v="Men's Street Footwear"/>
    <n v="65"/>
    <n v="1025"/>
    <n v="666250"/>
    <n v="266500"/>
    <n v="0.4"/>
    <x v="2"/>
  </r>
  <r>
    <s v="Sports Direct"/>
    <n v="1185732"/>
    <d v="2021-08-03T00:00:00"/>
    <x v="4"/>
    <s v="North Carolina"/>
    <s v="Charlotte"/>
    <s v="Men's Athletic Footwear"/>
    <n v="60.000000000000007"/>
    <n v="800"/>
    <n v="480000.00000000006"/>
    <n v="168000"/>
    <n v="0.35"/>
    <x v="2"/>
  </r>
  <r>
    <s v="Sports Direct"/>
    <n v="1185732"/>
    <d v="2021-08-03T00:00:00"/>
    <x v="4"/>
    <s v="North Carolina"/>
    <s v="Charlotte"/>
    <s v="Women's Street Footwear"/>
    <n v="55.000000000000007"/>
    <n v="725"/>
    <n v="398750.00000000006"/>
    <n v="159500.00000000003"/>
    <n v="0.4"/>
    <x v="2"/>
  </r>
  <r>
    <s v="Sports Direct"/>
    <n v="1185732"/>
    <d v="2021-08-03T00:00:00"/>
    <x v="4"/>
    <s v="North Carolina"/>
    <s v="Charlotte"/>
    <s v="Women's Athletic Footwear"/>
    <n v="45"/>
    <n v="675"/>
    <n v="303750"/>
    <n v="121500"/>
    <n v="0.4"/>
    <x v="2"/>
  </r>
  <r>
    <s v="Sports Direct"/>
    <n v="1185732"/>
    <d v="2021-08-03T00:00:00"/>
    <x v="4"/>
    <s v="North Carolina"/>
    <s v="Charlotte"/>
    <s v="Men's Apparel"/>
    <n v="55.000000000000007"/>
    <n v="650"/>
    <n v="357500.00000000006"/>
    <n v="125125.00000000001"/>
    <n v="0.35"/>
    <x v="2"/>
  </r>
  <r>
    <s v="Sports Direct"/>
    <n v="1185732"/>
    <d v="2021-08-03T00:00:00"/>
    <x v="4"/>
    <s v="North Carolina"/>
    <s v="Charlotte"/>
    <s v="Women's Apparel"/>
    <n v="60.000000000000007"/>
    <n v="825"/>
    <n v="495000.00000000006"/>
    <n v="247500.00000000003"/>
    <n v="0.5"/>
    <x v="2"/>
  </r>
  <r>
    <s v="Sports Direct"/>
    <n v="1185732"/>
    <d v="2021-09-02T00:00:00"/>
    <x v="4"/>
    <s v="North Carolina"/>
    <s v="Charlotte"/>
    <s v="Men's Street Footwear"/>
    <n v="55.000000000000007"/>
    <n v="925"/>
    <n v="508750.00000000006"/>
    <n v="203500.00000000003"/>
    <n v="0.4"/>
    <x v="2"/>
  </r>
  <r>
    <s v="Sports Direct"/>
    <n v="1185732"/>
    <d v="2021-09-02T00:00:00"/>
    <x v="4"/>
    <s v="North Carolina"/>
    <s v="Charlotte"/>
    <s v="Men's Athletic Footwear"/>
    <n v="50.000000000000014"/>
    <n v="725"/>
    <n v="362500.00000000012"/>
    <n v="126875.00000000003"/>
    <n v="0.35"/>
    <x v="2"/>
  </r>
  <r>
    <s v="Sports Direct"/>
    <n v="1185732"/>
    <d v="2021-09-02T00:00:00"/>
    <x v="4"/>
    <s v="North Carolina"/>
    <s v="Charlotte"/>
    <s v="Women's Street Footwear"/>
    <n v="30.000000000000004"/>
    <n v="625"/>
    <n v="187500.00000000003"/>
    <n v="75000.000000000015"/>
    <n v="0.4"/>
    <x v="2"/>
  </r>
  <r>
    <s v="Sports Direct"/>
    <n v="1185732"/>
    <d v="2021-09-02T00:00:00"/>
    <x v="4"/>
    <s v="North Carolina"/>
    <s v="Charlotte"/>
    <s v="Women's Athletic Footwear"/>
    <n v="30.000000000000004"/>
    <n v="600"/>
    <n v="180000.00000000003"/>
    <n v="72000.000000000015"/>
    <n v="0.4"/>
    <x v="2"/>
  </r>
  <r>
    <s v="Sports Direct"/>
    <n v="1185732"/>
    <d v="2021-09-02T00:00:00"/>
    <x v="4"/>
    <s v="North Carolina"/>
    <s v="Charlotte"/>
    <s v="Men's Apparel"/>
    <n v="40"/>
    <n v="600"/>
    <n v="240000"/>
    <n v="84000"/>
    <n v="0.35"/>
    <x v="2"/>
  </r>
  <r>
    <s v="Sports Direct"/>
    <n v="1185732"/>
    <d v="2021-09-02T00:00:00"/>
    <x v="4"/>
    <s v="North Carolina"/>
    <s v="Charlotte"/>
    <s v="Women's Apparel"/>
    <n v="45.000000000000007"/>
    <n v="700"/>
    <n v="315000.00000000006"/>
    <n v="157500.00000000003"/>
    <n v="0.5"/>
    <x v="2"/>
  </r>
  <r>
    <s v="Sports Direct"/>
    <n v="1185732"/>
    <d v="2021-10-04T00:00:00"/>
    <x v="4"/>
    <s v="North Carolina"/>
    <s v="Charlotte"/>
    <s v="Men's Street Footwear"/>
    <n v="45.000000000000007"/>
    <n v="875"/>
    <n v="393750.00000000006"/>
    <n v="157500.00000000003"/>
    <n v="0.4"/>
    <x v="2"/>
  </r>
  <r>
    <s v="Sports Direct"/>
    <n v="1185732"/>
    <d v="2021-10-04T00:00:00"/>
    <x v="4"/>
    <s v="North Carolina"/>
    <s v="Charlotte"/>
    <s v="Men's Athletic Footwear"/>
    <n v="35.000000000000007"/>
    <n v="700"/>
    <n v="245000.00000000006"/>
    <n v="85750.000000000015"/>
    <n v="0.35"/>
    <x v="2"/>
  </r>
  <r>
    <s v="Sports Direct"/>
    <n v="1185732"/>
    <d v="2021-10-04T00:00:00"/>
    <x v="4"/>
    <s v="North Carolina"/>
    <s v="Charlotte"/>
    <s v="Women's Street Footwear"/>
    <n v="35.000000000000007"/>
    <n v="575"/>
    <n v="201250.00000000003"/>
    <n v="80500.000000000015"/>
    <n v="0.4"/>
    <x v="2"/>
  </r>
  <r>
    <s v="Sports Direct"/>
    <n v="1185732"/>
    <d v="2021-10-04T00:00:00"/>
    <x v="4"/>
    <s v="North Carolina"/>
    <s v="Charlotte"/>
    <s v="Women's Athletic Footwear"/>
    <n v="35.000000000000007"/>
    <n v="550"/>
    <n v="192500.00000000003"/>
    <n v="77000.000000000015"/>
    <n v="0.4"/>
    <x v="2"/>
  </r>
  <r>
    <s v="Sports Direct"/>
    <n v="1185732"/>
    <d v="2021-10-04T00:00:00"/>
    <x v="4"/>
    <s v="North Carolina"/>
    <s v="Charlotte"/>
    <s v="Men's Apparel"/>
    <n v="45.000000000000007"/>
    <n v="550"/>
    <n v="247500.00000000003"/>
    <n v="86625"/>
    <n v="0.35"/>
    <x v="2"/>
  </r>
  <r>
    <s v="Sports Direct"/>
    <n v="1185732"/>
    <d v="2021-10-04T00:00:00"/>
    <x v="4"/>
    <s v="North Carolina"/>
    <s v="Charlotte"/>
    <s v="Women's Apparel"/>
    <n v="50"/>
    <n v="675"/>
    <n v="337500"/>
    <n v="168750"/>
    <n v="0.5"/>
    <x v="2"/>
  </r>
  <r>
    <s v="Sports Direct"/>
    <n v="1185732"/>
    <d v="2021-11-03T00:00:00"/>
    <x v="4"/>
    <s v="North Carolina"/>
    <s v="Charlotte"/>
    <s v="Men's Street Footwear"/>
    <n v="45.000000000000007"/>
    <n v="825"/>
    <n v="371250.00000000006"/>
    <n v="148500.00000000003"/>
    <n v="0.4"/>
    <x v="2"/>
  </r>
  <r>
    <s v="Sports Direct"/>
    <n v="1185732"/>
    <d v="2021-11-03T00:00:00"/>
    <x v="4"/>
    <s v="North Carolina"/>
    <s v="Charlotte"/>
    <s v="Men's Athletic Footwear"/>
    <n v="35.000000000000007"/>
    <n v="650"/>
    <n v="227500.00000000006"/>
    <n v="79625.000000000015"/>
    <n v="0.35"/>
    <x v="2"/>
  </r>
  <r>
    <s v="Sports Direct"/>
    <n v="1185732"/>
    <d v="2021-11-03T00:00:00"/>
    <x v="4"/>
    <s v="North Carolina"/>
    <s v="Charlotte"/>
    <s v="Women's Street Footwear"/>
    <n v="40.000000000000014"/>
    <n v="595"/>
    <n v="238000.00000000009"/>
    <n v="95200.000000000044"/>
    <n v="0.4"/>
    <x v="2"/>
  </r>
  <r>
    <s v="Sports Direct"/>
    <n v="1185732"/>
    <d v="2021-11-03T00:00:00"/>
    <x v="4"/>
    <s v="North Carolina"/>
    <s v="Charlotte"/>
    <s v="Women's Athletic Footwear"/>
    <n v="60.000000000000021"/>
    <n v="650"/>
    <n v="390000.00000000012"/>
    <n v="156000.00000000006"/>
    <n v="0.4"/>
    <x v="2"/>
  </r>
  <r>
    <s v="Sports Direct"/>
    <n v="1185732"/>
    <d v="2021-11-03T00:00:00"/>
    <x v="4"/>
    <s v="North Carolina"/>
    <s v="Charlotte"/>
    <s v="Men's Apparel"/>
    <n v="75.000000000000014"/>
    <n v="625"/>
    <n v="468750.00000000012"/>
    <n v="164062.50000000003"/>
    <n v="0.35"/>
    <x v="2"/>
  </r>
  <r>
    <s v="Sports Direct"/>
    <n v="1185732"/>
    <d v="2021-11-03T00:00:00"/>
    <x v="4"/>
    <s v="North Carolina"/>
    <s v="Charlotte"/>
    <s v="Women's Apparel"/>
    <n v="75"/>
    <n v="725"/>
    <n v="543750"/>
    <n v="271875"/>
    <n v="0.5"/>
    <x v="2"/>
  </r>
  <r>
    <s v="Sports Direct"/>
    <n v="1185732"/>
    <d v="2021-12-02T00:00:00"/>
    <x v="4"/>
    <s v="North Carolina"/>
    <s v="Charlotte"/>
    <s v="Men's Street Footwear"/>
    <n v="70"/>
    <n v="975"/>
    <n v="682500"/>
    <n v="273000"/>
    <n v="0.4"/>
    <x v="2"/>
  </r>
  <r>
    <s v="Sports Direct"/>
    <n v="1185732"/>
    <d v="2021-12-02T00:00:00"/>
    <x v="4"/>
    <s v="North Carolina"/>
    <s v="Charlotte"/>
    <s v="Men's Athletic Footwear"/>
    <n v="60.000000000000007"/>
    <n v="775"/>
    <n v="465000.00000000006"/>
    <n v="162750"/>
    <n v="0.35"/>
    <x v="2"/>
  </r>
  <r>
    <s v="Amazon"/>
    <n v="1185732"/>
    <d v="2021-12-02T00:00:00"/>
    <x v="4"/>
    <s v="North Carolina"/>
    <s v="Charlotte"/>
    <s v="Women's Street Footwear"/>
    <n v="60.000000000000007"/>
    <n v="725"/>
    <n v="435000.00000000006"/>
    <n v="174000.00000000003"/>
    <n v="0.4"/>
    <x v="2"/>
  </r>
  <r>
    <s v="Amazon"/>
    <n v="1185732"/>
    <d v="2021-12-02T00:00:00"/>
    <x v="4"/>
    <s v="North Carolina"/>
    <s v="Charlotte"/>
    <s v="Women's Athletic Footwear"/>
    <n v="60.000000000000007"/>
    <n v="675"/>
    <n v="405000.00000000006"/>
    <n v="162000.00000000003"/>
    <n v="0.4"/>
    <x v="2"/>
  </r>
  <r>
    <s v="Amazon"/>
    <n v="1185732"/>
    <d v="2021-12-02T00:00:00"/>
    <x v="4"/>
    <s v="North Carolina"/>
    <s v="Charlotte"/>
    <s v="Men's Apparel"/>
    <n v="70"/>
    <n v="675"/>
    <n v="472500"/>
    <n v="165375"/>
    <n v="0.35"/>
    <x v="2"/>
  </r>
  <r>
    <s v="Amazon"/>
    <n v="1185732"/>
    <d v="2021-12-02T00:00:00"/>
    <x v="4"/>
    <s v="North Carolina"/>
    <s v="Charlotte"/>
    <s v="Women's Apparel"/>
    <n v="75"/>
    <n v="775"/>
    <n v="581250"/>
    <n v="290625"/>
    <n v="0.5"/>
    <x v="2"/>
  </r>
  <r>
    <s v="Amazon"/>
    <n v="1185732"/>
    <d v="2021-01-13T00:00:00"/>
    <x v="4"/>
    <s v="North Carolina"/>
    <s v="Charlotte"/>
    <s v="Men's Street Footwear"/>
    <n v="35"/>
    <n v="775"/>
    <n v="271250"/>
    <n v="108500"/>
    <n v="0.4"/>
    <x v="2"/>
  </r>
  <r>
    <s v="Amazon"/>
    <n v="1185732"/>
    <d v="2021-01-13T00:00:00"/>
    <x v="4"/>
    <s v="North Carolina"/>
    <s v="Charlotte"/>
    <s v="Men's Athletic Footwear"/>
    <n v="35"/>
    <n v="575"/>
    <n v="201250"/>
    <n v="70437.5"/>
    <n v="0.35"/>
    <x v="2"/>
  </r>
  <r>
    <s v="Amazon"/>
    <n v="1185732"/>
    <d v="2021-01-13T00:00:00"/>
    <x v="4"/>
    <s v="North Carolina"/>
    <s v="Charlotte"/>
    <s v="Women's Street Footwear"/>
    <n v="25.000000000000007"/>
    <n v="575"/>
    <n v="143750.00000000003"/>
    <n v="57500.000000000015"/>
    <n v="0.4"/>
    <x v="2"/>
  </r>
  <r>
    <s v="Amazon"/>
    <n v="1185732"/>
    <d v="2021-01-13T00:00:00"/>
    <x v="4"/>
    <s v="North Carolina"/>
    <s v="Charlotte"/>
    <s v="Women's Athletic Footwear"/>
    <n v="30"/>
    <n v="425"/>
    <n v="127500"/>
    <n v="51000"/>
    <n v="0.4"/>
    <x v="2"/>
  </r>
  <r>
    <s v="Amazon"/>
    <n v="1185732"/>
    <d v="2021-01-13T00:00:00"/>
    <x v="4"/>
    <s v="North Carolina"/>
    <s v="Charlotte"/>
    <s v="Men's Apparel"/>
    <n v="45"/>
    <n v="475"/>
    <n v="213750"/>
    <n v="74812.5"/>
    <n v="0.35"/>
    <x v="2"/>
  </r>
  <r>
    <s v="Amazon"/>
    <n v="1185732"/>
    <d v="2021-01-13T00:00:00"/>
    <x v="4"/>
    <s v="North Carolina"/>
    <s v="Charlotte"/>
    <s v="Women's Apparel"/>
    <n v="35"/>
    <n v="575"/>
    <n v="201250"/>
    <n v="100625"/>
    <n v="0.5"/>
    <x v="2"/>
  </r>
  <r>
    <s v="Amazon"/>
    <n v="1185732"/>
    <d v="2021-02-11T00:00:00"/>
    <x v="4"/>
    <s v="North Carolina"/>
    <s v="Charlotte"/>
    <s v="Men's Street Footwear"/>
    <n v="35"/>
    <n v="825"/>
    <n v="288750"/>
    <n v="115500"/>
    <n v="0.4"/>
    <x v="2"/>
  </r>
  <r>
    <s v="Amazon"/>
    <n v="1185732"/>
    <d v="2021-02-11T00:00:00"/>
    <x v="4"/>
    <s v="North Carolina"/>
    <s v="Charlotte"/>
    <s v="Men's Athletic Footwear"/>
    <n v="35"/>
    <n v="475"/>
    <n v="166250"/>
    <n v="58187.499999999993"/>
    <n v="0.35"/>
    <x v="2"/>
  </r>
  <r>
    <s v="Amazon"/>
    <n v="1185732"/>
    <d v="2021-02-11T00:00:00"/>
    <x v="4"/>
    <s v="North Carolina"/>
    <s v="Charlotte"/>
    <s v="Women's Street Footwear"/>
    <n v="25.000000000000007"/>
    <n v="525"/>
    <n v="131250.00000000003"/>
    <n v="52500.000000000015"/>
    <n v="0.4"/>
    <x v="2"/>
  </r>
  <r>
    <s v="Amazon"/>
    <n v="1185732"/>
    <d v="2021-02-11T00:00:00"/>
    <x v="3"/>
    <s v="Ohio"/>
    <s v="Columbus"/>
    <s v="Women's Athletic Footwear"/>
    <n v="30"/>
    <n v="375"/>
    <n v="112500"/>
    <n v="45000"/>
    <n v="0.4"/>
    <x v="2"/>
  </r>
  <r>
    <s v="Amazon"/>
    <n v="1185732"/>
    <d v="2021-02-11T00:00:00"/>
    <x v="3"/>
    <s v="Ohio"/>
    <s v="Columbus"/>
    <s v="Men's Apparel"/>
    <n v="45"/>
    <n v="450"/>
    <n v="202500"/>
    <n v="70875"/>
    <n v="0.35"/>
    <x v="2"/>
  </r>
  <r>
    <s v="Amazon"/>
    <n v="1185732"/>
    <d v="2021-02-11T00:00:00"/>
    <x v="3"/>
    <s v="Ohio"/>
    <s v="Columbus"/>
    <s v="Women's Apparel"/>
    <n v="30"/>
    <n v="550"/>
    <n v="165000"/>
    <n v="82500"/>
    <n v="0.5"/>
    <x v="2"/>
  </r>
  <r>
    <s v="Amazon"/>
    <n v="1185732"/>
    <d v="2021-03-09T00:00:00"/>
    <x v="3"/>
    <s v="Ohio"/>
    <s v="Columbus"/>
    <s v="Men's Street Footwear"/>
    <n v="30"/>
    <n v="770"/>
    <n v="231000"/>
    <n v="92400"/>
    <n v="0.4"/>
    <x v="2"/>
  </r>
  <r>
    <s v="Amazon"/>
    <n v="1185732"/>
    <d v="2021-03-09T00:00:00"/>
    <x v="3"/>
    <s v="Ohio"/>
    <s v="Columbus"/>
    <s v="Men's Athletic Footwear"/>
    <n v="30"/>
    <n v="450"/>
    <n v="135000"/>
    <n v="47250"/>
    <n v="0.35"/>
    <x v="2"/>
  </r>
  <r>
    <s v="Amazon"/>
    <n v="1185732"/>
    <d v="2021-03-09T00:00:00"/>
    <x v="3"/>
    <s v="Ohio"/>
    <s v="Columbus"/>
    <s v="Women's Street Footwear"/>
    <n v="20"/>
    <n v="475"/>
    <n v="95000"/>
    <n v="38000"/>
    <n v="0.4"/>
    <x v="2"/>
  </r>
  <r>
    <s v="Amazon"/>
    <n v="1185732"/>
    <d v="2021-03-09T00:00:00"/>
    <x v="3"/>
    <s v="Ohio"/>
    <s v="Columbus"/>
    <s v="Women's Athletic Footwear"/>
    <n v="24.999999999999993"/>
    <n v="325"/>
    <n v="81249.999999999971"/>
    <n v="32499.999999999989"/>
    <n v="0.4"/>
    <x v="2"/>
  </r>
  <r>
    <s v="Amazon"/>
    <n v="1185732"/>
    <d v="2021-03-09T00:00:00"/>
    <x v="3"/>
    <s v="Ohio"/>
    <s v="Columbus"/>
    <s v="Men's Apparel"/>
    <n v="40.000000000000007"/>
    <n v="375"/>
    <n v="150000.00000000003"/>
    <n v="52500.000000000007"/>
    <n v="0.35"/>
    <x v="2"/>
  </r>
  <r>
    <s v="Amazon"/>
    <n v="1185732"/>
    <d v="2021-03-09T00:00:00"/>
    <x v="3"/>
    <s v="Ohio"/>
    <s v="Columbus"/>
    <s v="Women's Apparel"/>
    <n v="30"/>
    <n v="475"/>
    <n v="142500"/>
    <n v="71250"/>
    <n v="0.5"/>
    <x v="2"/>
  </r>
  <r>
    <s v="Amazon"/>
    <n v="1185732"/>
    <d v="2021-04-10T00:00:00"/>
    <x v="3"/>
    <s v="Ohio"/>
    <s v="Columbus"/>
    <s v="Men's Street Footwear"/>
    <n v="30"/>
    <n v="725"/>
    <n v="217500"/>
    <n v="87000"/>
    <n v="0.4"/>
    <x v="2"/>
  </r>
  <r>
    <s v="Amazon"/>
    <n v="1185732"/>
    <d v="2021-04-10T00:00:00"/>
    <x v="3"/>
    <s v="Ohio"/>
    <s v="Columbus"/>
    <s v="Men's Athletic Footwear"/>
    <n v="30"/>
    <n v="425"/>
    <n v="127500"/>
    <n v="44625"/>
    <n v="0.35"/>
    <x v="2"/>
  </r>
  <r>
    <s v="Amazon"/>
    <n v="1185732"/>
    <d v="2021-04-10T00:00:00"/>
    <x v="3"/>
    <s v="Ohio"/>
    <s v="Columbus"/>
    <s v="Women's Street Footwear"/>
    <n v="20"/>
    <n v="425"/>
    <n v="85000"/>
    <n v="34000"/>
    <n v="0.4"/>
    <x v="2"/>
  </r>
  <r>
    <s v="Amazon"/>
    <n v="1185732"/>
    <d v="2021-04-10T00:00:00"/>
    <x v="3"/>
    <s v="Ohio"/>
    <s v="Columbus"/>
    <s v="Women's Athletic Footwear"/>
    <n v="24.999999999999993"/>
    <n v="350"/>
    <n v="87499.999999999971"/>
    <n v="34999.999999999993"/>
    <n v="0.4"/>
    <x v="2"/>
  </r>
  <r>
    <s v="Amazon"/>
    <n v="1185732"/>
    <d v="2021-04-10T00:00:00"/>
    <x v="3"/>
    <s v="Ohio"/>
    <s v="Columbus"/>
    <s v="Men's Apparel"/>
    <n v="45"/>
    <n v="375"/>
    <n v="168750"/>
    <n v="59062.499999999993"/>
    <n v="0.35"/>
    <x v="2"/>
  </r>
  <r>
    <s v="Amazon"/>
    <n v="1185732"/>
    <d v="2021-04-10T00:00:00"/>
    <x v="3"/>
    <s v="Ohio"/>
    <s v="Columbus"/>
    <s v="Women's Apparel"/>
    <n v="35"/>
    <n v="525"/>
    <n v="183750"/>
    <n v="91875"/>
    <n v="0.5"/>
    <x v="2"/>
  </r>
  <r>
    <s v="Amazon"/>
    <n v="1185732"/>
    <d v="2021-05-09T00:00:00"/>
    <x v="3"/>
    <s v="Ohio"/>
    <s v="Columbus"/>
    <s v="Men's Street Footwear"/>
    <n v="45"/>
    <n v="795"/>
    <n v="357750"/>
    <n v="143100"/>
    <n v="0.4"/>
    <x v="2"/>
  </r>
  <r>
    <s v="Amazon"/>
    <n v="1185732"/>
    <d v="2021-05-09T00:00:00"/>
    <x v="3"/>
    <s v="Ohio"/>
    <s v="Columbus"/>
    <s v="Men's Athletic Footwear"/>
    <n v="45"/>
    <n v="500"/>
    <n v="225000"/>
    <n v="78750"/>
    <n v="0.35"/>
    <x v="2"/>
  </r>
  <r>
    <s v="Amazon"/>
    <n v="1185732"/>
    <d v="2021-05-09T00:00:00"/>
    <x v="3"/>
    <s v="Ohio"/>
    <s v="Columbus"/>
    <s v="Women's Street Footwear"/>
    <n v="40"/>
    <n v="475"/>
    <n v="190000"/>
    <n v="76000"/>
    <n v="0.4"/>
    <x v="2"/>
  </r>
  <r>
    <s v="Amazon"/>
    <n v="1185732"/>
    <d v="2021-05-09T00:00:00"/>
    <x v="3"/>
    <s v="Ohio"/>
    <s v="Columbus"/>
    <s v="Women's Athletic Footwear"/>
    <n v="40"/>
    <n v="425"/>
    <n v="170000"/>
    <n v="68000"/>
    <n v="0.4"/>
    <x v="2"/>
  </r>
  <r>
    <s v="Amazon"/>
    <n v="1185732"/>
    <d v="2021-05-09T00:00:00"/>
    <x v="3"/>
    <s v="Ohio"/>
    <s v="Columbus"/>
    <s v="Men's Apparel"/>
    <n v="49.999999999999993"/>
    <n v="450"/>
    <n v="224999.99999999997"/>
    <n v="78749.999999999985"/>
    <n v="0.35"/>
    <x v="2"/>
  </r>
  <r>
    <s v="Amazon"/>
    <n v="1185732"/>
    <d v="2021-05-09T00:00:00"/>
    <x v="3"/>
    <s v="Ohio"/>
    <s v="Columbus"/>
    <s v="Women's Apparel"/>
    <n v="54.999999999999993"/>
    <n v="550"/>
    <n v="302499.99999999994"/>
    <n v="151249.99999999997"/>
    <n v="0.5"/>
    <x v="2"/>
  </r>
  <r>
    <s v="Amazon"/>
    <n v="1185732"/>
    <d v="2021-06-11T00:00:00"/>
    <x v="3"/>
    <s v="Ohio"/>
    <s v="Columbus"/>
    <s v="Men's Street Footwear"/>
    <n v="49.999999999999993"/>
    <n v="800"/>
    <n v="399999.99999999994"/>
    <n v="160000"/>
    <n v="0.4"/>
    <x v="2"/>
  </r>
  <r>
    <s v="Amazon"/>
    <n v="1185732"/>
    <d v="2021-06-11T00:00:00"/>
    <x v="3"/>
    <s v="Ohio"/>
    <s v="Columbus"/>
    <s v="Men's Athletic Footwear"/>
    <n v="45"/>
    <n v="550"/>
    <n v="247500"/>
    <n v="86625"/>
    <n v="0.35"/>
    <x v="2"/>
  </r>
  <r>
    <s v="Amazon"/>
    <n v="1185732"/>
    <d v="2021-06-11T00:00:00"/>
    <x v="3"/>
    <s v="Ohio"/>
    <s v="Columbus"/>
    <s v="Women's Street Footwear"/>
    <n v="50"/>
    <n v="525"/>
    <n v="262500"/>
    <n v="105000"/>
    <n v="0.4"/>
    <x v="2"/>
  </r>
  <r>
    <s v="Amazon"/>
    <n v="1185732"/>
    <d v="2021-06-11T00:00:00"/>
    <x v="3"/>
    <s v="Ohio"/>
    <s v="Columbus"/>
    <s v="Women's Athletic Footwear"/>
    <n v="50"/>
    <n v="500"/>
    <n v="250000"/>
    <n v="100000"/>
    <n v="0.4"/>
    <x v="2"/>
  </r>
  <r>
    <s v="Amazon"/>
    <n v="1185732"/>
    <d v="2021-06-11T00:00:00"/>
    <x v="3"/>
    <s v="Ohio"/>
    <s v="Columbus"/>
    <s v="Men's Apparel"/>
    <n v="65"/>
    <n v="500"/>
    <n v="325000"/>
    <n v="113750"/>
    <n v="0.35"/>
    <x v="2"/>
  </r>
  <r>
    <s v="Amazon"/>
    <n v="1185732"/>
    <d v="2021-06-11T00:00:00"/>
    <x v="3"/>
    <s v="Ohio"/>
    <s v="Columbus"/>
    <s v="Women's Apparel"/>
    <n v="70"/>
    <n v="675"/>
    <n v="472500"/>
    <n v="236250"/>
    <n v="0.5"/>
    <x v="2"/>
  </r>
  <r>
    <s v="Amazon"/>
    <n v="1185732"/>
    <d v="2021-07-09T00:00:00"/>
    <x v="3"/>
    <s v="Ohio"/>
    <s v="Columbus"/>
    <s v="Men's Street Footwear"/>
    <n v="65"/>
    <n v="900"/>
    <n v="585000"/>
    <n v="234000"/>
    <n v="0.4"/>
    <x v="2"/>
  </r>
  <r>
    <s v="Amazon"/>
    <n v="1185732"/>
    <d v="2021-07-09T00:00:00"/>
    <x v="3"/>
    <s v="Ohio"/>
    <s v="Columbus"/>
    <s v="Men's Athletic Footwear"/>
    <n v="60.000000000000007"/>
    <n v="650"/>
    <n v="390000.00000000006"/>
    <n v="136500"/>
    <n v="0.35"/>
    <x v="2"/>
  </r>
  <r>
    <s v="Amazon"/>
    <n v="1185732"/>
    <d v="2021-07-09T00:00:00"/>
    <x v="3"/>
    <s v="Ohio"/>
    <s v="Columbus"/>
    <s v="Women's Street Footwear"/>
    <n v="55.000000000000007"/>
    <n v="575"/>
    <n v="316250.00000000006"/>
    <n v="126500.00000000003"/>
    <n v="0.4"/>
    <x v="2"/>
  </r>
  <r>
    <s v="Amazon"/>
    <n v="1185732"/>
    <d v="2021-07-09T00:00:00"/>
    <x v="3"/>
    <s v="Ohio"/>
    <s v="Columbus"/>
    <s v="Women's Athletic Footwear"/>
    <n v="55.000000000000007"/>
    <n v="525"/>
    <n v="288750.00000000006"/>
    <n v="115500.00000000003"/>
    <n v="0.4"/>
    <x v="2"/>
  </r>
  <r>
    <s v="Amazon"/>
    <n v="1185732"/>
    <d v="2021-07-09T00:00:00"/>
    <x v="3"/>
    <s v="Ohio"/>
    <s v="Columbus"/>
    <s v="Men's Apparel"/>
    <n v="65"/>
    <n v="550"/>
    <n v="357500"/>
    <n v="125124.99999999999"/>
    <n v="0.35"/>
    <x v="2"/>
  </r>
  <r>
    <s v="Amazon"/>
    <n v="1185732"/>
    <d v="2021-07-09T00:00:00"/>
    <x v="3"/>
    <s v="Ohio"/>
    <s v="Columbus"/>
    <s v="Women's Apparel"/>
    <n v="70"/>
    <n v="725"/>
    <n v="507500"/>
    <n v="253750"/>
    <n v="0.5"/>
    <x v="2"/>
  </r>
  <r>
    <s v="Amazon"/>
    <n v="1185732"/>
    <d v="2021-08-10T00:00:00"/>
    <x v="3"/>
    <s v="Ohio"/>
    <s v="Columbus"/>
    <s v="Men's Street Footwear"/>
    <n v="65"/>
    <n v="875"/>
    <n v="568750"/>
    <n v="227500"/>
    <n v="0.4"/>
    <x v="2"/>
  </r>
  <r>
    <s v="Amazon"/>
    <n v="1185732"/>
    <d v="2021-08-10T00:00:00"/>
    <x v="3"/>
    <s v="Ohio"/>
    <s v="Columbus"/>
    <s v="Men's Athletic Footwear"/>
    <n v="60.000000000000007"/>
    <n v="650"/>
    <n v="390000.00000000006"/>
    <n v="136500"/>
    <n v="0.35"/>
    <x v="2"/>
  </r>
  <r>
    <s v="Amazon"/>
    <n v="1185732"/>
    <d v="2021-08-10T00:00:00"/>
    <x v="3"/>
    <s v="Ohio"/>
    <s v="Columbus"/>
    <s v="Women's Street Footwear"/>
    <n v="55.000000000000007"/>
    <n v="575"/>
    <n v="316250.00000000006"/>
    <n v="126500.00000000003"/>
    <n v="0.4"/>
    <x v="2"/>
  </r>
  <r>
    <s v="Amazon"/>
    <n v="1185732"/>
    <d v="2021-08-10T00:00:00"/>
    <x v="3"/>
    <s v="Ohio"/>
    <s v="Columbus"/>
    <s v="Women's Athletic Footwear"/>
    <n v="45"/>
    <n v="525"/>
    <n v="236250"/>
    <n v="94500"/>
    <n v="0.4"/>
    <x v="2"/>
  </r>
  <r>
    <s v="Amazon"/>
    <n v="1185732"/>
    <d v="2021-08-10T00:00:00"/>
    <x v="3"/>
    <s v="Ohio"/>
    <s v="Columbus"/>
    <s v="Men's Apparel"/>
    <n v="55.000000000000007"/>
    <n v="500"/>
    <n v="275000.00000000006"/>
    <n v="96250.000000000015"/>
    <n v="0.35"/>
    <x v="2"/>
  </r>
  <r>
    <s v="Amazon"/>
    <n v="1185732"/>
    <d v="2021-08-10T00:00:00"/>
    <x v="3"/>
    <s v="Ohio"/>
    <s v="Columbus"/>
    <s v="Women's Apparel"/>
    <n v="60.000000000000007"/>
    <n v="675"/>
    <n v="405000.00000000006"/>
    <n v="202500.00000000003"/>
    <n v="0.5"/>
    <x v="2"/>
  </r>
  <r>
    <s v="Amazon"/>
    <n v="1185732"/>
    <d v="2021-09-09T00:00:00"/>
    <x v="3"/>
    <s v="Ohio"/>
    <s v="Columbus"/>
    <s v="Men's Street Footwear"/>
    <n v="55.000000000000007"/>
    <n v="775"/>
    <n v="426250.00000000006"/>
    <n v="170500.00000000003"/>
    <n v="0.4"/>
    <x v="2"/>
  </r>
  <r>
    <s v="Amazon"/>
    <n v="1185732"/>
    <d v="2021-09-09T00:00:00"/>
    <x v="3"/>
    <s v="Ohio"/>
    <s v="Columbus"/>
    <s v="Men's Athletic Footwear"/>
    <n v="50.000000000000014"/>
    <n v="575"/>
    <n v="287500.00000000006"/>
    <n v="100625.00000000001"/>
    <n v="0.35"/>
    <x v="2"/>
  </r>
  <r>
    <s v="Amazon"/>
    <n v="1185732"/>
    <d v="2021-09-09T00:00:00"/>
    <x v="3"/>
    <s v="Ohio"/>
    <s v="Columbus"/>
    <s v="Women's Street Footwear"/>
    <n v="25.000000000000007"/>
    <n v="475"/>
    <n v="118750.00000000003"/>
    <n v="47500.000000000015"/>
    <n v="0.4"/>
    <x v="2"/>
  </r>
  <r>
    <s v="Amazon"/>
    <n v="1185732"/>
    <d v="2021-09-09T00:00:00"/>
    <x v="3"/>
    <s v="Ohio"/>
    <s v="Columbus"/>
    <s v="Women's Athletic Footwear"/>
    <n v="25.000000000000007"/>
    <n v="450"/>
    <n v="112500.00000000003"/>
    <n v="45000.000000000015"/>
    <n v="0.4"/>
    <x v="2"/>
  </r>
  <r>
    <s v="Amazon"/>
    <n v="1185732"/>
    <d v="2021-09-09T00:00:00"/>
    <x v="3"/>
    <s v="Ohio"/>
    <s v="Columbus"/>
    <s v="Men's Apparel"/>
    <n v="35"/>
    <n v="450"/>
    <n v="157500"/>
    <n v="55125"/>
    <n v="0.35"/>
    <x v="2"/>
  </r>
  <r>
    <s v="Amazon"/>
    <n v="1185732"/>
    <d v="2021-09-09T00:00:00"/>
    <x v="3"/>
    <s v="Ohio"/>
    <s v="Columbus"/>
    <s v="Women's Apparel"/>
    <n v="40.000000000000007"/>
    <n v="550"/>
    <n v="220000.00000000003"/>
    <n v="110000.00000000001"/>
    <n v="0.5"/>
    <x v="2"/>
  </r>
  <r>
    <s v="Amazon"/>
    <n v="1185732"/>
    <d v="2021-10-11T00:00:00"/>
    <x v="3"/>
    <s v="Ohio"/>
    <s v="Columbus"/>
    <s v="Men's Street Footwear"/>
    <n v="40.000000000000007"/>
    <n v="725"/>
    <n v="290000.00000000006"/>
    <n v="116000.00000000003"/>
    <n v="0.4"/>
    <x v="2"/>
  </r>
  <r>
    <s v="Amazon"/>
    <n v="1185732"/>
    <d v="2021-10-11T00:00:00"/>
    <x v="3"/>
    <s v="Ohio"/>
    <s v="Columbus"/>
    <s v="Men's Athletic Footwear"/>
    <n v="30.000000000000011"/>
    <n v="550"/>
    <n v="165000.00000000006"/>
    <n v="57750.000000000015"/>
    <n v="0.35"/>
    <x v="2"/>
  </r>
  <r>
    <s v="Amazon"/>
    <n v="1185732"/>
    <d v="2021-10-11T00:00:00"/>
    <x v="3"/>
    <s v="Ohio"/>
    <s v="Columbus"/>
    <s v="Women's Street Footwear"/>
    <n v="30.000000000000011"/>
    <n v="425"/>
    <n v="127500.00000000004"/>
    <n v="51000.000000000022"/>
    <n v="0.4"/>
    <x v="2"/>
  </r>
  <r>
    <s v="Amazon"/>
    <n v="1185732"/>
    <d v="2021-10-11T00:00:00"/>
    <x v="3"/>
    <s v="Ohio"/>
    <s v="Columbus"/>
    <s v="Women's Athletic Footwear"/>
    <n v="30.000000000000011"/>
    <n v="400"/>
    <n v="120000.00000000004"/>
    <n v="48000.000000000022"/>
    <n v="0.4"/>
    <x v="2"/>
  </r>
  <r>
    <s v="Amazon"/>
    <n v="1185732"/>
    <d v="2021-10-11T00:00:00"/>
    <x v="3"/>
    <s v="Ohio"/>
    <s v="Columbus"/>
    <s v="Men's Apparel"/>
    <n v="40.000000000000007"/>
    <n v="400"/>
    <n v="160000.00000000003"/>
    <n v="56000.000000000007"/>
    <n v="0.35"/>
    <x v="2"/>
  </r>
  <r>
    <s v="Amazon"/>
    <n v="1185732"/>
    <d v="2021-10-11T00:00:00"/>
    <x v="3"/>
    <s v="Ohio"/>
    <s v="Columbus"/>
    <s v="Women's Apparel"/>
    <n v="40"/>
    <n v="525"/>
    <n v="210000"/>
    <n v="105000"/>
    <n v="0.5"/>
    <x v="2"/>
  </r>
  <r>
    <s v="Amazon"/>
    <n v="1185732"/>
    <d v="2021-11-10T00:00:00"/>
    <x v="3"/>
    <s v="Ohio"/>
    <s v="Columbus"/>
    <s v="Men's Street Footwear"/>
    <n v="35.000000000000007"/>
    <n v="675"/>
    <n v="236250.00000000006"/>
    <n v="94500.000000000029"/>
    <n v="0.4"/>
    <x v="2"/>
  </r>
  <r>
    <s v="Amazon"/>
    <n v="1185732"/>
    <d v="2021-11-10T00:00:00"/>
    <x v="3"/>
    <s v="Ohio"/>
    <s v="Columbus"/>
    <s v="Men's Athletic Footwear"/>
    <n v="25.000000000000011"/>
    <n v="500"/>
    <n v="125000.00000000006"/>
    <n v="43750.000000000015"/>
    <n v="0.35"/>
    <x v="2"/>
  </r>
  <r>
    <s v="Amazon"/>
    <n v="1185732"/>
    <d v="2021-11-10T00:00:00"/>
    <x v="3"/>
    <s v="Ohio"/>
    <s v="Columbus"/>
    <s v="Women's Street Footwear"/>
    <n v="35.000000000000014"/>
    <n v="445"/>
    <n v="155750.00000000006"/>
    <n v="62300.000000000029"/>
    <n v="0.4"/>
    <x v="2"/>
  </r>
  <r>
    <s v="Amazon"/>
    <n v="1185732"/>
    <d v="2021-11-10T00:00:00"/>
    <x v="3"/>
    <s v="Ohio"/>
    <s v="Columbus"/>
    <s v="Women's Athletic Footwear"/>
    <n v="65.000000000000028"/>
    <n v="500"/>
    <n v="325000.00000000012"/>
    <n v="130000.00000000006"/>
    <n v="0.4"/>
    <x v="2"/>
  </r>
  <r>
    <s v="Amazon"/>
    <n v="1185732"/>
    <d v="2021-11-10T00:00:00"/>
    <x v="3"/>
    <s v="Ohio"/>
    <s v="Columbus"/>
    <s v="Men's Apparel"/>
    <n v="80.000000000000014"/>
    <n v="475"/>
    <n v="380000.00000000006"/>
    <n v="133000"/>
    <n v="0.35"/>
    <x v="2"/>
  </r>
  <r>
    <s v="Amazon"/>
    <n v="1185732"/>
    <d v="2021-11-10T00:00:00"/>
    <x v="3"/>
    <s v="Ohio"/>
    <s v="Columbus"/>
    <s v="Women's Apparel"/>
    <n v="80"/>
    <n v="575"/>
    <n v="460000"/>
    <n v="230000"/>
    <n v="0.5"/>
    <x v="2"/>
  </r>
  <r>
    <s v="Amazon"/>
    <n v="1185732"/>
    <d v="2021-12-09T00:00:00"/>
    <x v="3"/>
    <s v="Ohio"/>
    <s v="Columbus"/>
    <s v="Men's Street Footwear"/>
    <n v="75.000000000000014"/>
    <n v="825"/>
    <n v="618750.00000000012"/>
    <n v="247500.00000000006"/>
    <n v="0.4"/>
    <x v="2"/>
  </r>
  <r>
    <s v="Amazon"/>
    <n v="1185732"/>
    <d v="2021-12-09T00:00:00"/>
    <x v="3"/>
    <s v="Ohio"/>
    <s v="Columbus"/>
    <s v="Men's Athletic Footwear"/>
    <n v="65.000000000000014"/>
    <n v="625"/>
    <n v="406250.00000000012"/>
    <n v="142187.50000000003"/>
    <n v="0.35"/>
    <x v="2"/>
  </r>
  <r>
    <s v="West Gear"/>
    <n v="1185732"/>
    <d v="2021-12-09T00:00:00"/>
    <x v="3"/>
    <s v="Ohio"/>
    <s v="Columbus"/>
    <s v="Women's Street Footwear"/>
    <n v="65.000000000000014"/>
    <n v="575"/>
    <n v="373750.00000000006"/>
    <n v="149500.00000000003"/>
    <n v="0.4"/>
    <x v="2"/>
  </r>
  <r>
    <s v="West Gear"/>
    <n v="1185732"/>
    <d v="2021-12-09T00:00:00"/>
    <x v="3"/>
    <s v="Ohio"/>
    <s v="Columbus"/>
    <s v="Women's Athletic Footwear"/>
    <n v="65.000000000000014"/>
    <n v="525"/>
    <n v="341250.00000000006"/>
    <n v="136500.00000000003"/>
    <n v="0.4"/>
    <x v="2"/>
  </r>
  <r>
    <s v="West Gear"/>
    <n v="1185732"/>
    <d v="2021-12-09T00:00:00"/>
    <x v="3"/>
    <s v="Ohio"/>
    <s v="Columbus"/>
    <s v="Men's Apparel"/>
    <n v="75.000000000000014"/>
    <n v="525"/>
    <n v="393750.00000000006"/>
    <n v="137812.5"/>
    <n v="0.35"/>
    <x v="2"/>
  </r>
  <r>
    <s v="West Gear"/>
    <n v="1185732"/>
    <d v="2021-12-09T00:00:00"/>
    <x v="3"/>
    <s v="Ohio"/>
    <s v="Columbus"/>
    <s v="Women's Apparel"/>
    <n v="80"/>
    <n v="625"/>
    <n v="500000"/>
    <n v="250000"/>
    <n v="0.5"/>
    <x v="2"/>
  </r>
  <r>
    <s v="Amazon"/>
    <n v="1185732"/>
    <d v="2021-01-22T00:00:00"/>
    <x v="3"/>
    <s v="Ohio"/>
    <s v="Columbus"/>
    <s v="Men's Street Footwear"/>
    <n v="40"/>
    <n v="500"/>
    <n v="200000"/>
    <n v="80000"/>
    <n v="0.4"/>
    <x v="2"/>
  </r>
  <r>
    <s v="Amazon"/>
    <n v="1185732"/>
    <d v="2021-01-22T00:00:00"/>
    <x v="3"/>
    <s v="Ohio"/>
    <s v="Columbus"/>
    <s v="Men's Athletic Footwear"/>
    <n v="40"/>
    <n v="300"/>
    <n v="120000"/>
    <n v="42000"/>
    <n v="0.35"/>
    <x v="2"/>
  </r>
  <r>
    <s v="Amazon"/>
    <n v="1185732"/>
    <d v="2021-01-22T00:00:00"/>
    <x v="3"/>
    <s v="Ohio"/>
    <s v="Columbus"/>
    <s v="Women's Street Footwear"/>
    <n v="30.000000000000004"/>
    <n v="300"/>
    <n v="90000.000000000015"/>
    <n v="36000.000000000007"/>
    <n v="0.4"/>
    <x v="2"/>
  </r>
  <r>
    <s v="Amazon"/>
    <n v="1185732"/>
    <d v="2021-01-22T00:00:00"/>
    <x v="3"/>
    <s v="Ohio"/>
    <s v="Columbus"/>
    <s v="Women's Athletic Footwear"/>
    <n v="35"/>
    <n v="150"/>
    <n v="52500"/>
    <n v="21000"/>
    <n v="0.4"/>
    <x v="2"/>
  </r>
  <r>
    <s v="Amazon"/>
    <n v="1185732"/>
    <d v="2021-01-22T00:00:00"/>
    <x v="3"/>
    <s v="Ohio"/>
    <s v="Columbus"/>
    <s v="Men's Apparel"/>
    <n v="49.999999999999993"/>
    <n v="200"/>
    <n v="99999.999999999985"/>
    <n v="34999.999999999993"/>
    <n v="0.35"/>
    <x v="2"/>
  </r>
  <r>
    <s v="Amazon"/>
    <n v="1185732"/>
    <d v="2021-01-22T00:00:00"/>
    <x v="3"/>
    <s v="Ohio"/>
    <s v="Columbus"/>
    <s v="Women's Apparel"/>
    <n v="40"/>
    <n v="300"/>
    <n v="120000"/>
    <n v="48000"/>
    <n v="0.4"/>
    <x v="2"/>
  </r>
  <r>
    <s v="Amazon"/>
    <n v="1185732"/>
    <d v="2021-02-22T00:00:00"/>
    <x v="3"/>
    <s v="Ohio"/>
    <s v="Columbus"/>
    <s v="Men's Street Footwear"/>
    <n v="40"/>
    <n v="550"/>
    <n v="220000"/>
    <n v="88000"/>
    <n v="0.4"/>
    <x v="2"/>
  </r>
  <r>
    <s v="Amazon"/>
    <n v="1185732"/>
    <d v="2021-02-22T00:00:00"/>
    <x v="3"/>
    <s v="Ohio"/>
    <s v="Columbus"/>
    <s v="Men's Athletic Footwear"/>
    <n v="40"/>
    <n v="200"/>
    <n v="80000"/>
    <n v="28000"/>
    <n v="0.35"/>
    <x v="2"/>
  </r>
  <r>
    <s v="Amazon"/>
    <n v="1185732"/>
    <d v="2021-02-22T00:00:00"/>
    <x v="3"/>
    <s v="Ohio"/>
    <s v="Columbus"/>
    <s v="Women's Street Footwear"/>
    <n v="30.000000000000004"/>
    <n v="250"/>
    <n v="75000.000000000015"/>
    <n v="30000.000000000007"/>
    <n v="0.4"/>
    <x v="2"/>
  </r>
  <r>
    <s v="Amazon"/>
    <n v="1185732"/>
    <d v="2021-02-22T00:00:00"/>
    <x v="4"/>
    <s v="Kentucky"/>
    <s v="Louisville"/>
    <s v="Women's Athletic Footwear"/>
    <n v="35"/>
    <n v="125"/>
    <n v="43750"/>
    <n v="17500"/>
    <n v="0.4"/>
    <x v="2"/>
  </r>
  <r>
    <s v="Amazon"/>
    <n v="1185732"/>
    <d v="2021-02-22T00:00:00"/>
    <x v="4"/>
    <s v="Kentucky"/>
    <s v="Louisville"/>
    <s v="Men's Apparel"/>
    <n v="49.999999999999993"/>
    <n v="200"/>
    <n v="99999.999999999985"/>
    <n v="34999.999999999993"/>
    <n v="0.35"/>
    <x v="2"/>
  </r>
  <r>
    <s v="Amazon"/>
    <n v="1185732"/>
    <d v="2021-02-22T00:00:00"/>
    <x v="4"/>
    <s v="Kentucky"/>
    <s v="Louisville"/>
    <s v="Women's Apparel"/>
    <n v="40"/>
    <n v="300"/>
    <n v="120000"/>
    <n v="48000"/>
    <n v="0.4"/>
    <x v="2"/>
  </r>
  <r>
    <s v="Amazon"/>
    <n v="1185732"/>
    <d v="2021-03-21T00:00:00"/>
    <x v="4"/>
    <s v="Kentucky"/>
    <s v="Louisville"/>
    <s v="Men's Street Footwear"/>
    <n v="45"/>
    <n v="520"/>
    <n v="234000"/>
    <n v="93600"/>
    <n v="0.4"/>
    <x v="2"/>
  </r>
  <r>
    <s v="Amazon"/>
    <n v="1185732"/>
    <d v="2021-03-21T00:00:00"/>
    <x v="4"/>
    <s v="Kentucky"/>
    <s v="Louisville"/>
    <s v="Men's Athletic Footwear"/>
    <n v="45"/>
    <n v="225"/>
    <n v="101250"/>
    <n v="35437.5"/>
    <n v="0.35"/>
    <x v="2"/>
  </r>
  <r>
    <s v="Amazon"/>
    <n v="1185732"/>
    <d v="2021-03-21T00:00:00"/>
    <x v="4"/>
    <s v="Kentucky"/>
    <s v="Louisville"/>
    <s v="Women's Street Footwear"/>
    <n v="35"/>
    <n v="250"/>
    <n v="87500"/>
    <n v="35000"/>
    <n v="0.4"/>
    <x v="2"/>
  </r>
  <r>
    <s v="Amazon"/>
    <n v="1185732"/>
    <d v="2021-03-21T00:00:00"/>
    <x v="4"/>
    <s v="Kentucky"/>
    <s v="Louisville"/>
    <s v="Women's Athletic Footwear"/>
    <n v="40"/>
    <n v="100"/>
    <n v="40000"/>
    <n v="16000"/>
    <n v="0.4"/>
    <x v="2"/>
  </r>
  <r>
    <s v="Amazon"/>
    <n v="1185732"/>
    <d v="2021-03-21T00:00:00"/>
    <x v="4"/>
    <s v="Kentucky"/>
    <s v="Louisville"/>
    <s v="Men's Apparel"/>
    <n v="54.999999999999993"/>
    <n v="150"/>
    <n v="82499.999999999985"/>
    <n v="28874.999999999993"/>
    <n v="0.35"/>
    <x v="2"/>
  </r>
  <r>
    <s v="Amazon"/>
    <n v="1185732"/>
    <d v="2021-03-21T00:00:00"/>
    <x v="4"/>
    <s v="Kentucky"/>
    <s v="Louisville"/>
    <s v="Women's Apparel"/>
    <n v="45"/>
    <n v="250"/>
    <n v="112500"/>
    <n v="45000"/>
    <n v="0.4"/>
    <x v="2"/>
  </r>
  <r>
    <s v="Amazon"/>
    <n v="1185732"/>
    <d v="2021-04-22T00:00:00"/>
    <x v="4"/>
    <s v="Kentucky"/>
    <s v="Louisville"/>
    <s v="Men's Street Footwear"/>
    <n v="45"/>
    <n v="475"/>
    <n v="213750"/>
    <n v="85500"/>
    <n v="0.4"/>
    <x v="2"/>
  </r>
  <r>
    <s v="Amazon"/>
    <n v="1185732"/>
    <d v="2021-04-22T00:00:00"/>
    <x v="4"/>
    <s v="Kentucky"/>
    <s v="Louisville"/>
    <s v="Men's Athletic Footwear"/>
    <n v="45"/>
    <n v="175"/>
    <n v="78750"/>
    <n v="27562.5"/>
    <n v="0.35"/>
    <x v="2"/>
  </r>
  <r>
    <s v="Amazon"/>
    <n v="1185732"/>
    <d v="2021-04-22T00:00:00"/>
    <x v="4"/>
    <s v="Kentucky"/>
    <s v="Louisville"/>
    <s v="Women's Street Footwear"/>
    <n v="40"/>
    <n v="175"/>
    <n v="70000"/>
    <n v="28000"/>
    <n v="0.4"/>
    <x v="2"/>
  </r>
  <r>
    <s v="Amazon"/>
    <n v="1185732"/>
    <d v="2021-04-22T00:00:00"/>
    <x v="4"/>
    <s v="Kentucky"/>
    <s v="Louisville"/>
    <s v="Women's Athletic Footwear"/>
    <n v="45"/>
    <n v="100"/>
    <n v="45000"/>
    <n v="18000"/>
    <n v="0.4"/>
    <x v="2"/>
  </r>
  <r>
    <s v="Amazon"/>
    <n v="1185732"/>
    <d v="2021-04-22T00:00:00"/>
    <x v="4"/>
    <s v="Kentucky"/>
    <s v="Louisville"/>
    <s v="Men's Apparel"/>
    <n v="50"/>
    <n v="125"/>
    <n v="62500"/>
    <n v="21875"/>
    <n v="0.35"/>
    <x v="2"/>
  </r>
  <r>
    <s v="Amazon"/>
    <n v="1185732"/>
    <d v="2021-04-22T00:00:00"/>
    <x v="4"/>
    <s v="Kentucky"/>
    <s v="Louisville"/>
    <s v="Women's Apparel"/>
    <n v="40"/>
    <n v="250"/>
    <n v="100000"/>
    <n v="40000"/>
    <n v="0.4"/>
    <x v="2"/>
  </r>
  <r>
    <s v="Amazon"/>
    <n v="1185732"/>
    <d v="2021-05-23T00:00:00"/>
    <x v="4"/>
    <s v="Kentucky"/>
    <s v="Louisville"/>
    <s v="Men's Street Footwear"/>
    <n v="50"/>
    <n v="520"/>
    <n v="260000"/>
    <n v="104000"/>
    <n v="0.4"/>
    <x v="2"/>
  </r>
  <r>
    <s v="Amazon"/>
    <n v="1185732"/>
    <d v="2021-05-23T00:00:00"/>
    <x v="4"/>
    <s v="Kentucky"/>
    <s v="Louisville"/>
    <s v="Men's Athletic Footwear"/>
    <n v="45.000000000000007"/>
    <n v="225"/>
    <n v="101250.00000000001"/>
    <n v="35437.5"/>
    <n v="0.35"/>
    <x v="2"/>
  </r>
  <r>
    <s v="Amazon"/>
    <n v="1185732"/>
    <d v="2021-05-23T00:00:00"/>
    <x v="4"/>
    <s v="Kentucky"/>
    <s v="Louisville"/>
    <s v="Women's Street Footwear"/>
    <n v="40"/>
    <n v="200"/>
    <n v="80000"/>
    <n v="32000"/>
    <n v="0.4"/>
    <x v="2"/>
  </r>
  <r>
    <s v="Amazon"/>
    <n v="1185732"/>
    <d v="2021-05-23T00:00:00"/>
    <x v="4"/>
    <s v="Kentucky"/>
    <s v="Louisville"/>
    <s v="Women's Athletic Footwear"/>
    <n v="40"/>
    <n v="125"/>
    <n v="50000"/>
    <n v="20000"/>
    <n v="0.4"/>
    <x v="2"/>
  </r>
  <r>
    <s v="Amazon"/>
    <n v="1185732"/>
    <d v="2021-05-23T00:00:00"/>
    <x v="4"/>
    <s v="Kentucky"/>
    <s v="Louisville"/>
    <s v="Men's Apparel"/>
    <n v="50"/>
    <n v="150"/>
    <n v="75000"/>
    <n v="26250"/>
    <n v="0.35"/>
    <x v="2"/>
  </r>
  <r>
    <s v="Amazon"/>
    <n v="1185732"/>
    <d v="2021-05-23T00:00:00"/>
    <x v="4"/>
    <s v="Kentucky"/>
    <s v="Louisville"/>
    <s v="Women's Apparel"/>
    <n v="55.000000000000007"/>
    <n v="275"/>
    <n v="151250.00000000003"/>
    <n v="60500.000000000015"/>
    <n v="0.4"/>
    <x v="2"/>
  </r>
  <r>
    <s v="Amazon"/>
    <n v="1185732"/>
    <d v="2021-06-22T00:00:00"/>
    <x v="4"/>
    <s v="Kentucky"/>
    <s v="Louisville"/>
    <s v="Men's Street Footwear"/>
    <n v="40"/>
    <n v="525"/>
    <n v="210000"/>
    <n v="84000"/>
    <n v="0.4"/>
    <x v="2"/>
  </r>
  <r>
    <s v="Amazon"/>
    <n v="1185732"/>
    <d v="2021-06-22T00:00:00"/>
    <x v="4"/>
    <s v="Kentucky"/>
    <s v="Louisville"/>
    <s v="Men's Athletic Footwear"/>
    <n v="35.000000000000007"/>
    <n v="275"/>
    <n v="96250.000000000015"/>
    <n v="33687.5"/>
    <n v="0.35"/>
    <x v="2"/>
  </r>
  <r>
    <s v="Amazon"/>
    <n v="1185732"/>
    <d v="2021-06-22T00:00:00"/>
    <x v="4"/>
    <s v="Kentucky"/>
    <s v="Louisville"/>
    <s v="Women's Street Footwear"/>
    <n v="30.000000000000004"/>
    <n v="225"/>
    <n v="67500.000000000015"/>
    <n v="27000.000000000007"/>
    <n v="0.4"/>
    <x v="2"/>
  </r>
  <r>
    <s v="Amazon"/>
    <n v="1185732"/>
    <d v="2021-06-22T00:00:00"/>
    <x v="4"/>
    <s v="Kentucky"/>
    <s v="Louisville"/>
    <s v="Women's Athletic Footwear"/>
    <n v="30.000000000000004"/>
    <n v="200"/>
    <n v="60000.000000000007"/>
    <n v="24000.000000000004"/>
    <n v="0.4"/>
    <x v="2"/>
  </r>
  <r>
    <s v="Amazon"/>
    <n v="1185732"/>
    <d v="2021-06-22T00:00:00"/>
    <x v="4"/>
    <s v="Kentucky"/>
    <s v="Louisville"/>
    <s v="Men's Apparel"/>
    <n v="50"/>
    <n v="200"/>
    <n v="100000"/>
    <n v="35000"/>
    <n v="0.35"/>
    <x v="2"/>
  </r>
  <r>
    <s v="Amazon"/>
    <n v="1185732"/>
    <d v="2021-06-22T00:00:00"/>
    <x v="4"/>
    <s v="Kentucky"/>
    <s v="Louisville"/>
    <s v="Women's Apparel"/>
    <n v="55.000000000000007"/>
    <n v="375"/>
    <n v="206250.00000000003"/>
    <n v="82500.000000000015"/>
    <n v="0.4"/>
    <x v="2"/>
  </r>
  <r>
    <s v="Amazon"/>
    <n v="1185732"/>
    <d v="2021-07-21T00:00:00"/>
    <x v="4"/>
    <s v="Kentucky"/>
    <s v="Louisville"/>
    <s v="Men's Street Footwear"/>
    <n v="50"/>
    <n v="600"/>
    <n v="300000"/>
    <n v="120000"/>
    <n v="0.4"/>
    <x v="2"/>
  </r>
  <r>
    <s v="Amazon"/>
    <n v="1185732"/>
    <d v="2021-07-21T00:00:00"/>
    <x v="4"/>
    <s v="Kentucky"/>
    <s v="Louisville"/>
    <s v="Men's Athletic Footwear"/>
    <n v="45.000000000000007"/>
    <n v="350"/>
    <n v="157500.00000000003"/>
    <n v="55125.000000000007"/>
    <n v="0.35"/>
    <x v="2"/>
  </r>
  <r>
    <s v="Amazon"/>
    <n v="1185732"/>
    <d v="2021-07-21T00:00:00"/>
    <x v="4"/>
    <s v="Kentucky"/>
    <s v="Louisville"/>
    <s v="Women's Street Footwear"/>
    <n v="40"/>
    <n v="275"/>
    <n v="110000"/>
    <n v="44000"/>
    <n v="0.4"/>
    <x v="2"/>
  </r>
  <r>
    <s v="Amazon"/>
    <n v="1185732"/>
    <d v="2021-07-21T00:00:00"/>
    <x v="4"/>
    <s v="Kentucky"/>
    <s v="Louisville"/>
    <s v="Women's Athletic Footwear"/>
    <n v="40"/>
    <n v="225"/>
    <n v="90000"/>
    <n v="36000"/>
    <n v="0.4"/>
    <x v="2"/>
  </r>
  <r>
    <s v="Amazon"/>
    <n v="1185732"/>
    <d v="2021-07-21T00:00:00"/>
    <x v="4"/>
    <s v="Kentucky"/>
    <s v="Louisville"/>
    <s v="Men's Apparel"/>
    <n v="50"/>
    <n v="250"/>
    <n v="125000"/>
    <n v="43750"/>
    <n v="0.35"/>
    <x v="2"/>
  </r>
  <r>
    <s v="Amazon"/>
    <n v="1185732"/>
    <d v="2021-07-21T00:00:00"/>
    <x v="4"/>
    <s v="Kentucky"/>
    <s v="Louisville"/>
    <s v="Women's Apparel"/>
    <n v="55.000000000000007"/>
    <n v="425"/>
    <n v="233750.00000000003"/>
    <n v="93500.000000000015"/>
    <n v="0.4"/>
    <x v="2"/>
  </r>
  <r>
    <s v="Amazon"/>
    <n v="1185732"/>
    <d v="2021-08-22T00:00:00"/>
    <x v="4"/>
    <s v="Kentucky"/>
    <s v="Louisville"/>
    <s v="Men's Street Footwear"/>
    <n v="50"/>
    <n v="575"/>
    <n v="287500"/>
    <n v="115000"/>
    <n v="0.4"/>
    <x v="2"/>
  </r>
  <r>
    <s v="Amazon"/>
    <n v="1185732"/>
    <d v="2021-08-22T00:00:00"/>
    <x v="4"/>
    <s v="Kentucky"/>
    <s v="Louisville"/>
    <s v="Men's Athletic Footwear"/>
    <n v="45.000000000000007"/>
    <n v="350"/>
    <n v="157500.00000000003"/>
    <n v="55125.000000000007"/>
    <n v="0.35"/>
    <x v="2"/>
  </r>
  <r>
    <s v="Amazon"/>
    <n v="1185732"/>
    <d v="2021-08-22T00:00:00"/>
    <x v="4"/>
    <s v="Kentucky"/>
    <s v="Louisville"/>
    <s v="Women's Street Footwear"/>
    <n v="40"/>
    <n v="275"/>
    <n v="110000"/>
    <n v="44000"/>
    <n v="0.4"/>
    <x v="2"/>
  </r>
  <r>
    <s v="Amazon"/>
    <n v="1185732"/>
    <d v="2021-08-22T00:00:00"/>
    <x v="4"/>
    <s v="Kentucky"/>
    <s v="Louisville"/>
    <s v="Women's Athletic Footwear"/>
    <n v="40"/>
    <n v="250"/>
    <n v="100000"/>
    <n v="40000"/>
    <n v="0.4"/>
    <x v="2"/>
  </r>
  <r>
    <s v="Amazon"/>
    <n v="1185732"/>
    <d v="2021-08-22T00:00:00"/>
    <x v="4"/>
    <s v="Kentucky"/>
    <s v="Louisville"/>
    <s v="Men's Apparel"/>
    <n v="50"/>
    <n v="225"/>
    <n v="112500"/>
    <n v="39375"/>
    <n v="0.35"/>
    <x v="2"/>
  </r>
  <r>
    <s v="Amazon"/>
    <n v="1185732"/>
    <d v="2021-08-22T00:00:00"/>
    <x v="4"/>
    <s v="Kentucky"/>
    <s v="Louisville"/>
    <s v="Women's Apparel"/>
    <n v="55.000000000000007"/>
    <n v="400"/>
    <n v="220000.00000000003"/>
    <n v="88000.000000000015"/>
    <n v="0.4"/>
    <x v="2"/>
  </r>
  <r>
    <s v="Amazon"/>
    <n v="1185732"/>
    <d v="2021-09-23T00:00:00"/>
    <x v="4"/>
    <s v="Kentucky"/>
    <s v="Louisville"/>
    <s v="Men's Street Footwear"/>
    <n v="50"/>
    <n v="525"/>
    <n v="262500"/>
    <n v="105000"/>
    <n v="0.4"/>
    <x v="2"/>
  </r>
  <r>
    <s v="Amazon"/>
    <n v="1185732"/>
    <d v="2021-09-23T00:00:00"/>
    <x v="4"/>
    <s v="Kentucky"/>
    <s v="Louisville"/>
    <s v="Men's Athletic Footwear"/>
    <n v="45.000000000000007"/>
    <n v="325"/>
    <n v="146250.00000000003"/>
    <n v="51187.500000000007"/>
    <n v="0.35"/>
    <x v="2"/>
  </r>
  <r>
    <s v="Amazon"/>
    <n v="1185732"/>
    <d v="2021-09-23T00:00:00"/>
    <x v="4"/>
    <s v="Kentucky"/>
    <s v="Louisville"/>
    <s v="Women's Street Footwear"/>
    <n v="35"/>
    <n v="225"/>
    <n v="78750"/>
    <n v="31500"/>
    <n v="0.4"/>
    <x v="2"/>
  </r>
  <r>
    <s v="Amazon"/>
    <n v="1185732"/>
    <d v="2021-09-23T00:00:00"/>
    <x v="4"/>
    <s v="Kentucky"/>
    <s v="Louisville"/>
    <s v="Women's Athletic Footwear"/>
    <n v="35"/>
    <n v="200"/>
    <n v="70000"/>
    <n v="28000"/>
    <n v="0.4"/>
    <x v="2"/>
  </r>
  <r>
    <s v="Amazon"/>
    <n v="1185732"/>
    <d v="2021-09-23T00:00:00"/>
    <x v="4"/>
    <s v="Kentucky"/>
    <s v="Louisville"/>
    <s v="Men's Apparel"/>
    <n v="45"/>
    <n v="200"/>
    <n v="90000"/>
    <n v="31499.999999999996"/>
    <n v="0.35"/>
    <x v="2"/>
  </r>
  <r>
    <s v="Amazon"/>
    <n v="1185732"/>
    <d v="2021-09-23T00:00:00"/>
    <x v="4"/>
    <s v="Kentucky"/>
    <s v="Louisville"/>
    <s v="Women's Apparel"/>
    <n v="50"/>
    <n v="275"/>
    <n v="137500"/>
    <n v="55000"/>
    <n v="0.4"/>
    <x v="2"/>
  </r>
  <r>
    <s v="Amazon"/>
    <n v="1185732"/>
    <d v="2021-10-22T00:00:00"/>
    <x v="4"/>
    <s v="Kentucky"/>
    <s v="Louisville"/>
    <s v="Men's Street Footwear"/>
    <n v="54.999999999999993"/>
    <n v="450"/>
    <n v="247499.99999999997"/>
    <n v="99000"/>
    <n v="0.4"/>
    <x v="2"/>
  </r>
  <r>
    <s v="Amazon"/>
    <n v="1185732"/>
    <d v="2021-10-22T00:00:00"/>
    <x v="4"/>
    <s v="Kentucky"/>
    <s v="Louisville"/>
    <s v="Men's Athletic Footwear"/>
    <n v="45"/>
    <n v="275"/>
    <n v="123750"/>
    <n v="43312.5"/>
    <n v="0.35"/>
    <x v="2"/>
  </r>
  <r>
    <s v="Amazon"/>
    <n v="1185732"/>
    <d v="2021-10-22T00:00:00"/>
    <x v="4"/>
    <s v="Kentucky"/>
    <s v="Louisville"/>
    <s v="Women's Street Footwear"/>
    <n v="45"/>
    <n v="175"/>
    <n v="78750"/>
    <n v="31500"/>
    <n v="0.4"/>
    <x v="2"/>
  </r>
  <r>
    <s v="Amazon"/>
    <n v="1185732"/>
    <d v="2021-10-22T00:00:00"/>
    <x v="4"/>
    <s v="Kentucky"/>
    <s v="Louisville"/>
    <s v="Women's Athletic Footwear"/>
    <n v="45"/>
    <n v="150"/>
    <n v="67500"/>
    <n v="27000"/>
    <n v="0.4"/>
    <x v="2"/>
  </r>
  <r>
    <s v="Amazon"/>
    <n v="1185732"/>
    <d v="2021-10-22T00:00:00"/>
    <x v="4"/>
    <s v="Kentucky"/>
    <s v="Louisville"/>
    <s v="Men's Apparel"/>
    <n v="54.999999999999993"/>
    <n v="150"/>
    <n v="82499.999999999985"/>
    <n v="28874.999999999993"/>
    <n v="0.35"/>
    <x v="2"/>
  </r>
  <r>
    <s v="Amazon"/>
    <n v="1185732"/>
    <d v="2021-10-22T00:00:00"/>
    <x v="4"/>
    <s v="Kentucky"/>
    <s v="Louisville"/>
    <s v="Women's Apparel"/>
    <n v="54.999999999999993"/>
    <n v="275"/>
    <n v="151249.99999999997"/>
    <n v="60499.999999999993"/>
    <n v="0.4"/>
    <x v="2"/>
  </r>
  <r>
    <s v="Amazon"/>
    <n v="1185732"/>
    <d v="2021-11-22T00:00:00"/>
    <x v="4"/>
    <s v="Kentucky"/>
    <s v="Louisville"/>
    <s v="Men's Street Footwear"/>
    <n v="50"/>
    <n v="425"/>
    <n v="212500"/>
    <n v="85000"/>
    <n v="0.4"/>
    <x v="2"/>
  </r>
  <r>
    <s v="Amazon"/>
    <n v="1185732"/>
    <d v="2021-11-22T00:00:00"/>
    <x v="4"/>
    <s v="Kentucky"/>
    <s v="Louisville"/>
    <s v="Men's Athletic Footwear"/>
    <n v="40"/>
    <n v="275"/>
    <n v="110000"/>
    <n v="38500"/>
    <n v="0.35"/>
    <x v="2"/>
  </r>
  <r>
    <s v="Amazon"/>
    <n v="1185732"/>
    <d v="2021-11-22T00:00:00"/>
    <x v="4"/>
    <s v="Kentucky"/>
    <s v="Louisville"/>
    <s v="Women's Street Footwear"/>
    <n v="45"/>
    <n v="220"/>
    <n v="99000"/>
    <n v="39600"/>
    <n v="0.4"/>
    <x v="2"/>
  </r>
  <r>
    <s v="Foot Locker"/>
    <n v="1185732"/>
    <d v="2021-11-22T00:00:00"/>
    <x v="4"/>
    <s v="Kentucky"/>
    <s v="Louisville"/>
    <s v="Women's Athletic Footwear"/>
    <n v="55.000000000000007"/>
    <n v="200"/>
    <n v="110000.00000000001"/>
    <n v="44000.000000000007"/>
    <n v="0.4"/>
    <x v="2"/>
  </r>
  <r>
    <s v="Foot Locker"/>
    <n v="1185732"/>
    <d v="2021-11-22T00:00:00"/>
    <x v="4"/>
    <s v="Kentucky"/>
    <s v="Louisville"/>
    <s v="Men's Apparel"/>
    <n v="65"/>
    <n v="175"/>
    <n v="113750"/>
    <n v="39812.5"/>
    <n v="0.35"/>
    <x v="2"/>
  </r>
  <r>
    <s v="Foot Locker"/>
    <n v="1185732"/>
    <d v="2021-11-22T00:00:00"/>
    <x v="4"/>
    <s v="Kentucky"/>
    <s v="Louisville"/>
    <s v="Women's Apparel"/>
    <n v="70"/>
    <n v="275"/>
    <n v="192500"/>
    <n v="77000"/>
    <n v="0.4"/>
    <x v="2"/>
  </r>
  <r>
    <s v="Foot Locker"/>
    <n v="1185732"/>
    <d v="2021-12-21T00:00:00"/>
    <x v="4"/>
    <s v="Kentucky"/>
    <s v="Louisville"/>
    <s v="Men's Street Footwear"/>
    <n v="65"/>
    <n v="525"/>
    <n v="341250"/>
    <n v="136500"/>
    <n v="0.4"/>
    <x v="2"/>
  </r>
  <r>
    <s v="Foot Locker"/>
    <n v="1185732"/>
    <d v="2021-12-21T00:00:00"/>
    <x v="4"/>
    <s v="Kentucky"/>
    <s v="Louisville"/>
    <s v="Men's Athletic Footwear"/>
    <n v="55.000000000000007"/>
    <n v="325"/>
    <n v="178750.00000000003"/>
    <n v="62562.500000000007"/>
    <n v="0.35"/>
    <x v="2"/>
  </r>
  <r>
    <s v="Foot Locker"/>
    <n v="1185732"/>
    <d v="2021-12-21T00:00:00"/>
    <x v="4"/>
    <s v="Kentucky"/>
    <s v="Louisville"/>
    <s v="Women's Street Footwear"/>
    <n v="55.000000000000007"/>
    <n v="275"/>
    <n v="151250.00000000003"/>
    <n v="60500.000000000015"/>
    <n v="0.4"/>
    <x v="2"/>
  </r>
  <r>
    <s v="Foot Locker"/>
    <n v="1185732"/>
    <d v="2021-12-21T00:00:00"/>
    <x v="4"/>
    <s v="Kentucky"/>
    <s v="Louisville"/>
    <s v="Women's Athletic Footwear"/>
    <n v="50"/>
    <n v="225"/>
    <n v="112500"/>
    <n v="45000"/>
    <n v="0.4"/>
    <x v="2"/>
  </r>
  <r>
    <s v="Foot Locker"/>
    <n v="1185732"/>
    <d v="2021-12-21T00:00:00"/>
    <x v="4"/>
    <s v="Kentucky"/>
    <s v="Louisville"/>
    <s v="Men's Apparel"/>
    <n v="60"/>
    <n v="225"/>
    <n v="135000"/>
    <n v="47250"/>
    <n v="0.35"/>
    <x v="2"/>
  </r>
  <r>
    <s v="Foot Locker"/>
    <n v="1185732"/>
    <d v="2021-12-21T00:00:00"/>
    <x v="4"/>
    <s v="Kentucky"/>
    <s v="Louisville"/>
    <s v="Women's Apparel"/>
    <n v="64.999999999999986"/>
    <n v="325"/>
    <n v="211249.99999999994"/>
    <n v="84499.999999999985"/>
    <n v="0.4"/>
    <x v="2"/>
  </r>
  <r>
    <s v="Foot Locker"/>
    <n v="1185732"/>
    <d v="2021-01-20T00:00:00"/>
    <x v="4"/>
    <s v="Kentucky"/>
    <s v="Louisville"/>
    <s v="Men's Street Footwear"/>
    <n v="30.000000000000004"/>
    <n v="725"/>
    <n v="217500.00000000003"/>
    <n v="87000.000000000015"/>
    <n v="0.4"/>
    <x v="2"/>
  </r>
  <r>
    <s v="Foot Locker"/>
    <n v="1185732"/>
    <d v="2021-01-20T00:00:00"/>
    <x v="4"/>
    <s v="Kentucky"/>
    <s v="Louisville"/>
    <s v="Men's Athletic Footwear"/>
    <n v="30.000000000000004"/>
    <n v="525"/>
    <n v="157500.00000000003"/>
    <n v="55125.000000000007"/>
    <n v="0.35"/>
    <x v="2"/>
  </r>
  <r>
    <s v="Foot Locker"/>
    <n v="1185732"/>
    <d v="2021-01-20T00:00:00"/>
    <x v="4"/>
    <s v="Kentucky"/>
    <s v="Louisville"/>
    <s v="Women's Street Footwear"/>
    <n v="20.000000000000007"/>
    <n v="525"/>
    <n v="105000.00000000004"/>
    <n v="42000.000000000022"/>
    <n v="0.4"/>
    <x v="2"/>
  </r>
  <r>
    <s v="Foot Locker"/>
    <n v="1185732"/>
    <d v="2021-01-20T00:00:00"/>
    <x v="4"/>
    <s v="Kentucky"/>
    <s v="Louisville"/>
    <s v="Women's Athletic Footwear"/>
    <n v="25"/>
    <n v="375"/>
    <n v="93750"/>
    <n v="37500"/>
    <n v="0.4"/>
    <x v="2"/>
  </r>
  <r>
    <s v="Foot Locker"/>
    <n v="1185732"/>
    <d v="2021-01-20T00:00:00"/>
    <x v="4"/>
    <s v="Kentucky"/>
    <s v="Louisville"/>
    <s v="Men's Apparel"/>
    <n v="40"/>
    <n v="425"/>
    <n v="170000"/>
    <n v="59499.999999999993"/>
    <n v="0.35"/>
    <x v="2"/>
  </r>
  <r>
    <s v="Foot Locker"/>
    <n v="1185732"/>
    <d v="2021-01-20T00:00:00"/>
    <x v="4"/>
    <s v="Kentucky"/>
    <s v="Louisville"/>
    <s v="Women's Apparel"/>
    <n v="30.000000000000004"/>
    <n v="525"/>
    <n v="157500.00000000003"/>
    <n v="78750.000000000015"/>
    <n v="0.5"/>
    <x v="2"/>
  </r>
  <r>
    <s v="Foot Locker"/>
    <n v="1185732"/>
    <d v="2021-02-18T00:00:00"/>
    <x v="4"/>
    <s v="Kentucky"/>
    <s v="Louisville"/>
    <s v="Men's Street Footwear"/>
    <n v="30.000000000000004"/>
    <n v="775"/>
    <n v="232500.00000000003"/>
    <n v="93000.000000000015"/>
    <n v="0.4"/>
    <x v="2"/>
  </r>
  <r>
    <s v="Foot Locker"/>
    <n v="1185732"/>
    <d v="2021-02-18T00:00:00"/>
    <x v="4"/>
    <s v="Kentucky"/>
    <s v="Louisville"/>
    <s v="Men's Athletic Footwear"/>
    <n v="30.000000000000004"/>
    <n v="425"/>
    <n v="127500.00000000001"/>
    <n v="44625"/>
    <n v="0.35"/>
    <x v="2"/>
  </r>
  <r>
    <s v="Foot Locker"/>
    <n v="1185732"/>
    <d v="2021-02-18T00:00:00"/>
    <x v="4"/>
    <s v="Kentucky"/>
    <s v="Louisville"/>
    <s v="Women's Street Footwear"/>
    <n v="20.000000000000007"/>
    <n v="475"/>
    <n v="95000.000000000029"/>
    <n v="38000.000000000015"/>
    <n v="0.4"/>
    <x v="2"/>
  </r>
  <r>
    <s v="Foot Locker"/>
    <n v="1185732"/>
    <d v="2021-02-18T00:00:00"/>
    <x v="1"/>
    <s v="Mississippi"/>
    <s v="Jackson"/>
    <s v="Women's Athletic Footwear"/>
    <n v="25"/>
    <n v="325"/>
    <n v="81250"/>
    <n v="32500"/>
    <n v="0.4"/>
    <x v="2"/>
  </r>
  <r>
    <s v="Foot Locker"/>
    <n v="1185732"/>
    <d v="2021-02-18T00:00:00"/>
    <x v="1"/>
    <s v="Mississippi"/>
    <s v="Jackson"/>
    <s v="Men's Apparel"/>
    <n v="40"/>
    <n v="400"/>
    <n v="160000"/>
    <n v="56000"/>
    <n v="0.35"/>
    <x v="2"/>
  </r>
  <r>
    <s v="Foot Locker"/>
    <n v="1185732"/>
    <d v="2021-02-18T00:00:00"/>
    <x v="1"/>
    <s v="Mississippi"/>
    <s v="Jackson"/>
    <s v="Women's Apparel"/>
    <n v="25"/>
    <n v="500"/>
    <n v="125000"/>
    <n v="62500"/>
    <n v="0.5"/>
    <x v="2"/>
  </r>
  <r>
    <s v="Foot Locker"/>
    <n v="1185732"/>
    <d v="2021-03-16T00:00:00"/>
    <x v="1"/>
    <s v="Mississippi"/>
    <s v="Jackson"/>
    <s v="Men's Street Footwear"/>
    <n v="25"/>
    <n v="720"/>
    <n v="180000"/>
    <n v="72000"/>
    <n v="0.4"/>
    <x v="2"/>
  </r>
  <r>
    <s v="Foot Locker"/>
    <n v="1185732"/>
    <d v="2021-03-16T00:00:00"/>
    <x v="1"/>
    <s v="Mississippi"/>
    <s v="Jackson"/>
    <s v="Men's Athletic Footwear"/>
    <n v="25"/>
    <n v="400"/>
    <n v="100000"/>
    <n v="35000"/>
    <n v="0.35"/>
    <x v="2"/>
  </r>
  <r>
    <s v="Foot Locker"/>
    <n v="1185732"/>
    <d v="2021-03-16T00:00:00"/>
    <x v="1"/>
    <s v="Mississippi"/>
    <s v="Jackson"/>
    <s v="Women's Street Footwear"/>
    <n v="15.000000000000002"/>
    <n v="425"/>
    <n v="63750.000000000007"/>
    <n v="25500.000000000004"/>
    <n v="0.4"/>
    <x v="2"/>
  </r>
  <r>
    <s v="Foot Locker"/>
    <n v="1185732"/>
    <d v="2021-03-16T00:00:00"/>
    <x v="1"/>
    <s v="Mississippi"/>
    <s v="Jackson"/>
    <s v="Women's Athletic Footwear"/>
    <n v="19.999999999999996"/>
    <n v="275"/>
    <n v="54999.999999999993"/>
    <n v="22000"/>
    <n v="0.4"/>
    <x v="2"/>
  </r>
  <r>
    <s v="Foot Locker"/>
    <n v="1185732"/>
    <d v="2021-03-16T00:00:00"/>
    <x v="1"/>
    <s v="Mississippi"/>
    <s v="Jackson"/>
    <s v="Men's Apparel"/>
    <n v="35.000000000000007"/>
    <n v="325"/>
    <n v="113750.00000000003"/>
    <n v="39812.500000000007"/>
    <n v="0.35"/>
    <x v="2"/>
  </r>
  <r>
    <s v="Foot Locker"/>
    <n v="1185732"/>
    <d v="2021-03-16T00:00:00"/>
    <x v="1"/>
    <s v="Mississippi"/>
    <s v="Jackson"/>
    <s v="Women's Apparel"/>
    <n v="25"/>
    <n v="425"/>
    <n v="106250"/>
    <n v="53125"/>
    <n v="0.5"/>
    <x v="2"/>
  </r>
  <r>
    <s v="Foot Locker"/>
    <n v="1185732"/>
    <d v="2021-04-17T00:00:00"/>
    <x v="1"/>
    <s v="Mississippi"/>
    <s v="Jackson"/>
    <s v="Men's Street Footwear"/>
    <n v="25"/>
    <n v="675"/>
    <n v="168750"/>
    <n v="67500"/>
    <n v="0.4"/>
    <x v="2"/>
  </r>
  <r>
    <s v="Foot Locker"/>
    <n v="1185732"/>
    <d v="2021-04-17T00:00:00"/>
    <x v="1"/>
    <s v="Mississippi"/>
    <s v="Jackson"/>
    <s v="Men's Athletic Footwear"/>
    <n v="25"/>
    <n v="375"/>
    <n v="93750"/>
    <n v="32812.5"/>
    <n v="0.35"/>
    <x v="2"/>
  </r>
  <r>
    <s v="Foot Locker"/>
    <n v="1185732"/>
    <d v="2021-04-17T00:00:00"/>
    <x v="1"/>
    <s v="Mississippi"/>
    <s v="Jackson"/>
    <s v="Women's Street Footwear"/>
    <n v="15.000000000000002"/>
    <n v="375"/>
    <n v="56250.000000000007"/>
    <n v="22500.000000000004"/>
    <n v="0.4"/>
    <x v="2"/>
  </r>
  <r>
    <s v="Foot Locker"/>
    <n v="1185732"/>
    <d v="2021-04-17T00:00:00"/>
    <x v="1"/>
    <s v="Mississippi"/>
    <s v="Jackson"/>
    <s v="Women's Athletic Footwear"/>
    <n v="19.999999999999996"/>
    <n v="300"/>
    <n v="59999.999999999993"/>
    <n v="24000"/>
    <n v="0.4"/>
    <x v="2"/>
  </r>
  <r>
    <s v="Foot Locker"/>
    <n v="1185732"/>
    <d v="2021-04-17T00:00:00"/>
    <x v="1"/>
    <s v="Mississippi"/>
    <s v="Jackson"/>
    <s v="Men's Apparel"/>
    <n v="40"/>
    <n v="325"/>
    <n v="130000"/>
    <n v="45500"/>
    <n v="0.35"/>
    <x v="2"/>
  </r>
  <r>
    <s v="Foot Locker"/>
    <n v="1185732"/>
    <d v="2021-04-17T00:00:00"/>
    <x v="1"/>
    <s v="Mississippi"/>
    <s v="Jackson"/>
    <s v="Women's Apparel"/>
    <n v="30.000000000000004"/>
    <n v="475"/>
    <n v="142500.00000000003"/>
    <n v="71250.000000000015"/>
    <n v="0.5"/>
    <x v="2"/>
  </r>
  <r>
    <s v="Foot Locker"/>
    <n v="1185732"/>
    <d v="2021-05-16T00:00:00"/>
    <x v="1"/>
    <s v="Mississippi"/>
    <s v="Jackson"/>
    <s v="Men's Street Footwear"/>
    <n v="40"/>
    <n v="745"/>
    <n v="298000"/>
    <n v="119200"/>
    <n v="0.4"/>
    <x v="2"/>
  </r>
  <r>
    <s v="Foot Locker"/>
    <n v="1185732"/>
    <d v="2021-05-16T00:00:00"/>
    <x v="1"/>
    <s v="Mississippi"/>
    <s v="Jackson"/>
    <s v="Men's Athletic Footwear"/>
    <n v="40"/>
    <n v="450"/>
    <n v="180000"/>
    <n v="62999.999999999993"/>
    <n v="0.35"/>
    <x v="2"/>
  </r>
  <r>
    <s v="Foot Locker"/>
    <n v="1185732"/>
    <d v="2021-05-16T00:00:00"/>
    <x v="1"/>
    <s v="Mississippi"/>
    <s v="Jackson"/>
    <s v="Women's Street Footwear"/>
    <n v="35"/>
    <n v="425"/>
    <n v="148750"/>
    <n v="59500"/>
    <n v="0.4"/>
    <x v="2"/>
  </r>
  <r>
    <s v="Foot Locker"/>
    <n v="1185732"/>
    <d v="2021-05-16T00:00:00"/>
    <x v="1"/>
    <s v="Mississippi"/>
    <s v="Jackson"/>
    <s v="Women's Athletic Footwear"/>
    <n v="35"/>
    <n v="375"/>
    <n v="131250"/>
    <n v="52500"/>
    <n v="0.4"/>
    <x v="2"/>
  </r>
  <r>
    <s v="Foot Locker"/>
    <n v="1185732"/>
    <d v="2021-05-16T00:00:00"/>
    <x v="1"/>
    <s v="Mississippi"/>
    <s v="Jackson"/>
    <s v="Men's Apparel"/>
    <n v="44.999999999999993"/>
    <n v="400"/>
    <n v="179999.99999999997"/>
    <n v="62999.999999999985"/>
    <n v="0.35"/>
    <x v="2"/>
  </r>
  <r>
    <s v="Foot Locker"/>
    <n v="1185732"/>
    <d v="2021-05-16T00:00:00"/>
    <x v="1"/>
    <s v="Mississippi"/>
    <s v="Jackson"/>
    <s v="Women's Apparel"/>
    <n v="49.999999999999993"/>
    <n v="500"/>
    <n v="249999.99999999997"/>
    <n v="124999.99999999999"/>
    <n v="0.5"/>
    <x v="2"/>
  </r>
  <r>
    <s v="Foot Locker"/>
    <n v="1185732"/>
    <d v="2021-06-18T00:00:00"/>
    <x v="1"/>
    <s v="Mississippi"/>
    <s v="Jackson"/>
    <s v="Men's Street Footwear"/>
    <n v="44.999999999999993"/>
    <n v="750"/>
    <n v="337499.99999999994"/>
    <n v="134999.99999999997"/>
    <n v="0.4"/>
    <x v="2"/>
  </r>
  <r>
    <s v="Foot Locker"/>
    <n v="1185732"/>
    <d v="2021-06-18T00:00:00"/>
    <x v="1"/>
    <s v="Mississippi"/>
    <s v="Jackson"/>
    <s v="Men's Athletic Footwear"/>
    <n v="40"/>
    <n v="500"/>
    <n v="200000"/>
    <n v="70000"/>
    <n v="0.35"/>
    <x v="2"/>
  </r>
  <r>
    <s v="Foot Locker"/>
    <n v="1185732"/>
    <d v="2021-06-18T00:00:00"/>
    <x v="1"/>
    <s v="Mississippi"/>
    <s v="Jackson"/>
    <s v="Women's Street Footwear"/>
    <n v="45"/>
    <n v="475"/>
    <n v="213750"/>
    <n v="85500"/>
    <n v="0.4"/>
    <x v="2"/>
  </r>
  <r>
    <s v="Foot Locker"/>
    <n v="1185732"/>
    <d v="2021-06-18T00:00:00"/>
    <x v="1"/>
    <s v="Mississippi"/>
    <s v="Jackson"/>
    <s v="Women's Athletic Footwear"/>
    <n v="45"/>
    <n v="450"/>
    <n v="202500"/>
    <n v="81000"/>
    <n v="0.4"/>
    <x v="2"/>
  </r>
  <r>
    <s v="Foot Locker"/>
    <n v="1185732"/>
    <d v="2021-06-18T00:00:00"/>
    <x v="1"/>
    <s v="Mississippi"/>
    <s v="Jackson"/>
    <s v="Men's Apparel"/>
    <n v="60"/>
    <n v="450"/>
    <n v="270000"/>
    <n v="94500"/>
    <n v="0.35"/>
    <x v="2"/>
  </r>
  <r>
    <s v="Foot Locker"/>
    <n v="1185732"/>
    <d v="2021-06-18T00:00:00"/>
    <x v="1"/>
    <s v="Mississippi"/>
    <s v="Jackson"/>
    <s v="Women's Apparel"/>
    <n v="65"/>
    <n v="625"/>
    <n v="406250"/>
    <n v="203125"/>
    <n v="0.5"/>
    <x v="2"/>
  </r>
  <r>
    <s v="Foot Locker"/>
    <n v="1185732"/>
    <d v="2021-07-16T00:00:00"/>
    <x v="1"/>
    <s v="Mississippi"/>
    <s v="Jackson"/>
    <s v="Men's Street Footwear"/>
    <n v="60"/>
    <n v="850"/>
    <n v="510000"/>
    <n v="204000"/>
    <n v="0.4"/>
    <x v="2"/>
  </r>
  <r>
    <s v="Walmart"/>
    <n v="1185732"/>
    <d v="2021-07-16T00:00:00"/>
    <x v="1"/>
    <s v="Mississippi"/>
    <s v="Jackson"/>
    <s v="Men's Athletic Footwear"/>
    <n v="55.000000000000007"/>
    <n v="600"/>
    <n v="330000.00000000006"/>
    <n v="115500.00000000001"/>
    <n v="0.35"/>
    <x v="2"/>
  </r>
  <r>
    <s v="Walmart"/>
    <n v="1185732"/>
    <d v="2021-07-16T00:00:00"/>
    <x v="1"/>
    <s v="Mississippi"/>
    <s v="Jackson"/>
    <s v="Women's Street Footwear"/>
    <n v="50"/>
    <n v="525"/>
    <n v="262500"/>
    <n v="105000"/>
    <n v="0.4"/>
    <x v="2"/>
  </r>
  <r>
    <s v="Walmart"/>
    <n v="1185732"/>
    <d v="2021-07-16T00:00:00"/>
    <x v="1"/>
    <s v="Mississippi"/>
    <s v="Jackson"/>
    <s v="Women's Athletic Footwear"/>
    <n v="50"/>
    <n v="475"/>
    <n v="237500"/>
    <n v="95000"/>
    <n v="0.4"/>
    <x v="2"/>
  </r>
  <r>
    <s v="Walmart"/>
    <n v="1185732"/>
    <d v="2021-07-16T00:00:00"/>
    <x v="1"/>
    <s v="Mississippi"/>
    <s v="Jackson"/>
    <s v="Men's Apparel"/>
    <n v="60"/>
    <n v="500"/>
    <n v="300000"/>
    <n v="105000"/>
    <n v="0.35"/>
    <x v="2"/>
  </r>
  <r>
    <s v="Walmart"/>
    <n v="1185732"/>
    <d v="2021-07-16T00:00:00"/>
    <x v="1"/>
    <s v="Mississippi"/>
    <s v="Jackson"/>
    <s v="Women's Apparel"/>
    <n v="65"/>
    <n v="675"/>
    <n v="438750"/>
    <n v="219375"/>
    <n v="0.5"/>
    <x v="2"/>
  </r>
  <r>
    <s v="Walmart"/>
    <n v="1185732"/>
    <d v="2021-08-17T00:00:00"/>
    <x v="1"/>
    <s v="Mississippi"/>
    <s v="Jackson"/>
    <s v="Men's Street Footwear"/>
    <n v="60"/>
    <n v="825"/>
    <n v="495000"/>
    <n v="198000"/>
    <n v="0.4"/>
    <x v="2"/>
  </r>
  <r>
    <s v="Walmart"/>
    <n v="1185732"/>
    <d v="2021-08-17T00:00:00"/>
    <x v="1"/>
    <s v="Mississippi"/>
    <s v="Jackson"/>
    <s v="Men's Athletic Footwear"/>
    <n v="55.000000000000007"/>
    <n v="600"/>
    <n v="330000.00000000006"/>
    <n v="115500.00000000001"/>
    <n v="0.35"/>
    <x v="2"/>
  </r>
  <r>
    <s v="Walmart"/>
    <n v="1185732"/>
    <d v="2021-08-17T00:00:00"/>
    <x v="1"/>
    <s v="Mississippi"/>
    <s v="Jackson"/>
    <s v="Women's Street Footwear"/>
    <n v="50"/>
    <n v="525"/>
    <n v="262500"/>
    <n v="105000"/>
    <n v="0.4"/>
    <x v="2"/>
  </r>
  <r>
    <s v="Walmart"/>
    <n v="1185732"/>
    <d v="2021-08-17T00:00:00"/>
    <x v="1"/>
    <s v="Mississippi"/>
    <s v="Jackson"/>
    <s v="Women's Athletic Footwear"/>
    <n v="40"/>
    <n v="475"/>
    <n v="190000"/>
    <n v="76000"/>
    <n v="0.4"/>
    <x v="2"/>
  </r>
  <r>
    <s v="Walmart"/>
    <n v="1185732"/>
    <d v="2021-08-17T00:00:00"/>
    <x v="1"/>
    <s v="Mississippi"/>
    <s v="Jackson"/>
    <s v="Men's Apparel"/>
    <n v="50"/>
    <n v="450"/>
    <n v="225000"/>
    <n v="78750"/>
    <n v="0.35"/>
    <x v="2"/>
  </r>
  <r>
    <s v="Walmart"/>
    <n v="1185732"/>
    <d v="2021-08-17T00:00:00"/>
    <x v="1"/>
    <s v="Mississippi"/>
    <s v="Jackson"/>
    <s v="Women's Apparel"/>
    <n v="55.000000000000007"/>
    <n v="625"/>
    <n v="343750.00000000006"/>
    <n v="171875.00000000003"/>
    <n v="0.5"/>
    <x v="2"/>
  </r>
  <r>
    <s v="Walmart"/>
    <n v="1185732"/>
    <d v="2021-09-16T00:00:00"/>
    <x v="1"/>
    <s v="Mississippi"/>
    <s v="Jackson"/>
    <s v="Men's Street Footwear"/>
    <n v="50"/>
    <n v="725"/>
    <n v="362500"/>
    <n v="145000"/>
    <n v="0.4"/>
    <x v="2"/>
  </r>
  <r>
    <s v="Walmart"/>
    <n v="1185732"/>
    <d v="2021-09-16T00:00:00"/>
    <x v="1"/>
    <s v="Mississippi"/>
    <s v="Jackson"/>
    <s v="Men's Athletic Footwear"/>
    <n v="45.000000000000014"/>
    <n v="525"/>
    <n v="236250.00000000009"/>
    <n v="82687.500000000029"/>
    <n v="0.35"/>
    <x v="2"/>
  </r>
  <r>
    <s v="Walmart"/>
    <n v="1185732"/>
    <d v="2021-09-16T00:00:00"/>
    <x v="1"/>
    <s v="Mississippi"/>
    <s v="Jackson"/>
    <s v="Women's Street Footwear"/>
    <n v="20.000000000000007"/>
    <n v="425"/>
    <n v="85000.000000000029"/>
    <n v="34000.000000000015"/>
    <n v="0.4"/>
    <x v="2"/>
  </r>
  <r>
    <s v="Walmart"/>
    <n v="1185732"/>
    <d v="2021-09-16T00:00:00"/>
    <x v="1"/>
    <s v="Mississippi"/>
    <s v="Jackson"/>
    <s v="Women's Athletic Footwear"/>
    <n v="20.000000000000007"/>
    <n v="400"/>
    <n v="80000.000000000029"/>
    <n v="32000.000000000015"/>
    <n v="0.4"/>
    <x v="2"/>
  </r>
  <r>
    <s v="Walmart"/>
    <n v="1185732"/>
    <d v="2021-09-16T00:00:00"/>
    <x v="1"/>
    <s v="Mississippi"/>
    <s v="Jackson"/>
    <s v="Men's Apparel"/>
    <n v="30.000000000000004"/>
    <n v="400"/>
    <n v="120000.00000000001"/>
    <n v="42000"/>
    <n v="0.35"/>
    <x v="2"/>
  </r>
  <r>
    <s v="Walmart"/>
    <n v="1185732"/>
    <d v="2021-09-16T00:00:00"/>
    <x v="1"/>
    <s v="Mississippi"/>
    <s v="Jackson"/>
    <s v="Women's Apparel"/>
    <n v="35.000000000000007"/>
    <n v="500"/>
    <n v="175000.00000000003"/>
    <n v="87500.000000000015"/>
    <n v="0.5"/>
    <x v="2"/>
  </r>
  <r>
    <s v="Walmart"/>
    <n v="1185732"/>
    <d v="2021-10-18T00:00:00"/>
    <x v="1"/>
    <s v="Mississippi"/>
    <s v="Jackson"/>
    <s v="Men's Street Footwear"/>
    <n v="35.000000000000007"/>
    <n v="675"/>
    <n v="236250.00000000006"/>
    <n v="94500.000000000029"/>
    <n v="0.4"/>
    <x v="2"/>
  </r>
  <r>
    <s v="Walmart"/>
    <n v="1185732"/>
    <d v="2021-10-18T00:00:00"/>
    <x v="1"/>
    <s v="Mississippi"/>
    <s v="Jackson"/>
    <s v="Men's Athletic Footwear"/>
    <n v="25.000000000000011"/>
    <n v="500"/>
    <n v="125000.00000000006"/>
    <n v="43750.000000000015"/>
    <n v="0.35"/>
    <x v="2"/>
  </r>
  <r>
    <s v="Walmart"/>
    <n v="1185732"/>
    <d v="2021-10-18T00:00:00"/>
    <x v="1"/>
    <s v="Mississippi"/>
    <s v="Jackson"/>
    <s v="Women's Street Footwear"/>
    <n v="25.000000000000011"/>
    <n v="375"/>
    <n v="93750.000000000044"/>
    <n v="37500.000000000022"/>
    <n v="0.4"/>
    <x v="2"/>
  </r>
  <r>
    <s v="Walmart"/>
    <n v="1185732"/>
    <d v="2021-10-18T00:00:00"/>
    <x v="1"/>
    <s v="Mississippi"/>
    <s v="Jackson"/>
    <s v="Women's Athletic Footwear"/>
    <n v="25.000000000000011"/>
    <n v="350"/>
    <n v="87500.000000000044"/>
    <n v="35000.000000000022"/>
    <n v="0.4"/>
    <x v="2"/>
  </r>
  <r>
    <s v="Walmart"/>
    <n v="1185732"/>
    <d v="2021-10-18T00:00:00"/>
    <x v="1"/>
    <s v="Mississippi"/>
    <s v="Jackson"/>
    <s v="Men's Apparel"/>
    <n v="35.000000000000007"/>
    <n v="350"/>
    <n v="122500.00000000003"/>
    <n v="42875.000000000007"/>
    <n v="0.35"/>
    <x v="2"/>
  </r>
  <r>
    <s v="Sports Direct"/>
    <n v="1185732"/>
    <d v="2021-10-18T00:00:00"/>
    <x v="1"/>
    <s v="Mississippi"/>
    <s v="Jackson"/>
    <s v="Women's Apparel"/>
    <n v="35"/>
    <n v="475"/>
    <n v="166250"/>
    <n v="83125"/>
    <n v="0.5"/>
    <x v="2"/>
  </r>
  <r>
    <s v="Sports Direct"/>
    <n v="1185732"/>
    <d v="2021-11-17T00:00:00"/>
    <x v="1"/>
    <s v="Mississippi"/>
    <s v="Jackson"/>
    <s v="Men's Street Footwear"/>
    <n v="30.000000000000011"/>
    <n v="625"/>
    <n v="187500.00000000006"/>
    <n v="75000.000000000029"/>
    <n v="0.4"/>
    <x v="2"/>
  </r>
  <r>
    <s v="Sports Direct"/>
    <n v="1185732"/>
    <d v="2021-11-17T00:00:00"/>
    <x v="1"/>
    <s v="Mississippi"/>
    <s v="Jackson"/>
    <s v="Men's Athletic Footwear"/>
    <n v="20.000000000000011"/>
    <n v="450"/>
    <n v="90000.000000000044"/>
    <n v="31500.000000000015"/>
    <n v="0.35"/>
    <x v="2"/>
  </r>
  <r>
    <s v="Sports Direct"/>
    <n v="1185732"/>
    <d v="2021-11-17T00:00:00"/>
    <x v="1"/>
    <s v="Mississippi"/>
    <s v="Jackson"/>
    <s v="Women's Street Footwear"/>
    <n v="30.000000000000014"/>
    <n v="395"/>
    <n v="118500.00000000006"/>
    <n v="47400.000000000029"/>
    <n v="0.4"/>
    <x v="2"/>
  </r>
  <r>
    <s v="Sports Direct"/>
    <n v="1185732"/>
    <d v="2021-11-17T00:00:00"/>
    <x v="1"/>
    <s v="Mississippi"/>
    <s v="Jackson"/>
    <s v="Women's Athletic Footwear"/>
    <n v="60.000000000000021"/>
    <n v="450"/>
    <n v="270000.00000000012"/>
    <n v="108000.00000000006"/>
    <n v="0.4"/>
    <x v="2"/>
  </r>
  <r>
    <s v="Sports Direct"/>
    <n v="1185732"/>
    <d v="2021-11-17T00:00:00"/>
    <x v="1"/>
    <s v="Mississippi"/>
    <s v="Jackson"/>
    <s v="Men's Apparel"/>
    <n v="75.000000000000014"/>
    <n v="425"/>
    <n v="318750.00000000006"/>
    <n v="111562.50000000001"/>
    <n v="0.35"/>
    <x v="2"/>
  </r>
  <r>
    <s v="Sports Direct"/>
    <n v="1185732"/>
    <d v="2021-11-17T00:00:00"/>
    <x v="1"/>
    <s v="Mississippi"/>
    <s v="Jackson"/>
    <s v="Women's Apparel"/>
    <n v="75"/>
    <n v="525"/>
    <n v="393750"/>
    <n v="196875"/>
    <n v="0.5"/>
    <x v="2"/>
  </r>
  <r>
    <s v="Sports Direct"/>
    <n v="1185732"/>
    <d v="2021-12-16T00:00:00"/>
    <x v="1"/>
    <s v="Mississippi"/>
    <s v="Jackson"/>
    <s v="Men's Street Footwear"/>
    <n v="70"/>
    <n v="775"/>
    <n v="542500"/>
    <n v="217000"/>
    <n v="0.4"/>
    <x v="2"/>
  </r>
  <r>
    <s v="Sports Direct"/>
    <n v="1185732"/>
    <d v="2021-12-16T00:00:00"/>
    <x v="1"/>
    <s v="Mississippi"/>
    <s v="Jackson"/>
    <s v="Men's Athletic Footwear"/>
    <n v="60.000000000000007"/>
    <n v="575"/>
    <n v="345000.00000000006"/>
    <n v="120750.00000000001"/>
    <n v="0.35"/>
    <x v="2"/>
  </r>
  <r>
    <s v="Sports Direct"/>
    <n v="1185732"/>
    <d v="2021-12-16T00:00:00"/>
    <x v="1"/>
    <s v="Mississippi"/>
    <s v="Jackson"/>
    <s v="Women's Street Footwear"/>
    <n v="60.000000000000007"/>
    <n v="525"/>
    <n v="315000.00000000006"/>
    <n v="126000.00000000003"/>
    <n v="0.4"/>
    <x v="2"/>
  </r>
  <r>
    <s v="Sports Direct"/>
    <n v="1185732"/>
    <d v="2021-12-16T00:00:00"/>
    <x v="1"/>
    <s v="Mississippi"/>
    <s v="Jackson"/>
    <s v="Women's Athletic Footwear"/>
    <n v="60.000000000000007"/>
    <n v="475"/>
    <n v="285000.00000000006"/>
    <n v="114000.00000000003"/>
    <n v="0.4"/>
    <x v="2"/>
  </r>
  <r>
    <s v="Sports Direct"/>
    <n v="1185732"/>
    <d v="2021-12-16T00:00:00"/>
    <x v="1"/>
    <s v="Mississippi"/>
    <s v="Jackson"/>
    <s v="Men's Apparel"/>
    <n v="70"/>
    <n v="475"/>
    <n v="332500"/>
    <n v="116374.99999999999"/>
    <n v="0.35"/>
    <x v="2"/>
  </r>
  <r>
    <s v="Sports Direct"/>
    <n v="1185732"/>
    <d v="2021-12-16T00:00:00"/>
    <x v="1"/>
    <s v="Mississippi"/>
    <s v="Jackson"/>
    <s v="Women's Apparel"/>
    <n v="75"/>
    <n v="575"/>
    <n v="431250"/>
    <n v="215625"/>
    <n v="0.5"/>
    <x v="2"/>
  </r>
  <r>
    <s v="Sports Direct"/>
    <n v="1197831"/>
    <d v="2021-01-23T00:00:00"/>
    <x v="1"/>
    <s v="Mississippi"/>
    <s v="Jackson"/>
    <s v="Men's Street Footwear"/>
    <n v="25.000000000000007"/>
    <n v="650"/>
    <n v="162500.00000000006"/>
    <n v="65000.000000000029"/>
    <n v="0.4"/>
    <x v="2"/>
  </r>
  <r>
    <s v="Sports Direct"/>
    <n v="1197831"/>
    <d v="2021-01-23T00:00:00"/>
    <x v="1"/>
    <s v="Mississippi"/>
    <s v="Jackson"/>
    <s v="Men's Athletic Footwear"/>
    <n v="25.000000000000007"/>
    <n v="450"/>
    <n v="112500.00000000003"/>
    <n v="39375.000000000007"/>
    <n v="0.35"/>
    <x v="2"/>
  </r>
  <r>
    <s v="Sports Direct"/>
    <n v="1197831"/>
    <d v="2021-01-23T00:00:00"/>
    <x v="1"/>
    <s v="Mississippi"/>
    <s v="Jackson"/>
    <s v="Women's Street Footwear"/>
    <n v="15.000000000000007"/>
    <n v="450"/>
    <n v="67500.000000000029"/>
    <n v="27000.000000000015"/>
    <n v="0.4"/>
    <x v="2"/>
  </r>
  <r>
    <s v="Sports Direct"/>
    <n v="1197831"/>
    <d v="2021-01-23T00:00:00"/>
    <x v="1"/>
    <s v="Mississippi"/>
    <s v="Jackson"/>
    <s v="Women's Athletic Footwear"/>
    <n v="20"/>
    <n v="300"/>
    <n v="60000"/>
    <n v="24000"/>
    <n v="0.4"/>
    <x v="2"/>
  </r>
  <r>
    <s v="Sports Direct"/>
    <n v="1197831"/>
    <d v="2021-01-23T00:00:00"/>
    <x v="1"/>
    <s v="Mississippi"/>
    <s v="Jackson"/>
    <s v="Men's Apparel"/>
    <n v="35"/>
    <n v="350"/>
    <n v="122500"/>
    <n v="42875"/>
    <n v="0.35"/>
    <x v="2"/>
  </r>
  <r>
    <s v="Sports Direct"/>
    <n v="1197831"/>
    <d v="2021-01-23T00:00:00"/>
    <x v="1"/>
    <s v="Mississippi"/>
    <s v="Jackson"/>
    <s v="Women's Apparel"/>
    <n v="25.000000000000007"/>
    <n v="450"/>
    <n v="112500.00000000003"/>
    <n v="45000.000000000015"/>
    <n v="0.4"/>
    <x v="2"/>
  </r>
  <r>
    <s v="Sports Direct"/>
    <n v="1197831"/>
    <d v="2021-02-21T00:00:00"/>
    <x v="1"/>
    <s v="Mississippi"/>
    <s v="Jackson"/>
    <s v="Men's Street Footwear"/>
    <n v="25.000000000000007"/>
    <n v="700"/>
    <n v="175000.00000000006"/>
    <n v="70000.000000000029"/>
    <n v="0.4"/>
    <x v="2"/>
  </r>
  <r>
    <s v="Sports Direct"/>
    <n v="1197831"/>
    <d v="2021-02-21T00:00:00"/>
    <x v="1"/>
    <s v="Mississippi"/>
    <s v="Jackson"/>
    <s v="Men's Athletic Footwear"/>
    <n v="25.000000000000007"/>
    <n v="350"/>
    <n v="87500.000000000029"/>
    <n v="30625.000000000007"/>
    <n v="0.35"/>
    <x v="2"/>
  </r>
  <r>
    <s v="Sports Direct"/>
    <n v="1197831"/>
    <d v="2021-02-21T00:00:00"/>
    <x v="1"/>
    <s v="Mississippi"/>
    <s v="Jackson"/>
    <s v="Women's Street Footwear"/>
    <n v="15.000000000000007"/>
    <n v="400"/>
    <n v="60000.000000000029"/>
    <n v="24000.000000000015"/>
    <n v="0.4"/>
    <x v="2"/>
  </r>
  <r>
    <s v="Walmart"/>
    <n v="1197831"/>
    <d v="2021-02-21T00:00:00"/>
    <x v="1"/>
    <s v="Arkansas"/>
    <s v="Little Rock"/>
    <s v="Women's Athletic Footwear"/>
    <n v="20"/>
    <n v="250"/>
    <n v="50000"/>
    <n v="20000"/>
    <n v="0.4"/>
    <x v="2"/>
  </r>
  <r>
    <s v="Walmart"/>
    <n v="1197831"/>
    <d v="2021-02-21T00:00:00"/>
    <x v="1"/>
    <s v="Arkansas"/>
    <s v="Little Rock"/>
    <s v="Men's Apparel"/>
    <n v="35"/>
    <n v="325"/>
    <n v="113750"/>
    <n v="39812.5"/>
    <n v="0.35"/>
    <x v="2"/>
  </r>
  <r>
    <s v="Walmart"/>
    <n v="1197831"/>
    <d v="2021-02-21T00:00:00"/>
    <x v="1"/>
    <s v="Arkansas"/>
    <s v="Little Rock"/>
    <s v="Women's Apparel"/>
    <n v="20"/>
    <n v="425"/>
    <n v="85000"/>
    <n v="34000"/>
    <n v="0.4"/>
    <x v="2"/>
  </r>
  <r>
    <s v="Walmart"/>
    <n v="1197831"/>
    <d v="2021-03-19T00:00:00"/>
    <x v="1"/>
    <s v="Arkansas"/>
    <s v="Little Rock"/>
    <s v="Men's Street Footwear"/>
    <n v="20"/>
    <n v="645"/>
    <n v="129000"/>
    <n v="51600"/>
    <n v="0.4"/>
    <x v="2"/>
  </r>
  <r>
    <s v="Walmart"/>
    <n v="1197831"/>
    <d v="2021-03-19T00:00:00"/>
    <x v="1"/>
    <s v="Arkansas"/>
    <s v="Little Rock"/>
    <s v="Men's Athletic Footwear"/>
    <n v="20"/>
    <n v="325"/>
    <n v="65000"/>
    <n v="22750"/>
    <n v="0.35"/>
    <x v="2"/>
  </r>
  <r>
    <s v="Walmart"/>
    <n v="1197831"/>
    <d v="2021-03-19T00:00:00"/>
    <x v="1"/>
    <s v="Arkansas"/>
    <s v="Little Rock"/>
    <s v="Women's Street Footwear"/>
    <n v="10.000000000000002"/>
    <n v="350"/>
    <n v="35000.000000000007"/>
    <n v="14000.000000000004"/>
    <n v="0.4"/>
    <x v="2"/>
  </r>
  <r>
    <s v="Walmart"/>
    <n v="1197831"/>
    <d v="2021-03-19T00:00:00"/>
    <x v="1"/>
    <s v="Arkansas"/>
    <s v="Little Rock"/>
    <s v="Women's Athletic Footwear"/>
    <n v="19.999999999999996"/>
    <n v="200"/>
    <n v="39999.999999999993"/>
    <n v="15999.999999999998"/>
    <n v="0.4"/>
    <x v="2"/>
  </r>
  <r>
    <s v="Walmart"/>
    <n v="1197831"/>
    <d v="2021-03-19T00:00:00"/>
    <x v="1"/>
    <s v="Arkansas"/>
    <s v="Little Rock"/>
    <s v="Men's Apparel"/>
    <n v="35.000000000000007"/>
    <n v="250"/>
    <n v="87500.000000000015"/>
    <n v="30625.000000000004"/>
    <n v="0.35"/>
    <x v="2"/>
  </r>
  <r>
    <s v="Walmart"/>
    <n v="1197831"/>
    <d v="2021-03-19T00:00:00"/>
    <x v="1"/>
    <s v="Arkansas"/>
    <s v="Little Rock"/>
    <s v="Women's Apparel"/>
    <n v="25"/>
    <n v="350"/>
    <n v="87500"/>
    <n v="35000"/>
    <n v="0.4"/>
    <x v="2"/>
  </r>
  <r>
    <s v="Walmart"/>
    <n v="1197831"/>
    <d v="2021-04-20T00:00:00"/>
    <x v="1"/>
    <s v="Arkansas"/>
    <s v="Little Rock"/>
    <s v="Men's Street Footwear"/>
    <n v="25"/>
    <n v="600"/>
    <n v="150000"/>
    <n v="60000"/>
    <n v="0.4"/>
    <x v="2"/>
  </r>
  <r>
    <s v="Walmart"/>
    <n v="1197831"/>
    <d v="2021-04-20T00:00:00"/>
    <x v="1"/>
    <s v="Arkansas"/>
    <s v="Little Rock"/>
    <s v="Men's Athletic Footwear"/>
    <n v="25"/>
    <n v="300"/>
    <n v="75000"/>
    <n v="26250"/>
    <n v="0.35"/>
    <x v="2"/>
  </r>
  <r>
    <s v="Walmart"/>
    <n v="1197831"/>
    <d v="2021-04-20T00:00:00"/>
    <x v="1"/>
    <s v="Arkansas"/>
    <s v="Little Rock"/>
    <s v="Women's Street Footwear"/>
    <n v="15.000000000000002"/>
    <n v="300"/>
    <n v="45000.000000000007"/>
    <n v="18000.000000000004"/>
    <n v="0.4"/>
    <x v="2"/>
  </r>
  <r>
    <s v="Walmart"/>
    <n v="1197831"/>
    <d v="2021-04-20T00:00:00"/>
    <x v="1"/>
    <s v="Arkansas"/>
    <s v="Little Rock"/>
    <s v="Women's Athletic Footwear"/>
    <n v="19.999999999999996"/>
    <n v="225"/>
    <n v="44999.999999999993"/>
    <n v="17999.999999999996"/>
    <n v="0.4"/>
    <x v="2"/>
  </r>
  <r>
    <s v="Walmart"/>
    <n v="1197831"/>
    <d v="2021-04-20T00:00:00"/>
    <x v="1"/>
    <s v="Arkansas"/>
    <s v="Little Rock"/>
    <s v="Men's Apparel"/>
    <n v="40"/>
    <n v="250"/>
    <n v="100000"/>
    <n v="35000"/>
    <n v="0.35"/>
    <x v="2"/>
  </r>
  <r>
    <s v="Walmart"/>
    <n v="1197831"/>
    <d v="2021-04-20T00:00:00"/>
    <x v="1"/>
    <s v="Arkansas"/>
    <s v="Little Rock"/>
    <s v="Women's Apparel"/>
    <n v="30.000000000000004"/>
    <n v="400"/>
    <n v="120000.00000000001"/>
    <n v="48000.000000000007"/>
    <n v="0.4"/>
    <x v="2"/>
  </r>
  <r>
    <s v="Walmart"/>
    <n v="1197831"/>
    <d v="2021-05-19T00:00:00"/>
    <x v="1"/>
    <s v="Arkansas"/>
    <s v="Little Rock"/>
    <s v="Men's Street Footwear"/>
    <n v="40"/>
    <n v="670"/>
    <n v="268000"/>
    <n v="107200"/>
    <n v="0.4"/>
    <x v="2"/>
  </r>
  <r>
    <s v="Walmart"/>
    <n v="1197831"/>
    <d v="2021-05-19T00:00:00"/>
    <x v="1"/>
    <s v="Arkansas"/>
    <s v="Little Rock"/>
    <s v="Men's Athletic Footwear"/>
    <n v="40"/>
    <n v="375"/>
    <n v="150000"/>
    <n v="52500"/>
    <n v="0.35"/>
    <x v="2"/>
  </r>
  <r>
    <s v="Walmart"/>
    <n v="1197831"/>
    <d v="2021-05-19T00:00:00"/>
    <x v="1"/>
    <s v="Arkansas"/>
    <s v="Little Rock"/>
    <s v="Women's Street Footwear"/>
    <n v="35"/>
    <n v="350"/>
    <n v="122500"/>
    <n v="49000"/>
    <n v="0.4"/>
    <x v="2"/>
  </r>
  <r>
    <s v="Walmart"/>
    <n v="1197831"/>
    <d v="2021-05-19T00:00:00"/>
    <x v="1"/>
    <s v="Arkansas"/>
    <s v="Little Rock"/>
    <s v="Women's Athletic Footwear"/>
    <n v="35"/>
    <n v="300"/>
    <n v="105000"/>
    <n v="42000"/>
    <n v="0.4"/>
    <x v="2"/>
  </r>
  <r>
    <s v="Walmart"/>
    <n v="1197831"/>
    <d v="2021-05-19T00:00:00"/>
    <x v="1"/>
    <s v="Arkansas"/>
    <s v="Little Rock"/>
    <s v="Men's Apparel"/>
    <n v="44.999999999999993"/>
    <n v="325"/>
    <n v="146249.99999999997"/>
    <n v="51187.499999999985"/>
    <n v="0.35"/>
    <x v="2"/>
  </r>
  <r>
    <s v="Walmart"/>
    <n v="1197831"/>
    <d v="2021-05-19T00:00:00"/>
    <x v="1"/>
    <s v="Arkansas"/>
    <s v="Little Rock"/>
    <s v="Women's Apparel"/>
    <n v="44.999999999999993"/>
    <n v="425"/>
    <n v="191249.99999999997"/>
    <n v="76499.999999999985"/>
    <n v="0.4"/>
    <x v="2"/>
  </r>
  <r>
    <s v="Walmart"/>
    <n v="1197831"/>
    <d v="2021-06-21T00:00:00"/>
    <x v="1"/>
    <s v="Arkansas"/>
    <s v="Little Rock"/>
    <s v="Men's Street Footwear"/>
    <n v="40"/>
    <n v="675"/>
    <n v="270000"/>
    <n v="108000"/>
    <n v="0.4"/>
    <x v="2"/>
  </r>
  <r>
    <s v="Walmart"/>
    <n v="1197831"/>
    <d v="2021-06-21T00:00:00"/>
    <x v="1"/>
    <s v="Arkansas"/>
    <s v="Little Rock"/>
    <s v="Men's Athletic Footwear"/>
    <n v="35"/>
    <n v="425"/>
    <n v="148750"/>
    <n v="52062.5"/>
    <n v="0.35"/>
    <x v="2"/>
  </r>
  <r>
    <s v="Walmart"/>
    <n v="1197831"/>
    <d v="2021-06-21T00:00:00"/>
    <x v="1"/>
    <s v="Arkansas"/>
    <s v="Little Rock"/>
    <s v="Women's Street Footwear"/>
    <n v="40"/>
    <n v="400"/>
    <n v="160000"/>
    <n v="64000"/>
    <n v="0.4"/>
    <x v="2"/>
  </r>
  <r>
    <s v="Walmart"/>
    <n v="1197831"/>
    <d v="2021-06-21T00:00:00"/>
    <x v="1"/>
    <s v="Arkansas"/>
    <s v="Little Rock"/>
    <s v="Women's Athletic Footwear"/>
    <n v="40"/>
    <n v="375"/>
    <n v="150000"/>
    <n v="60000"/>
    <n v="0.4"/>
    <x v="2"/>
  </r>
  <r>
    <s v="Walmart"/>
    <n v="1197831"/>
    <d v="2021-06-21T00:00:00"/>
    <x v="1"/>
    <s v="Arkansas"/>
    <s v="Little Rock"/>
    <s v="Men's Apparel"/>
    <n v="54.999999999999993"/>
    <n v="375"/>
    <n v="206249.99999999997"/>
    <n v="72187.499999999985"/>
    <n v="0.35"/>
    <x v="2"/>
  </r>
  <r>
    <s v="Walmart"/>
    <n v="1197831"/>
    <d v="2021-06-21T00:00:00"/>
    <x v="1"/>
    <s v="Arkansas"/>
    <s v="Little Rock"/>
    <s v="Women's Apparel"/>
    <n v="60"/>
    <n v="550"/>
    <n v="330000"/>
    <n v="132000"/>
    <n v="0.4"/>
    <x v="2"/>
  </r>
  <r>
    <s v="Walmart"/>
    <n v="1197831"/>
    <d v="2021-07-19T00:00:00"/>
    <x v="1"/>
    <s v="Arkansas"/>
    <s v="Little Rock"/>
    <s v="Men's Street Footwear"/>
    <n v="54.999999999999993"/>
    <n v="775"/>
    <n v="426249.99999999994"/>
    <n v="170500"/>
    <n v="0.4"/>
    <x v="2"/>
  </r>
  <r>
    <s v="Walmart"/>
    <n v="1197831"/>
    <d v="2021-07-19T00:00:00"/>
    <x v="1"/>
    <s v="Arkansas"/>
    <s v="Little Rock"/>
    <s v="Men's Athletic Footwear"/>
    <n v="50"/>
    <n v="525"/>
    <n v="262500"/>
    <n v="91875"/>
    <n v="0.35"/>
    <x v="2"/>
  </r>
  <r>
    <s v="Walmart"/>
    <n v="1197831"/>
    <d v="2021-07-19T00:00:00"/>
    <x v="1"/>
    <s v="Arkansas"/>
    <s v="Little Rock"/>
    <s v="Women's Street Footwear"/>
    <n v="45"/>
    <n v="450"/>
    <n v="202500"/>
    <n v="81000"/>
    <n v="0.4"/>
    <x v="2"/>
  </r>
  <r>
    <s v="Walmart"/>
    <n v="1197831"/>
    <d v="2021-07-19T00:00:00"/>
    <x v="1"/>
    <s v="Arkansas"/>
    <s v="Little Rock"/>
    <s v="Women's Athletic Footwear"/>
    <n v="45"/>
    <n v="400"/>
    <n v="180000"/>
    <n v="72000"/>
    <n v="0.4"/>
    <x v="2"/>
  </r>
  <r>
    <s v="Walmart"/>
    <n v="1197831"/>
    <d v="2021-07-19T00:00:00"/>
    <x v="1"/>
    <s v="Arkansas"/>
    <s v="Little Rock"/>
    <s v="Men's Apparel"/>
    <n v="60"/>
    <n v="425"/>
    <n v="255000"/>
    <n v="89250"/>
    <n v="0.35"/>
    <x v="2"/>
  </r>
  <r>
    <s v="Walmart"/>
    <n v="1197831"/>
    <d v="2021-07-19T00:00:00"/>
    <x v="1"/>
    <s v="Arkansas"/>
    <s v="Little Rock"/>
    <s v="Women's Apparel"/>
    <n v="65"/>
    <n v="600"/>
    <n v="390000"/>
    <n v="156000"/>
    <n v="0.4"/>
    <x v="2"/>
  </r>
  <r>
    <s v="Walmart"/>
    <n v="1197831"/>
    <d v="2021-08-20T00:00:00"/>
    <x v="1"/>
    <s v="Arkansas"/>
    <s v="Little Rock"/>
    <s v="Men's Street Footwear"/>
    <n v="60"/>
    <n v="750"/>
    <n v="450000"/>
    <n v="180000"/>
    <n v="0.4"/>
    <x v="2"/>
  </r>
  <r>
    <s v="Walmart"/>
    <n v="1197831"/>
    <d v="2021-08-20T00:00:00"/>
    <x v="1"/>
    <s v="Arkansas"/>
    <s v="Little Rock"/>
    <s v="Men's Athletic Footwear"/>
    <n v="55.000000000000007"/>
    <n v="525"/>
    <n v="288750.00000000006"/>
    <n v="101062.50000000001"/>
    <n v="0.35"/>
    <x v="2"/>
  </r>
  <r>
    <s v="Walmart"/>
    <n v="1197831"/>
    <d v="2021-08-20T00:00:00"/>
    <x v="1"/>
    <s v="Arkansas"/>
    <s v="Little Rock"/>
    <s v="Women's Street Footwear"/>
    <n v="50"/>
    <n v="450"/>
    <n v="225000"/>
    <n v="90000"/>
    <n v="0.4"/>
    <x v="2"/>
  </r>
  <r>
    <s v="Walmart"/>
    <n v="1197831"/>
    <d v="2021-08-20T00:00:00"/>
    <x v="1"/>
    <s v="Arkansas"/>
    <s v="Little Rock"/>
    <s v="Women's Athletic Footwear"/>
    <n v="40"/>
    <n v="400"/>
    <n v="160000"/>
    <n v="64000"/>
    <n v="0.4"/>
    <x v="2"/>
  </r>
  <r>
    <s v="Walmart"/>
    <n v="1197831"/>
    <d v="2021-08-20T00:00:00"/>
    <x v="1"/>
    <s v="Arkansas"/>
    <s v="Little Rock"/>
    <s v="Men's Apparel"/>
    <n v="50"/>
    <n v="375"/>
    <n v="187500"/>
    <n v="65625"/>
    <n v="0.35"/>
    <x v="2"/>
  </r>
  <r>
    <s v="Walmart"/>
    <n v="1197831"/>
    <d v="2021-08-20T00:00:00"/>
    <x v="1"/>
    <s v="Arkansas"/>
    <s v="Little Rock"/>
    <s v="Women's Apparel"/>
    <n v="55.000000000000007"/>
    <n v="550"/>
    <n v="302500.00000000006"/>
    <n v="121000.00000000003"/>
    <n v="0.4"/>
    <x v="2"/>
  </r>
  <r>
    <s v="Walmart"/>
    <n v="1197831"/>
    <d v="2021-09-19T00:00:00"/>
    <x v="1"/>
    <s v="Arkansas"/>
    <s v="Little Rock"/>
    <s v="Men's Street Footwear"/>
    <n v="50"/>
    <n v="650"/>
    <n v="325000"/>
    <n v="130000"/>
    <n v="0.4"/>
    <x v="2"/>
  </r>
  <r>
    <s v="Walmart"/>
    <n v="1197831"/>
    <d v="2021-09-19T00:00:00"/>
    <x v="1"/>
    <s v="Arkansas"/>
    <s v="Little Rock"/>
    <s v="Men's Athletic Footwear"/>
    <n v="40.000000000000014"/>
    <n v="450"/>
    <n v="180000.00000000006"/>
    <n v="63000.000000000015"/>
    <n v="0.35"/>
    <x v="2"/>
  </r>
  <r>
    <s v="Walmart"/>
    <n v="1197831"/>
    <d v="2021-09-19T00:00:00"/>
    <x v="1"/>
    <s v="Arkansas"/>
    <s v="Little Rock"/>
    <s v="Women's Street Footwear"/>
    <n v="15.000000000000007"/>
    <n v="350"/>
    <n v="52500.000000000022"/>
    <n v="21000.000000000011"/>
    <n v="0.4"/>
    <x v="2"/>
  </r>
  <r>
    <s v="Walmart"/>
    <n v="1197831"/>
    <d v="2021-09-19T00:00:00"/>
    <x v="1"/>
    <s v="Arkansas"/>
    <s v="Little Rock"/>
    <s v="Women's Athletic Footwear"/>
    <n v="15.000000000000007"/>
    <n v="325"/>
    <n v="48750.000000000022"/>
    <n v="19500.000000000011"/>
    <n v="0.4"/>
    <x v="2"/>
  </r>
  <r>
    <s v="Walmart"/>
    <n v="1197831"/>
    <d v="2021-09-19T00:00:00"/>
    <x v="1"/>
    <s v="Arkansas"/>
    <s v="Little Rock"/>
    <s v="Men's Apparel"/>
    <n v="25.000000000000007"/>
    <n v="325"/>
    <n v="81250.000000000029"/>
    <n v="28437.500000000007"/>
    <n v="0.35"/>
    <x v="2"/>
  </r>
  <r>
    <s v="Walmart"/>
    <n v="1197831"/>
    <d v="2021-09-19T00:00:00"/>
    <x v="1"/>
    <s v="Arkansas"/>
    <s v="Little Rock"/>
    <s v="Women's Apparel"/>
    <n v="30.000000000000011"/>
    <n v="425"/>
    <n v="127500.00000000004"/>
    <n v="51000.000000000022"/>
    <n v="0.4"/>
    <x v="2"/>
  </r>
  <r>
    <s v="Walmart"/>
    <n v="1197831"/>
    <d v="2021-10-21T00:00:00"/>
    <x v="1"/>
    <s v="Arkansas"/>
    <s v="Little Rock"/>
    <s v="Men's Street Footwear"/>
    <n v="30.000000000000011"/>
    <n v="600"/>
    <n v="180000.00000000006"/>
    <n v="72000.000000000029"/>
    <n v="0.4"/>
    <x v="2"/>
  </r>
  <r>
    <s v="Walmart"/>
    <n v="1197831"/>
    <d v="2021-10-21T00:00:00"/>
    <x v="1"/>
    <s v="Arkansas"/>
    <s v="Little Rock"/>
    <s v="Men's Athletic Footwear"/>
    <n v="20.000000000000011"/>
    <n v="425"/>
    <n v="85000.000000000044"/>
    <n v="29750.000000000015"/>
    <n v="0.35"/>
    <x v="2"/>
  </r>
  <r>
    <s v="Walmart"/>
    <n v="1197831"/>
    <d v="2021-10-21T00:00:00"/>
    <x v="1"/>
    <s v="Arkansas"/>
    <s v="Little Rock"/>
    <s v="Women's Street Footwear"/>
    <n v="20.000000000000011"/>
    <n v="300"/>
    <n v="60000.000000000029"/>
    <n v="24000.000000000015"/>
    <n v="0.4"/>
    <x v="2"/>
  </r>
  <r>
    <s v="Walmart"/>
    <n v="1197831"/>
    <d v="2021-10-21T00:00:00"/>
    <x v="1"/>
    <s v="Arkansas"/>
    <s v="Little Rock"/>
    <s v="Women's Athletic Footwear"/>
    <n v="20.000000000000011"/>
    <n v="275"/>
    <n v="55000.000000000029"/>
    <n v="22000.000000000015"/>
    <n v="0.4"/>
    <x v="2"/>
  </r>
  <r>
    <s v="Walmart"/>
    <n v="1197831"/>
    <d v="2021-10-21T00:00:00"/>
    <x v="1"/>
    <s v="Arkansas"/>
    <s v="Little Rock"/>
    <s v="Men's Apparel"/>
    <n v="30.000000000000011"/>
    <n v="275"/>
    <n v="82500.000000000029"/>
    <n v="28875.000000000007"/>
    <n v="0.35"/>
    <x v="2"/>
  </r>
  <r>
    <s v="West Gear"/>
    <n v="1197831"/>
    <d v="2021-10-21T00:00:00"/>
    <x v="1"/>
    <s v="Arkansas"/>
    <s v="Little Rock"/>
    <s v="Women's Apparel"/>
    <n v="30.000000000000004"/>
    <n v="400"/>
    <n v="120000.00000000001"/>
    <n v="48000.000000000007"/>
    <n v="0.4"/>
    <x v="2"/>
  </r>
  <r>
    <s v="West Gear"/>
    <n v="1197831"/>
    <d v="2021-11-20T00:00:00"/>
    <x v="1"/>
    <s v="Arkansas"/>
    <s v="Little Rock"/>
    <s v="Men's Street Footwear"/>
    <n v="25.000000000000011"/>
    <n v="550"/>
    <n v="137500.00000000006"/>
    <n v="55000.000000000029"/>
    <n v="0.4"/>
    <x v="2"/>
  </r>
  <r>
    <s v="West Gear"/>
    <n v="1197831"/>
    <d v="2021-11-20T00:00:00"/>
    <x v="1"/>
    <s v="Arkansas"/>
    <s v="Little Rock"/>
    <s v="Men's Athletic Footwear"/>
    <n v="15.000000000000014"/>
    <n v="375"/>
    <n v="56250.000000000051"/>
    <n v="19687.500000000018"/>
    <n v="0.35"/>
    <x v="2"/>
  </r>
  <r>
    <s v="West Gear"/>
    <n v="1197831"/>
    <d v="2021-11-20T00:00:00"/>
    <x v="1"/>
    <s v="Arkansas"/>
    <s v="Little Rock"/>
    <s v="Women's Street Footwear"/>
    <n v="25.000000000000018"/>
    <n v="320"/>
    <n v="80000.000000000058"/>
    <n v="32000.000000000025"/>
    <n v="0.4"/>
    <x v="2"/>
  </r>
  <r>
    <s v="West Gear"/>
    <n v="1197831"/>
    <d v="2021-11-20T00:00:00"/>
    <x v="1"/>
    <s v="Arkansas"/>
    <s v="Little Rock"/>
    <s v="Women's Athletic Footwear"/>
    <n v="55.000000000000014"/>
    <n v="375"/>
    <n v="206250.00000000006"/>
    <n v="82500.000000000029"/>
    <n v="0.4"/>
    <x v="2"/>
  </r>
  <r>
    <s v="West Gear"/>
    <n v="1197831"/>
    <d v="2021-11-20T00:00:00"/>
    <x v="1"/>
    <s v="Arkansas"/>
    <s v="Little Rock"/>
    <s v="Men's Apparel"/>
    <n v="75.000000000000014"/>
    <n v="350"/>
    <n v="262500.00000000006"/>
    <n v="91875.000000000015"/>
    <n v="0.35"/>
    <x v="2"/>
  </r>
  <r>
    <s v="West Gear"/>
    <n v="1197831"/>
    <d v="2021-11-20T00:00:00"/>
    <x v="1"/>
    <s v="Arkansas"/>
    <s v="Little Rock"/>
    <s v="Women's Apparel"/>
    <n v="75"/>
    <n v="450"/>
    <n v="337500"/>
    <n v="135000"/>
    <n v="0.4"/>
    <x v="2"/>
  </r>
  <r>
    <s v="West Gear"/>
    <n v="1197831"/>
    <d v="2021-12-19T00:00:00"/>
    <x v="1"/>
    <s v="Arkansas"/>
    <s v="Little Rock"/>
    <s v="Men's Street Footwear"/>
    <n v="70"/>
    <n v="700"/>
    <n v="490000"/>
    <n v="196000"/>
    <n v="0.4"/>
    <x v="2"/>
  </r>
  <r>
    <s v="West Gear"/>
    <n v="1197831"/>
    <d v="2021-12-19T00:00:00"/>
    <x v="1"/>
    <s v="Arkansas"/>
    <s v="Little Rock"/>
    <s v="Men's Athletic Footwear"/>
    <n v="60.000000000000007"/>
    <n v="500"/>
    <n v="300000.00000000006"/>
    <n v="105000.00000000001"/>
    <n v="0.35"/>
    <x v="2"/>
  </r>
  <r>
    <s v="West Gear"/>
    <n v="1197831"/>
    <d v="2021-12-19T00:00:00"/>
    <x v="1"/>
    <s v="Arkansas"/>
    <s v="Little Rock"/>
    <s v="Women's Street Footwear"/>
    <n v="60.000000000000007"/>
    <n v="450"/>
    <n v="270000.00000000006"/>
    <n v="108000.00000000003"/>
    <n v="0.4"/>
    <x v="2"/>
  </r>
  <r>
    <s v="West Gear"/>
    <n v="1197831"/>
    <d v="2021-12-19T00:00:00"/>
    <x v="1"/>
    <s v="Arkansas"/>
    <s v="Little Rock"/>
    <s v="Women's Athletic Footwear"/>
    <n v="60.000000000000007"/>
    <n v="400"/>
    <n v="240000.00000000003"/>
    <n v="96000.000000000015"/>
    <n v="0.4"/>
    <x v="2"/>
  </r>
  <r>
    <s v="West Gear"/>
    <n v="1197831"/>
    <d v="2021-12-19T00:00:00"/>
    <x v="1"/>
    <s v="Arkansas"/>
    <s v="Little Rock"/>
    <s v="Men's Apparel"/>
    <n v="70"/>
    <n v="400"/>
    <n v="280000"/>
    <n v="98000"/>
    <n v="0.35"/>
    <x v="2"/>
  </r>
  <r>
    <s v="West Gear"/>
    <n v="1197831"/>
    <d v="2021-12-19T00:00:00"/>
    <x v="1"/>
    <s v="Arkansas"/>
    <s v="Little Rock"/>
    <s v="Women's Apparel"/>
    <n v="75"/>
    <n v="500"/>
    <n v="375000"/>
    <n v="150000"/>
    <n v="0.4"/>
    <x v="2"/>
  </r>
  <r>
    <s v="West Gear"/>
    <n v="1197831"/>
    <d v="2021-01-23T00:00:00"/>
    <x v="1"/>
    <s v="Arkansas"/>
    <s v="Little Rock"/>
    <s v="Men's Street Footwear"/>
    <n v="25.000000000000007"/>
    <n v="575"/>
    <n v="143750.00000000003"/>
    <n v="57500.000000000015"/>
    <n v="0.4"/>
    <x v="2"/>
  </r>
  <r>
    <s v="West Gear"/>
    <n v="1197831"/>
    <d v="2021-01-23T00:00:00"/>
    <x v="1"/>
    <s v="Arkansas"/>
    <s v="Little Rock"/>
    <s v="Men's Athletic Footwear"/>
    <n v="25.000000000000007"/>
    <n v="375"/>
    <n v="93750.000000000029"/>
    <n v="32812.500000000007"/>
    <n v="0.35"/>
    <x v="2"/>
  </r>
  <r>
    <s v="West Gear"/>
    <n v="1197831"/>
    <d v="2021-01-23T00:00:00"/>
    <x v="1"/>
    <s v="Arkansas"/>
    <s v="Little Rock"/>
    <s v="Women's Street Footwear"/>
    <n v="15.000000000000007"/>
    <n v="375"/>
    <n v="56250.000000000029"/>
    <n v="22500.000000000015"/>
    <n v="0.4"/>
    <x v="2"/>
  </r>
  <r>
    <s v="West Gear"/>
    <n v="1197831"/>
    <d v="2021-01-23T00:00:00"/>
    <x v="1"/>
    <s v="Arkansas"/>
    <s v="Little Rock"/>
    <s v="Women's Athletic Footwear"/>
    <n v="20"/>
    <n v="225"/>
    <n v="45000"/>
    <n v="18000"/>
    <n v="0.4"/>
    <x v="2"/>
  </r>
  <r>
    <s v="West Gear"/>
    <n v="1197831"/>
    <d v="2021-01-23T00:00:00"/>
    <x v="1"/>
    <s v="Arkansas"/>
    <s v="Little Rock"/>
    <s v="Men's Apparel"/>
    <n v="35"/>
    <n v="275"/>
    <n v="96250"/>
    <n v="33687.5"/>
    <n v="0.35"/>
    <x v="2"/>
  </r>
  <r>
    <s v="West Gear"/>
    <n v="1197831"/>
    <d v="2021-01-23T00:00:00"/>
    <x v="1"/>
    <s v="Arkansas"/>
    <s v="Little Rock"/>
    <s v="Women's Apparel"/>
    <n v="25.000000000000007"/>
    <n v="375"/>
    <n v="93750.000000000029"/>
    <n v="37500.000000000015"/>
    <n v="0.4"/>
    <x v="2"/>
  </r>
  <r>
    <s v="West Gear"/>
    <n v="1197831"/>
    <d v="2021-02-21T00:00:00"/>
    <x v="1"/>
    <s v="Arkansas"/>
    <s v="Little Rock"/>
    <s v="Men's Street Footwear"/>
    <n v="25.000000000000007"/>
    <n v="625"/>
    <n v="156250.00000000006"/>
    <n v="62500.000000000029"/>
    <n v="0.4"/>
    <x v="2"/>
  </r>
  <r>
    <s v="West Gear"/>
    <n v="1197831"/>
    <d v="2021-02-21T00:00:00"/>
    <x v="1"/>
    <s v="Arkansas"/>
    <s v="Little Rock"/>
    <s v="Men's Athletic Footwear"/>
    <n v="25.000000000000007"/>
    <n v="275"/>
    <n v="68750.000000000015"/>
    <n v="24062.500000000004"/>
    <n v="0.35"/>
    <x v="2"/>
  </r>
  <r>
    <s v="West Gear"/>
    <n v="1197831"/>
    <d v="2021-02-21T00:00:00"/>
    <x v="1"/>
    <s v="Arkansas"/>
    <s v="Little Rock"/>
    <s v="Women's Street Footwear"/>
    <n v="15.000000000000007"/>
    <n v="325"/>
    <n v="48750.000000000022"/>
    <n v="19500.000000000011"/>
    <n v="0.4"/>
    <x v="2"/>
  </r>
  <r>
    <s v="West Gear"/>
    <n v="1197831"/>
    <d v="2021-02-21T00:00:00"/>
    <x v="1"/>
    <s v="Oklahoma"/>
    <s v="Oklahoma City"/>
    <s v="Women's Athletic Footwear"/>
    <n v="20"/>
    <n v="175"/>
    <n v="35000"/>
    <n v="14000"/>
    <n v="0.4"/>
    <x v="2"/>
  </r>
  <r>
    <s v="West Gear"/>
    <n v="1197831"/>
    <d v="2021-02-21T00:00:00"/>
    <x v="1"/>
    <s v="Oklahoma"/>
    <s v="Oklahoma City"/>
    <s v="Men's Apparel"/>
    <n v="35"/>
    <n v="250"/>
    <n v="87500"/>
    <n v="30624.999999999996"/>
    <n v="0.35"/>
    <x v="2"/>
  </r>
  <r>
    <s v="West Gear"/>
    <n v="1197831"/>
    <d v="2021-02-21T00:00:00"/>
    <x v="1"/>
    <s v="Oklahoma"/>
    <s v="Oklahoma City"/>
    <s v="Women's Apparel"/>
    <n v="20"/>
    <n v="350"/>
    <n v="70000"/>
    <n v="28000"/>
    <n v="0.4"/>
    <x v="2"/>
  </r>
  <r>
    <s v="West Gear"/>
    <n v="1197831"/>
    <d v="2021-03-19T00:00:00"/>
    <x v="1"/>
    <s v="Oklahoma"/>
    <s v="Oklahoma City"/>
    <s v="Men's Street Footwear"/>
    <n v="20"/>
    <n v="570"/>
    <n v="114000"/>
    <n v="45600"/>
    <n v="0.4"/>
    <x v="2"/>
  </r>
  <r>
    <s v="West Gear"/>
    <n v="1197831"/>
    <d v="2021-03-19T00:00:00"/>
    <x v="1"/>
    <s v="Oklahoma"/>
    <s v="Oklahoma City"/>
    <s v="Men's Athletic Footwear"/>
    <n v="20"/>
    <n v="250"/>
    <n v="50000"/>
    <n v="17500"/>
    <n v="0.35"/>
    <x v="2"/>
  </r>
  <r>
    <s v="West Gear"/>
    <n v="1197831"/>
    <d v="2021-03-19T00:00:00"/>
    <x v="1"/>
    <s v="Oklahoma"/>
    <s v="Oklahoma City"/>
    <s v="Women's Street Footwear"/>
    <n v="10.000000000000002"/>
    <n v="275"/>
    <n v="27500.000000000004"/>
    <n v="11000.000000000002"/>
    <n v="0.4"/>
    <x v="2"/>
  </r>
  <r>
    <s v="West Gear"/>
    <n v="1197831"/>
    <d v="2021-03-19T00:00:00"/>
    <x v="1"/>
    <s v="Oklahoma"/>
    <s v="Oklahoma City"/>
    <s v="Women's Athletic Footwear"/>
    <n v="19.999999999999996"/>
    <n v="125"/>
    <n v="24999.999999999996"/>
    <n v="10000"/>
    <n v="0.4"/>
    <x v="2"/>
  </r>
  <r>
    <s v="West Gear"/>
    <n v="1197831"/>
    <d v="2021-03-19T00:00:00"/>
    <x v="1"/>
    <s v="Oklahoma"/>
    <s v="Oklahoma City"/>
    <s v="Men's Apparel"/>
    <n v="35.000000000000007"/>
    <n v="175"/>
    <n v="61250.000000000015"/>
    <n v="21437.500000000004"/>
    <n v="0.35"/>
    <x v="2"/>
  </r>
  <r>
    <s v="West Gear"/>
    <n v="1197831"/>
    <d v="2021-03-19T00:00:00"/>
    <x v="1"/>
    <s v="Oklahoma"/>
    <s v="Oklahoma City"/>
    <s v="Women's Apparel"/>
    <n v="25"/>
    <n v="275"/>
    <n v="68750"/>
    <n v="27500"/>
    <n v="0.4"/>
    <x v="2"/>
  </r>
  <r>
    <s v="West Gear"/>
    <n v="1197831"/>
    <d v="2021-04-20T00:00:00"/>
    <x v="1"/>
    <s v="Oklahoma"/>
    <s v="Oklahoma City"/>
    <s v="Men's Street Footwear"/>
    <n v="25"/>
    <n v="525"/>
    <n v="131250"/>
    <n v="52500"/>
    <n v="0.4"/>
    <x v="2"/>
  </r>
  <r>
    <s v="West Gear"/>
    <n v="1197831"/>
    <d v="2021-04-20T00:00:00"/>
    <x v="1"/>
    <s v="Oklahoma"/>
    <s v="Oklahoma City"/>
    <s v="Men's Athletic Footwear"/>
    <n v="25"/>
    <n v="225"/>
    <n v="56250"/>
    <n v="19687.5"/>
    <n v="0.35"/>
    <x v="2"/>
  </r>
  <r>
    <s v="West Gear"/>
    <n v="1197831"/>
    <d v="2021-04-20T00:00:00"/>
    <x v="1"/>
    <s v="Oklahoma"/>
    <s v="Oklahoma City"/>
    <s v="Women's Street Footwear"/>
    <n v="15.000000000000002"/>
    <n v="225"/>
    <n v="33750.000000000007"/>
    <n v="13500.000000000004"/>
    <n v="0.4"/>
    <x v="2"/>
  </r>
  <r>
    <s v="West Gear"/>
    <n v="1197831"/>
    <d v="2021-04-20T00:00:00"/>
    <x v="1"/>
    <s v="Oklahoma"/>
    <s v="Oklahoma City"/>
    <s v="Women's Athletic Footwear"/>
    <n v="19.999999999999996"/>
    <n v="150"/>
    <n v="29999.999999999996"/>
    <n v="12000"/>
    <n v="0.4"/>
    <x v="2"/>
  </r>
  <r>
    <s v="West Gear"/>
    <n v="1197831"/>
    <d v="2021-04-20T00:00:00"/>
    <x v="1"/>
    <s v="Oklahoma"/>
    <s v="Oklahoma City"/>
    <s v="Men's Apparel"/>
    <n v="40"/>
    <n v="175"/>
    <n v="70000"/>
    <n v="24500"/>
    <n v="0.35"/>
    <x v="2"/>
  </r>
  <r>
    <s v="West Gear"/>
    <n v="1197831"/>
    <d v="2021-04-20T00:00:00"/>
    <x v="1"/>
    <s v="Oklahoma"/>
    <s v="Oklahoma City"/>
    <s v="Women's Apparel"/>
    <n v="30.000000000000004"/>
    <n v="325"/>
    <n v="97500.000000000015"/>
    <n v="39000.000000000007"/>
    <n v="0.4"/>
    <x v="2"/>
  </r>
  <r>
    <s v="West Gear"/>
    <n v="1197831"/>
    <d v="2021-05-19T00:00:00"/>
    <x v="1"/>
    <s v="Oklahoma"/>
    <s v="Oklahoma City"/>
    <s v="Men's Street Footwear"/>
    <n v="40"/>
    <n v="595"/>
    <n v="238000"/>
    <n v="95200"/>
    <n v="0.4"/>
    <x v="2"/>
  </r>
  <r>
    <s v="West Gear"/>
    <n v="1197831"/>
    <d v="2021-05-19T00:00:00"/>
    <x v="1"/>
    <s v="Oklahoma"/>
    <s v="Oklahoma City"/>
    <s v="Men's Athletic Footwear"/>
    <n v="40"/>
    <n v="300"/>
    <n v="120000"/>
    <n v="42000"/>
    <n v="0.35"/>
    <x v="2"/>
  </r>
  <r>
    <s v="West Gear"/>
    <n v="1197831"/>
    <d v="2021-05-19T00:00:00"/>
    <x v="1"/>
    <s v="Oklahoma"/>
    <s v="Oklahoma City"/>
    <s v="Women's Street Footwear"/>
    <n v="35"/>
    <n v="275"/>
    <n v="96250"/>
    <n v="38500"/>
    <n v="0.4"/>
    <x v="2"/>
  </r>
  <r>
    <s v="West Gear"/>
    <n v="1197831"/>
    <d v="2021-05-19T00:00:00"/>
    <x v="1"/>
    <s v="Oklahoma"/>
    <s v="Oklahoma City"/>
    <s v="Women's Athletic Footwear"/>
    <n v="35"/>
    <n v="225"/>
    <n v="78750"/>
    <n v="31500"/>
    <n v="0.4"/>
    <x v="2"/>
  </r>
  <r>
    <s v="West Gear"/>
    <n v="1197831"/>
    <d v="2021-05-19T00:00:00"/>
    <x v="1"/>
    <s v="Oklahoma"/>
    <s v="Oklahoma City"/>
    <s v="Men's Apparel"/>
    <n v="44.999999999999993"/>
    <n v="250"/>
    <n v="112499.99999999999"/>
    <n v="39374.999999999993"/>
    <n v="0.35"/>
    <x v="2"/>
  </r>
  <r>
    <s v="West Gear"/>
    <n v="1197831"/>
    <d v="2021-05-19T00:00:00"/>
    <x v="1"/>
    <s v="Oklahoma"/>
    <s v="Oklahoma City"/>
    <s v="Women's Apparel"/>
    <n v="44.999999999999993"/>
    <n v="350"/>
    <n v="157499.99999999997"/>
    <n v="62999.999999999993"/>
    <n v="0.4"/>
    <x v="2"/>
  </r>
  <r>
    <s v="West Gear"/>
    <n v="1197831"/>
    <d v="2021-06-21T00:00:00"/>
    <x v="1"/>
    <s v="Oklahoma"/>
    <s v="Oklahoma City"/>
    <s v="Men's Street Footwear"/>
    <n v="40"/>
    <n v="600"/>
    <n v="240000"/>
    <n v="96000"/>
    <n v="0.4"/>
    <x v="2"/>
  </r>
  <r>
    <s v="West Gear"/>
    <n v="1197831"/>
    <d v="2021-06-21T00:00:00"/>
    <x v="1"/>
    <s v="Oklahoma"/>
    <s v="Oklahoma City"/>
    <s v="Men's Athletic Footwear"/>
    <n v="35"/>
    <n v="350"/>
    <n v="122500"/>
    <n v="42875"/>
    <n v="0.35"/>
    <x v="2"/>
  </r>
  <r>
    <s v="West Gear"/>
    <n v="1197831"/>
    <d v="2021-06-21T00:00:00"/>
    <x v="1"/>
    <s v="Oklahoma"/>
    <s v="Oklahoma City"/>
    <s v="Women's Street Footwear"/>
    <n v="40"/>
    <n v="325"/>
    <n v="130000"/>
    <n v="52000"/>
    <n v="0.4"/>
    <x v="2"/>
  </r>
  <r>
    <s v="West Gear"/>
    <n v="1197831"/>
    <d v="2021-06-21T00:00:00"/>
    <x v="1"/>
    <s v="Oklahoma"/>
    <s v="Oklahoma City"/>
    <s v="Women's Athletic Footwear"/>
    <n v="40"/>
    <n v="300"/>
    <n v="120000"/>
    <n v="48000"/>
    <n v="0.4"/>
    <x v="2"/>
  </r>
  <r>
    <s v="West Gear"/>
    <n v="1197831"/>
    <d v="2021-06-21T00:00:00"/>
    <x v="1"/>
    <s v="Oklahoma"/>
    <s v="Oklahoma City"/>
    <s v="Men's Apparel"/>
    <n v="54.999999999999993"/>
    <n v="300"/>
    <n v="164999.99999999997"/>
    <n v="57749.999999999985"/>
    <n v="0.35"/>
    <x v="2"/>
  </r>
  <r>
    <s v="West Gear"/>
    <n v="1197831"/>
    <d v="2021-06-21T00:00:00"/>
    <x v="1"/>
    <s v="Oklahoma"/>
    <s v="Oklahoma City"/>
    <s v="Women's Apparel"/>
    <n v="60"/>
    <n v="475"/>
    <n v="285000"/>
    <n v="114000"/>
    <n v="0.4"/>
    <x v="2"/>
  </r>
  <r>
    <s v="West Gear"/>
    <n v="1197831"/>
    <d v="2021-07-19T00:00:00"/>
    <x v="1"/>
    <s v="Oklahoma"/>
    <s v="Oklahoma City"/>
    <s v="Men's Street Footwear"/>
    <n v="54.999999999999993"/>
    <n v="700"/>
    <n v="384999.99999999994"/>
    <n v="153999.99999999997"/>
    <n v="0.4"/>
    <x v="2"/>
  </r>
  <r>
    <s v="West Gear"/>
    <n v="1197831"/>
    <d v="2021-07-19T00:00:00"/>
    <x v="1"/>
    <s v="Oklahoma"/>
    <s v="Oklahoma City"/>
    <s v="Men's Athletic Footwear"/>
    <n v="50"/>
    <n v="450"/>
    <n v="225000"/>
    <n v="78750"/>
    <n v="0.35"/>
    <x v="2"/>
  </r>
  <r>
    <s v="West Gear"/>
    <n v="1197831"/>
    <d v="2021-07-19T00:00:00"/>
    <x v="1"/>
    <s v="Oklahoma"/>
    <s v="Oklahoma City"/>
    <s v="Women's Street Footwear"/>
    <n v="45"/>
    <n v="375"/>
    <n v="168750"/>
    <n v="67500"/>
    <n v="0.4"/>
    <x v="2"/>
  </r>
  <r>
    <s v="West Gear"/>
    <n v="1197831"/>
    <d v="2021-07-19T00:00:00"/>
    <x v="1"/>
    <s v="Oklahoma"/>
    <s v="Oklahoma City"/>
    <s v="Women's Athletic Footwear"/>
    <n v="45"/>
    <n v="325"/>
    <n v="146250"/>
    <n v="58500"/>
    <n v="0.4"/>
    <x v="2"/>
  </r>
  <r>
    <s v="West Gear"/>
    <n v="1197831"/>
    <d v="2021-07-19T00:00:00"/>
    <x v="1"/>
    <s v="Oklahoma"/>
    <s v="Oklahoma City"/>
    <s v="Men's Apparel"/>
    <n v="60"/>
    <n v="350"/>
    <n v="210000"/>
    <n v="73500"/>
    <n v="0.35"/>
    <x v="2"/>
  </r>
  <r>
    <s v="West Gear"/>
    <n v="1197831"/>
    <d v="2021-07-19T00:00:00"/>
    <x v="1"/>
    <s v="Oklahoma"/>
    <s v="Oklahoma City"/>
    <s v="Women's Apparel"/>
    <n v="65"/>
    <n v="525"/>
    <n v="341250"/>
    <n v="136500"/>
    <n v="0.4"/>
    <x v="2"/>
  </r>
  <r>
    <s v="West Gear"/>
    <n v="1197831"/>
    <d v="2021-08-20T00:00:00"/>
    <x v="1"/>
    <s v="Oklahoma"/>
    <s v="Oklahoma City"/>
    <s v="Men's Street Footwear"/>
    <n v="60"/>
    <n v="675"/>
    <n v="405000"/>
    <n v="162000"/>
    <n v="0.4"/>
    <x v="2"/>
  </r>
  <r>
    <s v="West Gear"/>
    <n v="1197831"/>
    <d v="2021-08-20T00:00:00"/>
    <x v="1"/>
    <s v="Oklahoma"/>
    <s v="Oklahoma City"/>
    <s v="Men's Athletic Footwear"/>
    <n v="55.000000000000007"/>
    <n v="450"/>
    <n v="247500.00000000003"/>
    <n v="86625"/>
    <n v="0.35"/>
    <x v="2"/>
  </r>
  <r>
    <s v="West Gear"/>
    <n v="1197831"/>
    <d v="2021-08-20T00:00:00"/>
    <x v="1"/>
    <s v="Oklahoma"/>
    <s v="Oklahoma City"/>
    <s v="Women's Street Footwear"/>
    <n v="50"/>
    <n v="375"/>
    <n v="187500"/>
    <n v="75000"/>
    <n v="0.4"/>
    <x v="2"/>
  </r>
  <r>
    <s v="West Gear"/>
    <n v="1197831"/>
    <d v="2021-08-20T00:00:00"/>
    <x v="1"/>
    <s v="Oklahoma"/>
    <s v="Oklahoma City"/>
    <s v="Women's Athletic Footwear"/>
    <n v="40"/>
    <n v="325"/>
    <n v="130000"/>
    <n v="52000"/>
    <n v="0.4"/>
    <x v="2"/>
  </r>
  <r>
    <s v="West Gear"/>
    <n v="1197831"/>
    <d v="2021-08-20T00:00:00"/>
    <x v="1"/>
    <s v="Oklahoma"/>
    <s v="Oklahoma City"/>
    <s v="Men's Apparel"/>
    <n v="50"/>
    <n v="300"/>
    <n v="150000"/>
    <n v="52500"/>
    <n v="0.35"/>
    <x v="2"/>
  </r>
  <r>
    <s v="West Gear"/>
    <n v="1197831"/>
    <d v="2021-08-20T00:00:00"/>
    <x v="1"/>
    <s v="Oklahoma"/>
    <s v="Oklahoma City"/>
    <s v="Women's Apparel"/>
    <n v="55.000000000000007"/>
    <n v="475"/>
    <n v="261250.00000000003"/>
    <n v="104500.00000000001"/>
    <n v="0.4"/>
    <x v="2"/>
  </r>
  <r>
    <s v="West Gear"/>
    <n v="1197831"/>
    <d v="2021-09-19T00:00:00"/>
    <x v="1"/>
    <s v="Oklahoma"/>
    <s v="Oklahoma City"/>
    <s v="Men's Street Footwear"/>
    <n v="50"/>
    <n v="575"/>
    <n v="287500"/>
    <n v="115000"/>
    <n v="0.4"/>
    <x v="2"/>
  </r>
  <r>
    <s v="West Gear"/>
    <n v="1197831"/>
    <d v="2021-09-19T00:00:00"/>
    <x v="1"/>
    <s v="Oklahoma"/>
    <s v="Oklahoma City"/>
    <s v="Men's Athletic Footwear"/>
    <n v="40.000000000000014"/>
    <n v="375"/>
    <n v="150000.00000000006"/>
    <n v="52500.000000000015"/>
    <n v="0.35"/>
    <x v="2"/>
  </r>
  <r>
    <s v="West Gear"/>
    <n v="1197831"/>
    <d v="2021-09-19T00:00:00"/>
    <x v="1"/>
    <s v="Oklahoma"/>
    <s v="Oklahoma City"/>
    <s v="Women's Street Footwear"/>
    <n v="15.000000000000007"/>
    <n v="275"/>
    <n v="41250.000000000022"/>
    <n v="16500.000000000011"/>
    <n v="0.4"/>
    <x v="2"/>
  </r>
  <r>
    <s v="West Gear"/>
    <n v="1197831"/>
    <d v="2021-09-19T00:00:00"/>
    <x v="1"/>
    <s v="Oklahoma"/>
    <s v="Oklahoma City"/>
    <s v="Women's Athletic Footwear"/>
    <n v="15.000000000000007"/>
    <n v="250"/>
    <n v="37500.000000000015"/>
    <n v="15000.000000000007"/>
    <n v="0.4"/>
    <x v="2"/>
  </r>
  <r>
    <s v="West Gear"/>
    <n v="1197831"/>
    <d v="2021-09-19T00:00:00"/>
    <x v="1"/>
    <s v="Oklahoma"/>
    <s v="Oklahoma City"/>
    <s v="Men's Apparel"/>
    <n v="25.000000000000007"/>
    <n v="250"/>
    <n v="62500.000000000015"/>
    <n v="21875.000000000004"/>
    <n v="0.35"/>
    <x v="2"/>
  </r>
  <r>
    <s v="West Gear"/>
    <n v="1197831"/>
    <d v="2021-09-19T00:00:00"/>
    <x v="1"/>
    <s v="Oklahoma"/>
    <s v="Oklahoma City"/>
    <s v="Women's Apparel"/>
    <n v="30.000000000000011"/>
    <n v="350"/>
    <n v="105000.00000000004"/>
    <n v="42000.000000000022"/>
    <n v="0.4"/>
    <x v="2"/>
  </r>
  <r>
    <s v="West Gear"/>
    <n v="1197831"/>
    <d v="2021-10-21T00:00:00"/>
    <x v="1"/>
    <s v="Oklahoma"/>
    <s v="Oklahoma City"/>
    <s v="Men's Street Footwear"/>
    <n v="30.000000000000011"/>
    <n v="525"/>
    <n v="157500.00000000006"/>
    <n v="63000.000000000029"/>
    <n v="0.4"/>
    <x v="2"/>
  </r>
  <r>
    <s v="West Gear"/>
    <n v="1197831"/>
    <d v="2021-10-21T00:00:00"/>
    <x v="1"/>
    <s v="Oklahoma"/>
    <s v="Oklahoma City"/>
    <s v="Men's Athletic Footwear"/>
    <n v="20.000000000000011"/>
    <n v="350"/>
    <n v="70000.000000000044"/>
    <n v="24500.000000000015"/>
    <n v="0.35"/>
    <x v="2"/>
  </r>
  <r>
    <s v="West Gear"/>
    <n v="1197831"/>
    <d v="2021-10-21T00:00:00"/>
    <x v="1"/>
    <s v="Oklahoma"/>
    <s v="Oklahoma City"/>
    <s v="Women's Street Footwear"/>
    <n v="20.000000000000011"/>
    <n v="225"/>
    <n v="45000.000000000022"/>
    <n v="18000.000000000011"/>
    <n v="0.4"/>
    <x v="2"/>
  </r>
  <r>
    <s v="West Gear"/>
    <n v="1197831"/>
    <d v="2021-10-21T00:00:00"/>
    <x v="1"/>
    <s v="Oklahoma"/>
    <s v="Oklahoma City"/>
    <s v="Women's Athletic Footwear"/>
    <n v="20.000000000000011"/>
    <n v="200"/>
    <n v="40000.000000000022"/>
    <n v="16000.000000000009"/>
    <n v="0.4"/>
    <x v="2"/>
  </r>
  <r>
    <s v="West Gear"/>
    <n v="1197831"/>
    <d v="2021-10-21T00:00:00"/>
    <x v="1"/>
    <s v="Oklahoma"/>
    <s v="Oklahoma City"/>
    <s v="Men's Apparel"/>
    <n v="30.000000000000011"/>
    <n v="200"/>
    <n v="60000.000000000022"/>
    <n v="21000.000000000007"/>
    <n v="0.35"/>
    <x v="2"/>
  </r>
  <r>
    <s v="Kohl's"/>
    <n v="1197831"/>
    <d v="2021-10-21T00:00:00"/>
    <x v="1"/>
    <s v="Oklahoma"/>
    <s v="Oklahoma City"/>
    <s v="Women's Apparel"/>
    <n v="30.000000000000004"/>
    <n v="325"/>
    <n v="97500.000000000015"/>
    <n v="39000.000000000007"/>
    <n v="0.4"/>
    <x v="2"/>
  </r>
  <r>
    <s v="Kohl's"/>
    <n v="1197831"/>
    <d v="2021-11-20T00:00:00"/>
    <x v="1"/>
    <s v="Oklahoma"/>
    <s v="Oklahoma City"/>
    <s v="Men's Street Footwear"/>
    <n v="25.000000000000011"/>
    <n v="475"/>
    <n v="118750.00000000004"/>
    <n v="47500.000000000022"/>
    <n v="0.4"/>
    <x v="2"/>
  </r>
  <r>
    <s v="Kohl's"/>
    <n v="1197831"/>
    <d v="2021-11-20T00:00:00"/>
    <x v="1"/>
    <s v="Oklahoma"/>
    <s v="Oklahoma City"/>
    <s v="Men's Athletic Footwear"/>
    <n v="15.000000000000014"/>
    <n v="300"/>
    <n v="45000.000000000044"/>
    <n v="15750.000000000015"/>
    <n v="0.35"/>
    <x v="2"/>
  </r>
  <r>
    <s v="Kohl's"/>
    <n v="1197831"/>
    <d v="2021-11-20T00:00:00"/>
    <x v="1"/>
    <s v="Oklahoma"/>
    <s v="Oklahoma City"/>
    <s v="Women's Street Footwear"/>
    <n v="25.000000000000018"/>
    <n v="245"/>
    <n v="61250.000000000044"/>
    <n v="24500.000000000018"/>
    <n v="0.4"/>
    <x v="2"/>
  </r>
  <r>
    <s v="Kohl's"/>
    <n v="1197831"/>
    <d v="2021-11-20T00:00:00"/>
    <x v="1"/>
    <s v="Oklahoma"/>
    <s v="Oklahoma City"/>
    <s v="Women's Athletic Footwear"/>
    <n v="55.000000000000014"/>
    <n v="300"/>
    <n v="165000.00000000003"/>
    <n v="66000.000000000015"/>
    <n v="0.4"/>
    <x v="2"/>
  </r>
  <r>
    <s v="Kohl's"/>
    <n v="1197831"/>
    <d v="2021-11-20T00:00:00"/>
    <x v="1"/>
    <s v="Oklahoma"/>
    <s v="Oklahoma City"/>
    <s v="Men's Apparel"/>
    <n v="75.000000000000014"/>
    <n v="275"/>
    <n v="206250.00000000003"/>
    <n v="72187.5"/>
    <n v="0.35"/>
    <x v="2"/>
  </r>
  <r>
    <s v="Kohl's"/>
    <n v="1197831"/>
    <d v="2021-11-20T00:00:00"/>
    <x v="1"/>
    <s v="Oklahoma"/>
    <s v="Oklahoma City"/>
    <s v="Women's Apparel"/>
    <n v="75"/>
    <n v="375"/>
    <n v="281250"/>
    <n v="112500"/>
    <n v="0.4"/>
    <x v="2"/>
  </r>
  <r>
    <s v="Kohl's"/>
    <n v="1197831"/>
    <d v="2021-12-19T00:00:00"/>
    <x v="1"/>
    <s v="Oklahoma"/>
    <s v="Oklahoma City"/>
    <s v="Men's Street Footwear"/>
    <n v="70"/>
    <n v="625"/>
    <n v="437500"/>
    <n v="175000"/>
    <n v="0.4"/>
    <x v="2"/>
  </r>
  <r>
    <s v="Kohl's"/>
    <n v="1197831"/>
    <d v="2021-12-19T00:00:00"/>
    <x v="1"/>
    <s v="Oklahoma"/>
    <s v="Oklahoma City"/>
    <s v="Men's Athletic Footwear"/>
    <n v="60.000000000000007"/>
    <n v="425"/>
    <n v="255000.00000000003"/>
    <n v="89250"/>
    <n v="0.35"/>
    <x v="2"/>
  </r>
  <r>
    <s v="Kohl's"/>
    <n v="1197831"/>
    <d v="2021-12-19T00:00:00"/>
    <x v="1"/>
    <s v="Oklahoma"/>
    <s v="Oklahoma City"/>
    <s v="Women's Street Footwear"/>
    <n v="60.000000000000007"/>
    <n v="375"/>
    <n v="225000.00000000003"/>
    <n v="90000.000000000015"/>
    <n v="0.4"/>
    <x v="2"/>
  </r>
  <r>
    <s v="Kohl's"/>
    <n v="1197831"/>
    <d v="2021-12-19T00:00:00"/>
    <x v="1"/>
    <s v="Oklahoma"/>
    <s v="Oklahoma City"/>
    <s v="Women's Athletic Footwear"/>
    <n v="60.000000000000007"/>
    <n v="325"/>
    <n v="195000.00000000003"/>
    <n v="78000.000000000015"/>
    <n v="0.4"/>
    <x v="2"/>
  </r>
  <r>
    <s v="Kohl's"/>
    <n v="1197831"/>
    <d v="2021-12-19T00:00:00"/>
    <x v="1"/>
    <s v="Oklahoma"/>
    <s v="Oklahoma City"/>
    <s v="Men's Apparel"/>
    <n v="70"/>
    <n v="325"/>
    <n v="227500"/>
    <n v="79625"/>
    <n v="0.35"/>
    <x v="2"/>
  </r>
  <r>
    <s v="Kohl's"/>
    <n v="1197831"/>
    <d v="2021-12-19T00:00:00"/>
    <x v="1"/>
    <s v="Oklahoma"/>
    <s v="Oklahoma City"/>
    <s v="Women's Apparel"/>
    <n v="75"/>
    <n v="425"/>
    <n v="318750"/>
    <n v="127500"/>
    <n v="0.4"/>
    <x v="2"/>
  </r>
  <r>
    <s v="Kohl's"/>
    <n v="1197831"/>
    <d v="2021-01-16T00:00:00"/>
    <x v="1"/>
    <s v="Oklahoma"/>
    <s v="Oklahoma City"/>
    <s v="Men's Street Footwear"/>
    <n v="25.000000000000007"/>
    <n v="550"/>
    <n v="137500.00000000003"/>
    <n v="48125.000000000007"/>
    <n v="0.35"/>
    <x v="2"/>
  </r>
  <r>
    <s v="Kohl's"/>
    <n v="1197831"/>
    <d v="2021-01-16T00:00:00"/>
    <x v="1"/>
    <s v="Oklahoma"/>
    <s v="Oklahoma City"/>
    <s v="Men's Athletic Footwear"/>
    <n v="25.000000000000007"/>
    <n v="350"/>
    <n v="87500.000000000029"/>
    <n v="30625.000000000007"/>
    <n v="0.35"/>
    <x v="2"/>
  </r>
  <r>
    <s v="Kohl's"/>
    <n v="1197831"/>
    <d v="2021-01-16T00:00:00"/>
    <x v="1"/>
    <s v="Oklahoma"/>
    <s v="Oklahoma City"/>
    <s v="Women's Street Footwear"/>
    <n v="15.000000000000007"/>
    <n v="350"/>
    <n v="52500.000000000022"/>
    <n v="18375.000000000007"/>
    <n v="0.35"/>
    <x v="2"/>
  </r>
  <r>
    <s v="Kohl's"/>
    <n v="1197831"/>
    <d v="2021-01-16T00:00:00"/>
    <x v="1"/>
    <s v="Oklahoma"/>
    <s v="Oklahoma City"/>
    <s v="Women's Athletic Footwear"/>
    <n v="20"/>
    <n v="200"/>
    <n v="40000"/>
    <n v="14000"/>
    <n v="0.35"/>
    <x v="2"/>
  </r>
  <r>
    <s v="Kohl's"/>
    <n v="1197831"/>
    <d v="2021-01-16T00:00:00"/>
    <x v="1"/>
    <s v="Oklahoma"/>
    <s v="Oklahoma City"/>
    <s v="Men's Apparel"/>
    <n v="35"/>
    <n v="250"/>
    <n v="87500"/>
    <n v="30624.999999999996"/>
    <n v="0.35"/>
    <x v="2"/>
  </r>
  <r>
    <s v="Kohl's"/>
    <n v="1197831"/>
    <d v="2021-01-16T00:00:00"/>
    <x v="1"/>
    <s v="Oklahoma"/>
    <s v="Oklahoma City"/>
    <s v="Women's Apparel"/>
    <n v="25.000000000000007"/>
    <n v="350"/>
    <n v="87500.000000000029"/>
    <n v="30625.000000000007"/>
    <n v="0.35"/>
    <x v="2"/>
  </r>
  <r>
    <s v="Kohl's"/>
    <n v="1197831"/>
    <d v="2021-02-14T00:00:00"/>
    <x v="1"/>
    <s v="Oklahoma"/>
    <s v="Oklahoma City"/>
    <s v="Men's Street Footwear"/>
    <n v="25.000000000000007"/>
    <n v="600"/>
    <n v="150000.00000000003"/>
    <n v="52500.000000000007"/>
    <n v="0.35"/>
    <x v="2"/>
  </r>
  <r>
    <s v="Kohl's"/>
    <n v="1197831"/>
    <d v="2021-02-14T00:00:00"/>
    <x v="1"/>
    <s v="Oklahoma"/>
    <s v="Oklahoma City"/>
    <s v="Men's Athletic Footwear"/>
    <n v="25.000000000000007"/>
    <n v="250"/>
    <n v="62500.000000000015"/>
    <n v="21875.000000000004"/>
    <n v="0.35"/>
    <x v="2"/>
  </r>
  <r>
    <s v="Kohl's"/>
    <n v="1197831"/>
    <d v="2021-02-14T00:00:00"/>
    <x v="1"/>
    <s v="Oklahoma"/>
    <s v="Oklahoma City"/>
    <s v="Women's Street Footwear"/>
    <n v="15.000000000000007"/>
    <n v="300"/>
    <n v="45000.000000000022"/>
    <n v="15750.000000000007"/>
    <n v="0.35"/>
    <x v="2"/>
  </r>
  <r>
    <s v="Kohl's"/>
    <n v="1197831"/>
    <d v="2021-02-14T00:00:00"/>
    <x v="3"/>
    <s v="Kansas"/>
    <s v="Wichita"/>
    <s v="Women's Athletic Footwear"/>
    <n v="20"/>
    <n v="150"/>
    <n v="30000"/>
    <n v="10500"/>
    <n v="0.35"/>
    <x v="2"/>
  </r>
  <r>
    <s v="Kohl's"/>
    <n v="1197831"/>
    <d v="2021-02-14T00:00:00"/>
    <x v="3"/>
    <s v="Kansas"/>
    <s v="Wichita"/>
    <s v="Men's Apparel"/>
    <n v="35"/>
    <n v="225"/>
    <n v="78750"/>
    <n v="27562.5"/>
    <n v="0.35"/>
    <x v="2"/>
  </r>
  <r>
    <s v="Kohl's"/>
    <n v="1197831"/>
    <d v="2021-02-14T00:00:00"/>
    <x v="3"/>
    <s v="Kansas"/>
    <s v="Wichita"/>
    <s v="Women's Apparel"/>
    <n v="20"/>
    <n v="325"/>
    <n v="65000"/>
    <n v="22750"/>
    <n v="0.35"/>
    <x v="2"/>
  </r>
  <r>
    <s v="Kohl's"/>
    <n v="1197831"/>
    <d v="2021-03-12T00:00:00"/>
    <x v="3"/>
    <s v="Kansas"/>
    <s v="Wichita"/>
    <s v="Men's Street Footwear"/>
    <n v="20"/>
    <n v="545"/>
    <n v="109000"/>
    <n v="38150"/>
    <n v="0.35"/>
    <x v="2"/>
  </r>
  <r>
    <s v="Kohl's"/>
    <n v="1197831"/>
    <d v="2021-03-12T00:00:00"/>
    <x v="3"/>
    <s v="Kansas"/>
    <s v="Wichita"/>
    <s v="Men's Athletic Footwear"/>
    <n v="20"/>
    <n v="225"/>
    <n v="45000"/>
    <n v="15749.999999999998"/>
    <n v="0.35"/>
    <x v="2"/>
  </r>
  <r>
    <s v="Kohl's"/>
    <n v="1197831"/>
    <d v="2021-03-12T00:00:00"/>
    <x v="3"/>
    <s v="Kansas"/>
    <s v="Wichita"/>
    <s v="Women's Street Footwear"/>
    <n v="10.000000000000002"/>
    <n v="250"/>
    <n v="25000.000000000004"/>
    <n v="8750"/>
    <n v="0.35"/>
    <x v="2"/>
  </r>
  <r>
    <s v="Kohl's"/>
    <n v="1197831"/>
    <d v="2021-03-12T00:00:00"/>
    <x v="3"/>
    <s v="Kansas"/>
    <s v="Wichita"/>
    <s v="Women's Athletic Footwear"/>
    <n v="19.999999999999996"/>
    <n v="100"/>
    <n v="19999.999999999996"/>
    <n v="6999.9999999999982"/>
    <n v="0.35"/>
    <x v="2"/>
  </r>
  <r>
    <s v="Kohl's"/>
    <n v="1197831"/>
    <d v="2021-03-12T00:00:00"/>
    <x v="3"/>
    <s v="Kansas"/>
    <s v="Wichita"/>
    <s v="Men's Apparel"/>
    <n v="35.000000000000007"/>
    <n v="150"/>
    <n v="52500.000000000007"/>
    <n v="18375"/>
    <n v="0.35"/>
    <x v="2"/>
  </r>
  <r>
    <s v="Kohl's"/>
    <n v="1197831"/>
    <d v="2021-03-12T00:00:00"/>
    <x v="3"/>
    <s v="Kansas"/>
    <s v="Wichita"/>
    <s v="Women's Apparel"/>
    <n v="25"/>
    <n v="250"/>
    <n v="62500"/>
    <n v="21875"/>
    <n v="0.35"/>
    <x v="2"/>
  </r>
  <r>
    <s v="Kohl's"/>
    <n v="1197831"/>
    <d v="2021-04-13T00:00:00"/>
    <x v="3"/>
    <s v="Kansas"/>
    <s v="Wichita"/>
    <s v="Men's Street Footwear"/>
    <n v="25"/>
    <n v="500"/>
    <n v="125000"/>
    <n v="43750"/>
    <n v="0.35"/>
    <x v="2"/>
  </r>
  <r>
    <s v="Kohl's"/>
    <n v="1197831"/>
    <d v="2021-04-13T00:00:00"/>
    <x v="3"/>
    <s v="Kansas"/>
    <s v="Wichita"/>
    <s v="Men's Athletic Footwear"/>
    <n v="25"/>
    <n v="200"/>
    <n v="50000"/>
    <n v="17500"/>
    <n v="0.35"/>
    <x v="2"/>
  </r>
  <r>
    <s v="Kohl's"/>
    <n v="1197831"/>
    <d v="2021-04-13T00:00:00"/>
    <x v="3"/>
    <s v="Kansas"/>
    <s v="Wichita"/>
    <s v="Women's Street Footwear"/>
    <n v="15.000000000000002"/>
    <n v="200"/>
    <n v="30000.000000000004"/>
    <n v="10500"/>
    <n v="0.35"/>
    <x v="2"/>
  </r>
  <r>
    <s v="Kohl's"/>
    <n v="1197831"/>
    <d v="2021-04-13T00:00:00"/>
    <x v="3"/>
    <s v="Kansas"/>
    <s v="Wichita"/>
    <s v="Women's Athletic Footwear"/>
    <n v="19.999999999999996"/>
    <n v="125"/>
    <n v="24999.999999999996"/>
    <n v="8749.9999999999982"/>
    <n v="0.35"/>
    <x v="2"/>
  </r>
  <r>
    <s v="Kohl's"/>
    <n v="1197831"/>
    <d v="2021-04-13T00:00:00"/>
    <x v="3"/>
    <s v="Kansas"/>
    <s v="Wichita"/>
    <s v="Men's Apparel"/>
    <n v="40"/>
    <n v="150"/>
    <n v="60000"/>
    <n v="21000"/>
    <n v="0.35"/>
    <x v="2"/>
  </r>
  <r>
    <s v="Kohl's"/>
    <n v="1197831"/>
    <d v="2021-04-13T00:00:00"/>
    <x v="3"/>
    <s v="Kansas"/>
    <s v="Wichita"/>
    <s v="Women's Apparel"/>
    <n v="30.000000000000004"/>
    <n v="300"/>
    <n v="90000.000000000015"/>
    <n v="31500.000000000004"/>
    <n v="0.35"/>
    <x v="2"/>
  </r>
  <r>
    <s v="Kohl's"/>
    <n v="1197831"/>
    <d v="2021-05-12T00:00:00"/>
    <x v="3"/>
    <s v="Kansas"/>
    <s v="Wichita"/>
    <s v="Men's Street Footwear"/>
    <n v="40"/>
    <n v="570"/>
    <n v="228000"/>
    <n v="79800"/>
    <n v="0.35"/>
    <x v="2"/>
  </r>
  <r>
    <s v="Kohl's"/>
    <n v="1197831"/>
    <d v="2021-05-12T00:00:00"/>
    <x v="3"/>
    <s v="Kansas"/>
    <s v="Wichita"/>
    <s v="Men's Athletic Footwear"/>
    <n v="40"/>
    <n v="275"/>
    <n v="110000"/>
    <n v="38500"/>
    <n v="0.35"/>
    <x v="2"/>
  </r>
  <r>
    <s v="Kohl's"/>
    <n v="1197831"/>
    <d v="2021-05-12T00:00:00"/>
    <x v="3"/>
    <s v="Kansas"/>
    <s v="Wichita"/>
    <s v="Women's Street Footwear"/>
    <n v="35"/>
    <n v="250"/>
    <n v="87500"/>
    <n v="30624.999999999996"/>
    <n v="0.35"/>
    <x v="2"/>
  </r>
  <r>
    <s v="Kohl's"/>
    <n v="1197831"/>
    <d v="2021-05-12T00:00:00"/>
    <x v="3"/>
    <s v="Kansas"/>
    <s v="Wichita"/>
    <s v="Women's Athletic Footwear"/>
    <n v="35"/>
    <n v="200"/>
    <n v="70000"/>
    <n v="24500"/>
    <n v="0.35"/>
    <x v="2"/>
  </r>
  <r>
    <s v="Kohl's"/>
    <n v="1197831"/>
    <d v="2021-05-12T00:00:00"/>
    <x v="3"/>
    <s v="Kansas"/>
    <s v="Wichita"/>
    <s v="Men's Apparel"/>
    <n v="44.999999999999993"/>
    <n v="225"/>
    <n v="101249.99999999999"/>
    <n v="35437.499999999993"/>
    <n v="0.35"/>
    <x v="2"/>
  </r>
  <r>
    <s v="Kohl's"/>
    <n v="1197831"/>
    <d v="2021-05-12T00:00:00"/>
    <x v="3"/>
    <s v="Kansas"/>
    <s v="Wichita"/>
    <s v="Women's Apparel"/>
    <n v="44.999999999999993"/>
    <n v="325"/>
    <n v="146249.99999999997"/>
    <n v="51187.499999999985"/>
    <n v="0.35"/>
    <x v="2"/>
  </r>
  <r>
    <s v="Kohl's"/>
    <n v="1197831"/>
    <d v="2021-06-14T00:00:00"/>
    <x v="3"/>
    <s v="Kansas"/>
    <s v="Wichita"/>
    <s v="Men's Street Footwear"/>
    <n v="40"/>
    <n v="575"/>
    <n v="230000"/>
    <n v="80500"/>
    <n v="0.35"/>
    <x v="2"/>
  </r>
  <r>
    <s v="Kohl's"/>
    <n v="1197831"/>
    <d v="2021-06-14T00:00:00"/>
    <x v="3"/>
    <s v="Kansas"/>
    <s v="Wichita"/>
    <s v="Men's Athletic Footwear"/>
    <n v="35"/>
    <n v="325"/>
    <n v="113750"/>
    <n v="39812.5"/>
    <n v="0.35"/>
    <x v="2"/>
  </r>
  <r>
    <s v="Kohl's"/>
    <n v="1197831"/>
    <d v="2021-06-14T00:00:00"/>
    <x v="3"/>
    <s v="Kansas"/>
    <s v="Wichita"/>
    <s v="Women's Street Footwear"/>
    <n v="40"/>
    <n v="300"/>
    <n v="120000"/>
    <n v="42000"/>
    <n v="0.35"/>
    <x v="2"/>
  </r>
  <r>
    <s v="Kohl's"/>
    <n v="1197831"/>
    <d v="2021-06-14T00:00:00"/>
    <x v="3"/>
    <s v="Kansas"/>
    <s v="Wichita"/>
    <s v="Women's Athletic Footwear"/>
    <n v="40"/>
    <n v="275"/>
    <n v="110000"/>
    <n v="38500"/>
    <n v="0.35"/>
    <x v="2"/>
  </r>
  <r>
    <s v="Kohl's"/>
    <n v="1197831"/>
    <d v="2021-06-14T00:00:00"/>
    <x v="3"/>
    <s v="Kansas"/>
    <s v="Wichita"/>
    <s v="Men's Apparel"/>
    <n v="54.999999999999993"/>
    <n v="275"/>
    <n v="151249.99999999997"/>
    <n v="52937.499999999985"/>
    <n v="0.35"/>
    <x v="2"/>
  </r>
  <r>
    <s v="Kohl's"/>
    <n v="1197831"/>
    <d v="2021-06-14T00:00:00"/>
    <x v="3"/>
    <s v="Kansas"/>
    <s v="Wichita"/>
    <s v="Women's Apparel"/>
    <n v="60"/>
    <n v="450"/>
    <n v="270000"/>
    <n v="94500"/>
    <n v="0.35"/>
    <x v="2"/>
  </r>
  <r>
    <s v="Kohl's"/>
    <n v="1197831"/>
    <d v="2021-07-12T00:00:00"/>
    <x v="3"/>
    <s v="Kansas"/>
    <s v="Wichita"/>
    <s v="Men's Street Footwear"/>
    <n v="54.999999999999993"/>
    <n v="675"/>
    <n v="371249.99999999994"/>
    <n v="129937.49999999997"/>
    <n v="0.35"/>
    <x v="2"/>
  </r>
  <r>
    <s v="Kohl's"/>
    <n v="1197831"/>
    <d v="2021-07-12T00:00:00"/>
    <x v="3"/>
    <s v="Kansas"/>
    <s v="Wichita"/>
    <s v="Men's Athletic Footwear"/>
    <n v="50"/>
    <n v="425"/>
    <n v="212500"/>
    <n v="74375"/>
    <n v="0.35"/>
    <x v="2"/>
  </r>
  <r>
    <s v="Kohl's"/>
    <n v="1197831"/>
    <d v="2021-07-12T00:00:00"/>
    <x v="3"/>
    <s v="Kansas"/>
    <s v="Wichita"/>
    <s v="Women's Street Footwear"/>
    <n v="45"/>
    <n v="350"/>
    <n v="157500"/>
    <n v="55125"/>
    <n v="0.35"/>
    <x v="2"/>
  </r>
  <r>
    <s v="Kohl's"/>
    <n v="1197831"/>
    <d v="2021-07-12T00:00:00"/>
    <x v="3"/>
    <s v="Kansas"/>
    <s v="Wichita"/>
    <s v="Women's Athletic Footwear"/>
    <n v="45"/>
    <n v="300"/>
    <n v="135000"/>
    <n v="47250"/>
    <n v="0.35"/>
    <x v="2"/>
  </r>
  <r>
    <s v="Kohl's"/>
    <n v="1197831"/>
    <d v="2021-07-12T00:00:00"/>
    <x v="3"/>
    <s v="Kansas"/>
    <s v="Wichita"/>
    <s v="Men's Apparel"/>
    <n v="60"/>
    <n v="325"/>
    <n v="195000"/>
    <n v="68250"/>
    <n v="0.35"/>
    <x v="2"/>
  </r>
  <r>
    <s v="Kohl's"/>
    <n v="1197831"/>
    <d v="2021-07-12T00:00:00"/>
    <x v="3"/>
    <s v="Kansas"/>
    <s v="Wichita"/>
    <s v="Women's Apparel"/>
    <n v="65"/>
    <n v="500"/>
    <n v="325000"/>
    <n v="113750"/>
    <n v="0.35"/>
    <x v="2"/>
  </r>
  <r>
    <s v="Kohl's"/>
    <n v="1197831"/>
    <d v="2021-08-13T00:00:00"/>
    <x v="3"/>
    <s v="Kansas"/>
    <s v="Wichita"/>
    <s v="Men's Street Footwear"/>
    <n v="60"/>
    <n v="650"/>
    <n v="390000"/>
    <n v="136500"/>
    <n v="0.35"/>
    <x v="2"/>
  </r>
  <r>
    <s v="Kohl's"/>
    <n v="1197831"/>
    <d v="2021-08-13T00:00:00"/>
    <x v="3"/>
    <s v="Kansas"/>
    <s v="Wichita"/>
    <s v="Men's Athletic Footwear"/>
    <n v="55.000000000000007"/>
    <n v="425"/>
    <n v="233750.00000000003"/>
    <n v="81812.5"/>
    <n v="0.35"/>
    <x v="2"/>
  </r>
  <r>
    <s v="Kohl's"/>
    <n v="1197831"/>
    <d v="2021-08-13T00:00:00"/>
    <x v="3"/>
    <s v="Kansas"/>
    <s v="Wichita"/>
    <s v="Women's Street Footwear"/>
    <n v="50"/>
    <n v="350"/>
    <n v="175000"/>
    <n v="61249.999999999993"/>
    <n v="0.35"/>
    <x v="2"/>
  </r>
  <r>
    <s v="Kohl's"/>
    <n v="1197831"/>
    <d v="2021-08-13T00:00:00"/>
    <x v="3"/>
    <s v="Kansas"/>
    <s v="Wichita"/>
    <s v="Women's Athletic Footwear"/>
    <n v="40"/>
    <n v="300"/>
    <n v="120000"/>
    <n v="42000"/>
    <n v="0.35"/>
    <x v="2"/>
  </r>
  <r>
    <s v="Kohl's"/>
    <n v="1197831"/>
    <d v="2021-08-13T00:00:00"/>
    <x v="3"/>
    <s v="Kansas"/>
    <s v="Wichita"/>
    <s v="Men's Apparel"/>
    <n v="50"/>
    <n v="275"/>
    <n v="137500"/>
    <n v="48125"/>
    <n v="0.35"/>
    <x v="2"/>
  </r>
  <r>
    <s v="Kohl's"/>
    <n v="1197831"/>
    <d v="2021-08-13T00:00:00"/>
    <x v="3"/>
    <s v="Kansas"/>
    <s v="Wichita"/>
    <s v="Women's Apparel"/>
    <n v="55.000000000000007"/>
    <n v="450"/>
    <n v="247500.00000000003"/>
    <n v="86625"/>
    <n v="0.35"/>
    <x v="2"/>
  </r>
  <r>
    <s v="Kohl's"/>
    <n v="1197831"/>
    <d v="2021-09-12T00:00:00"/>
    <x v="3"/>
    <s v="Kansas"/>
    <s v="Wichita"/>
    <s v="Men's Street Footwear"/>
    <n v="50"/>
    <n v="550"/>
    <n v="275000"/>
    <n v="96250"/>
    <n v="0.35"/>
    <x v="2"/>
  </r>
  <r>
    <s v="Kohl's"/>
    <n v="1197831"/>
    <d v="2021-09-12T00:00:00"/>
    <x v="3"/>
    <s v="Kansas"/>
    <s v="Wichita"/>
    <s v="Men's Athletic Footwear"/>
    <n v="40.000000000000014"/>
    <n v="350"/>
    <n v="140000.00000000006"/>
    <n v="49000.000000000015"/>
    <n v="0.35"/>
    <x v="2"/>
  </r>
  <r>
    <s v="Kohl's"/>
    <n v="1197831"/>
    <d v="2021-09-12T00:00:00"/>
    <x v="3"/>
    <s v="Kansas"/>
    <s v="Wichita"/>
    <s v="Women's Street Footwear"/>
    <n v="15.000000000000007"/>
    <n v="250"/>
    <n v="37500.000000000015"/>
    <n v="13125.000000000004"/>
    <n v="0.35"/>
    <x v="2"/>
  </r>
  <r>
    <s v="Kohl's"/>
    <n v="1197831"/>
    <d v="2021-09-12T00:00:00"/>
    <x v="3"/>
    <s v="Kansas"/>
    <s v="Wichita"/>
    <s v="Women's Athletic Footwear"/>
    <n v="15.000000000000007"/>
    <n v="225"/>
    <n v="33750.000000000015"/>
    <n v="11812.500000000004"/>
    <n v="0.35"/>
    <x v="2"/>
  </r>
  <r>
    <s v="Kohl's"/>
    <n v="1197831"/>
    <d v="2021-09-12T00:00:00"/>
    <x v="3"/>
    <s v="Kansas"/>
    <s v="Wichita"/>
    <s v="Men's Apparel"/>
    <n v="25.000000000000007"/>
    <n v="225"/>
    <n v="56250.000000000015"/>
    <n v="19687.500000000004"/>
    <n v="0.35"/>
    <x v="2"/>
  </r>
  <r>
    <s v="Kohl's"/>
    <n v="1197831"/>
    <d v="2021-09-12T00:00:00"/>
    <x v="3"/>
    <s v="Kansas"/>
    <s v="Wichita"/>
    <s v="Women's Apparel"/>
    <n v="30.000000000000011"/>
    <n v="325"/>
    <n v="97500.000000000029"/>
    <n v="34125.000000000007"/>
    <n v="0.35"/>
    <x v="2"/>
  </r>
  <r>
    <s v="Kohl's"/>
    <n v="1197831"/>
    <d v="2021-10-14T00:00:00"/>
    <x v="3"/>
    <s v="Kansas"/>
    <s v="Wichita"/>
    <s v="Men's Street Footwear"/>
    <n v="30.000000000000011"/>
    <n v="500"/>
    <n v="150000.00000000006"/>
    <n v="52500.000000000015"/>
    <n v="0.35"/>
    <x v="2"/>
  </r>
  <r>
    <s v="Kohl's"/>
    <n v="1197831"/>
    <d v="2021-10-14T00:00:00"/>
    <x v="3"/>
    <s v="Kansas"/>
    <s v="Wichita"/>
    <s v="Men's Athletic Footwear"/>
    <n v="20.000000000000011"/>
    <n v="325"/>
    <n v="65000.000000000036"/>
    <n v="22750.000000000011"/>
    <n v="0.35"/>
    <x v="2"/>
  </r>
  <r>
    <s v="Kohl's"/>
    <n v="1197831"/>
    <d v="2021-10-14T00:00:00"/>
    <x v="3"/>
    <s v="Kansas"/>
    <s v="Wichita"/>
    <s v="Women's Street Footwear"/>
    <n v="20.000000000000011"/>
    <n v="200"/>
    <n v="40000.000000000022"/>
    <n v="14000.000000000007"/>
    <n v="0.35"/>
    <x v="2"/>
  </r>
  <r>
    <s v="Kohl's"/>
    <n v="1197831"/>
    <d v="2021-10-14T00:00:00"/>
    <x v="3"/>
    <s v="Kansas"/>
    <s v="Wichita"/>
    <s v="Women's Athletic Footwear"/>
    <n v="20.000000000000011"/>
    <n v="175"/>
    <n v="35000.000000000022"/>
    <n v="12250.000000000007"/>
    <n v="0.35"/>
    <x v="2"/>
  </r>
  <r>
    <s v="Kohl's"/>
    <n v="1197831"/>
    <d v="2021-10-14T00:00:00"/>
    <x v="3"/>
    <s v="Kansas"/>
    <s v="Wichita"/>
    <s v="Men's Apparel"/>
    <n v="30.000000000000011"/>
    <n v="175"/>
    <n v="52500.000000000022"/>
    <n v="18375.000000000007"/>
    <n v="0.35"/>
    <x v="2"/>
  </r>
  <r>
    <s v="Foot Locker"/>
    <n v="1197831"/>
    <d v="2021-10-14T00:00:00"/>
    <x v="3"/>
    <s v="Kansas"/>
    <s v="Wichita"/>
    <s v="Women's Apparel"/>
    <n v="30.000000000000004"/>
    <n v="300"/>
    <n v="90000.000000000015"/>
    <n v="31500.000000000004"/>
    <n v="0.35"/>
    <x v="2"/>
  </r>
  <r>
    <s v="Foot Locker"/>
    <n v="1197831"/>
    <d v="2021-11-13T00:00:00"/>
    <x v="3"/>
    <s v="Kansas"/>
    <s v="Wichita"/>
    <s v="Men's Street Footwear"/>
    <n v="25.000000000000011"/>
    <n v="450"/>
    <n v="112500.00000000004"/>
    <n v="39375.000000000015"/>
    <n v="0.35"/>
    <x v="2"/>
  </r>
  <r>
    <s v="Foot Locker"/>
    <n v="1197831"/>
    <d v="2021-11-13T00:00:00"/>
    <x v="3"/>
    <s v="Kansas"/>
    <s v="Wichita"/>
    <s v="Men's Athletic Footwear"/>
    <n v="15.000000000000014"/>
    <n v="275"/>
    <n v="41250.000000000036"/>
    <n v="14437.500000000011"/>
    <n v="0.35"/>
    <x v="2"/>
  </r>
  <r>
    <s v="Foot Locker"/>
    <n v="1197831"/>
    <d v="2021-11-13T00:00:00"/>
    <x v="3"/>
    <s v="Kansas"/>
    <s v="Wichita"/>
    <s v="Women's Street Footwear"/>
    <n v="25.000000000000018"/>
    <n v="220"/>
    <n v="55000.000000000036"/>
    <n v="19250.000000000011"/>
    <n v="0.35"/>
    <x v="2"/>
  </r>
  <r>
    <s v="Foot Locker"/>
    <n v="1197831"/>
    <d v="2021-11-13T00:00:00"/>
    <x v="3"/>
    <s v="Kansas"/>
    <s v="Wichita"/>
    <s v="Women's Athletic Footwear"/>
    <n v="55.000000000000014"/>
    <n v="275"/>
    <n v="151250.00000000003"/>
    <n v="52937.500000000007"/>
    <n v="0.35"/>
    <x v="2"/>
  </r>
  <r>
    <s v="Foot Locker"/>
    <n v="1197831"/>
    <d v="2021-11-13T00:00:00"/>
    <x v="3"/>
    <s v="Kansas"/>
    <s v="Wichita"/>
    <s v="Men's Apparel"/>
    <n v="75.000000000000014"/>
    <n v="250"/>
    <n v="187500.00000000003"/>
    <n v="65625"/>
    <n v="0.35"/>
    <x v="2"/>
  </r>
  <r>
    <s v="Foot Locker"/>
    <n v="1197831"/>
    <d v="2021-11-13T00:00:00"/>
    <x v="3"/>
    <s v="Kansas"/>
    <s v="Wichita"/>
    <s v="Women's Apparel"/>
    <n v="75"/>
    <n v="350"/>
    <n v="262500"/>
    <n v="91875"/>
    <n v="0.35"/>
    <x v="2"/>
  </r>
  <r>
    <s v="Foot Locker"/>
    <n v="1197831"/>
    <d v="2021-12-12T00:00:00"/>
    <x v="3"/>
    <s v="Kansas"/>
    <s v="Wichita"/>
    <s v="Men's Street Footwear"/>
    <n v="70"/>
    <n v="600"/>
    <n v="420000"/>
    <n v="147000"/>
    <n v="0.35"/>
    <x v="2"/>
  </r>
  <r>
    <s v="Foot Locker"/>
    <n v="1197831"/>
    <d v="2021-12-12T00:00:00"/>
    <x v="3"/>
    <s v="Kansas"/>
    <s v="Wichita"/>
    <s v="Men's Athletic Footwear"/>
    <n v="60.000000000000007"/>
    <n v="400"/>
    <n v="240000.00000000003"/>
    <n v="84000"/>
    <n v="0.35"/>
    <x v="2"/>
  </r>
  <r>
    <s v="Foot Locker"/>
    <n v="1197831"/>
    <d v="2021-12-12T00:00:00"/>
    <x v="3"/>
    <s v="Kansas"/>
    <s v="Wichita"/>
    <s v="Women's Street Footwear"/>
    <n v="60.000000000000007"/>
    <n v="350"/>
    <n v="210000.00000000003"/>
    <n v="73500"/>
    <n v="0.35"/>
    <x v="2"/>
  </r>
  <r>
    <s v="Foot Locker"/>
    <n v="1197831"/>
    <d v="2021-12-12T00:00:00"/>
    <x v="3"/>
    <s v="Kansas"/>
    <s v="Wichita"/>
    <s v="Women's Athletic Footwear"/>
    <n v="60.000000000000007"/>
    <n v="300"/>
    <n v="180000.00000000003"/>
    <n v="63000.000000000007"/>
    <n v="0.35"/>
    <x v="2"/>
  </r>
  <r>
    <s v="Foot Locker"/>
    <n v="1197831"/>
    <d v="2021-12-12T00:00:00"/>
    <x v="3"/>
    <s v="Kansas"/>
    <s v="Wichita"/>
    <s v="Men's Apparel"/>
    <n v="70"/>
    <n v="300"/>
    <n v="210000"/>
    <n v="73500"/>
    <n v="0.35"/>
    <x v="2"/>
  </r>
  <r>
    <s v="Foot Locker"/>
    <n v="1197831"/>
    <d v="2021-12-12T00:00:00"/>
    <x v="3"/>
    <s v="Kansas"/>
    <s v="Wichita"/>
    <s v="Women's Apparel"/>
    <n v="75"/>
    <n v="400"/>
    <n v="300000"/>
    <n v="105000"/>
    <n v="0.35"/>
    <x v="2"/>
  </r>
  <r>
    <s v="Foot Locker"/>
    <n v="1185732"/>
    <d v="2021-01-12T00:00:00"/>
    <x v="3"/>
    <s v="Kansas"/>
    <s v="Wichita"/>
    <s v="Men's Street Footwear"/>
    <n v="40"/>
    <n v="475"/>
    <n v="190000"/>
    <n v="66500"/>
    <n v="0.35"/>
    <x v="2"/>
  </r>
  <r>
    <s v="Foot Locker"/>
    <n v="1185732"/>
    <d v="2021-01-12T00:00:00"/>
    <x v="3"/>
    <s v="Kansas"/>
    <s v="Wichita"/>
    <s v="Men's Athletic Footwear"/>
    <n v="40"/>
    <n v="275"/>
    <n v="110000"/>
    <n v="33000"/>
    <n v="0.3"/>
    <x v="2"/>
  </r>
  <r>
    <s v="Foot Locker"/>
    <n v="1185732"/>
    <d v="2021-01-12T00:00:00"/>
    <x v="3"/>
    <s v="Kansas"/>
    <s v="Wichita"/>
    <s v="Women's Street Footwear"/>
    <n v="30.000000000000004"/>
    <n v="275"/>
    <n v="82500.000000000015"/>
    <n v="24750.000000000004"/>
    <n v="0.3"/>
    <x v="2"/>
  </r>
  <r>
    <s v="Foot Locker"/>
    <n v="1185732"/>
    <d v="2021-01-12T00:00:00"/>
    <x v="3"/>
    <s v="Kansas"/>
    <s v="Wichita"/>
    <s v="Women's Athletic Footwear"/>
    <n v="35"/>
    <n v="125"/>
    <n v="43750"/>
    <n v="13125"/>
    <n v="0.3"/>
    <x v="2"/>
  </r>
  <r>
    <s v="Foot Locker"/>
    <n v="1185732"/>
    <d v="2021-01-12T00:00:00"/>
    <x v="3"/>
    <s v="Kansas"/>
    <s v="Wichita"/>
    <s v="Men's Apparel"/>
    <n v="49.999999999999993"/>
    <n v="175"/>
    <n v="87499.999999999985"/>
    <n v="30624.999999999993"/>
    <n v="0.35"/>
    <x v="2"/>
  </r>
  <r>
    <s v="Foot Locker"/>
    <n v="1185732"/>
    <d v="2021-01-12T00:00:00"/>
    <x v="3"/>
    <s v="Kansas"/>
    <s v="Wichita"/>
    <s v="Women's Apparel"/>
    <n v="40"/>
    <n v="275"/>
    <n v="110000"/>
    <n v="44000"/>
    <n v="0.4"/>
    <x v="2"/>
  </r>
  <r>
    <s v="Foot Locker"/>
    <n v="1185732"/>
    <d v="2021-02-12T00:00:00"/>
    <x v="3"/>
    <s v="Kansas"/>
    <s v="Wichita"/>
    <s v="Men's Street Footwear"/>
    <n v="40"/>
    <n v="525"/>
    <n v="210000"/>
    <n v="73500"/>
    <n v="0.35"/>
    <x v="2"/>
  </r>
  <r>
    <s v="Foot Locker"/>
    <n v="1185732"/>
    <d v="2021-02-12T00:00:00"/>
    <x v="3"/>
    <s v="Kansas"/>
    <s v="Wichita"/>
    <s v="Men's Athletic Footwear"/>
    <n v="40"/>
    <n v="175"/>
    <n v="70000"/>
    <n v="21000"/>
    <n v="0.3"/>
    <x v="2"/>
  </r>
  <r>
    <s v="Foot Locker"/>
    <n v="1185732"/>
    <d v="2021-02-12T00:00:00"/>
    <x v="3"/>
    <s v="Kansas"/>
    <s v="Wichita"/>
    <s v="Women's Street Footwear"/>
    <n v="30.000000000000004"/>
    <n v="225"/>
    <n v="67500.000000000015"/>
    <n v="20250.000000000004"/>
    <n v="0.3"/>
    <x v="2"/>
  </r>
  <r>
    <s v="Foot Locker"/>
    <n v="1185732"/>
    <d v="2021-02-12T00:00:00"/>
    <x v="3"/>
    <s v="South Dakota"/>
    <s v="Sioux Falls"/>
    <s v="Women's Athletic Footwear"/>
    <n v="35"/>
    <n v="100"/>
    <n v="35000"/>
    <n v="10500"/>
    <n v="0.3"/>
    <x v="2"/>
  </r>
  <r>
    <s v="Foot Locker"/>
    <n v="1185732"/>
    <d v="2021-02-12T00:00:00"/>
    <x v="3"/>
    <s v="South Dakota"/>
    <s v="Sioux Falls"/>
    <s v="Men's Apparel"/>
    <n v="49.999999999999993"/>
    <n v="175"/>
    <n v="87499.999999999985"/>
    <n v="30624.999999999993"/>
    <n v="0.35"/>
    <x v="2"/>
  </r>
  <r>
    <s v="Foot Locker"/>
    <n v="1185732"/>
    <d v="2021-02-12T00:00:00"/>
    <x v="3"/>
    <s v="South Dakota"/>
    <s v="Sioux Falls"/>
    <s v="Women's Apparel"/>
    <n v="35"/>
    <n v="275"/>
    <n v="96250"/>
    <n v="38500"/>
    <n v="0.4"/>
    <x v="2"/>
  </r>
  <r>
    <s v="Foot Locker"/>
    <n v="1185732"/>
    <d v="2021-03-11T00:00:00"/>
    <x v="3"/>
    <s v="South Dakota"/>
    <s v="Sioux Falls"/>
    <s v="Men's Street Footwear"/>
    <n v="40"/>
    <n v="495"/>
    <n v="198000"/>
    <n v="69300"/>
    <n v="0.35"/>
    <x v="2"/>
  </r>
  <r>
    <s v="Foot Locker"/>
    <n v="1185732"/>
    <d v="2021-03-11T00:00:00"/>
    <x v="3"/>
    <s v="South Dakota"/>
    <s v="Sioux Falls"/>
    <s v="Men's Athletic Footwear"/>
    <n v="40"/>
    <n v="200"/>
    <n v="80000"/>
    <n v="24000"/>
    <n v="0.3"/>
    <x v="2"/>
  </r>
  <r>
    <s v="Foot Locker"/>
    <n v="1185732"/>
    <d v="2021-03-11T00:00:00"/>
    <x v="3"/>
    <s v="South Dakota"/>
    <s v="Sioux Falls"/>
    <s v="Women's Street Footwear"/>
    <n v="30.000000000000004"/>
    <n v="225"/>
    <n v="67500.000000000015"/>
    <n v="20250.000000000004"/>
    <n v="0.3"/>
    <x v="2"/>
  </r>
  <r>
    <s v="Foot Locker"/>
    <n v="1185732"/>
    <d v="2021-03-11T00:00:00"/>
    <x v="3"/>
    <s v="South Dakota"/>
    <s v="Sioux Falls"/>
    <s v="Women's Athletic Footwear"/>
    <n v="35"/>
    <n v="75"/>
    <n v="26250"/>
    <n v="7875"/>
    <n v="0.3"/>
    <x v="2"/>
  </r>
  <r>
    <s v="Foot Locker"/>
    <n v="1185732"/>
    <d v="2021-03-11T00:00:00"/>
    <x v="3"/>
    <s v="South Dakota"/>
    <s v="Sioux Falls"/>
    <s v="Men's Apparel"/>
    <n v="50"/>
    <n v="125"/>
    <n v="62500"/>
    <n v="21875"/>
    <n v="0.35"/>
    <x v="2"/>
  </r>
  <r>
    <s v="Foot Locker"/>
    <n v="1185732"/>
    <d v="2021-03-11T00:00:00"/>
    <x v="3"/>
    <s v="South Dakota"/>
    <s v="Sioux Falls"/>
    <s v="Women's Apparel"/>
    <n v="40"/>
    <n v="225"/>
    <n v="90000"/>
    <n v="36000"/>
    <n v="0.4"/>
    <x v="2"/>
  </r>
  <r>
    <s v="Foot Locker"/>
    <n v="1185732"/>
    <d v="2021-04-12T00:00:00"/>
    <x v="3"/>
    <s v="South Dakota"/>
    <s v="Sioux Falls"/>
    <s v="Men's Street Footwear"/>
    <n v="40"/>
    <n v="450"/>
    <n v="180000"/>
    <n v="62999.999999999993"/>
    <n v="0.35"/>
    <x v="2"/>
  </r>
  <r>
    <s v="Foot Locker"/>
    <n v="1185732"/>
    <d v="2021-04-12T00:00:00"/>
    <x v="3"/>
    <s v="South Dakota"/>
    <s v="Sioux Falls"/>
    <s v="Men's Athletic Footwear"/>
    <n v="40"/>
    <n v="150"/>
    <n v="60000"/>
    <n v="18000"/>
    <n v="0.3"/>
    <x v="2"/>
  </r>
  <r>
    <s v="Foot Locker"/>
    <n v="1185732"/>
    <d v="2021-04-12T00:00:00"/>
    <x v="3"/>
    <s v="South Dakota"/>
    <s v="Sioux Falls"/>
    <s v="Women's Street Footwear"/>
    <n v="30.000000000000004"/>
    <n v="150"/>
    <n v="45000.000000000007"/>
    <n v="13500.000000000002"/>
    <n v="0.3"/>
    <x v="2"/>
  </r>
  <r>
    <s v="Foot Locker"/>
    <n v="1185732"/>
    <d v="2021-04-12T00:00:00"/>
    <x v="3"/>
    <s v="South Dakota"/>
    <s v="Sioux Falls"/>
    <s v="Women's Athletic Footwear"/>
    <n v="35"/>
    <n v="75"/>
    <n v="26250"/>
    <n v="7875"/>
    <n v="0.3"/>
    <x v="2"/>
  </r>
  <r>
    <s v="Foot Locker"/>
    <n v="1185732"/>
    <d v="2021-04-12T00:00:00"/>
    <x v="3"/>
    <s v="South Dakota"/>
    <s v="Sioux Falls"/>
    <s v="Men's Apparel"/>
    <n v="60"/>
    <n v="100"/>
    <n v="60000"/>
    <n v="21000"/>
    <n v="0.35"/>
    <x v="2"/>
  </r>
  <r>
    <s v="Foot Locker"/>
    <n v="1185732"/>
    <d v="2021-04-12T00:00:00"/>
    <x v="3"/>
    <s v="South Dakota"/>
    <s v="Sioux Falls"/>
    <s v="Women's Apparel"/>
    <n v="50"/>
    <n v="225"/>
    <n v="112500"/>
    <n v="45000"/>
    <n v="0.4"/>
    <x v="2"/>
  </r>
  <r>
    <s v="Foot Locker"/>
    <n v="1185732"/>
    <d v="2021-05-13T00:00:00"/>
    <x v="3"/>
    <s v="South Dakota"/>
    <s v="Sioux Falls"/>
    <s v="Men's Street Footwear"/>
    <n v="60"/>
    <n v="495"/>
    <n v="297000"/>
    <n v="103950"/>
    <n v="0.35"/>
    <x v="2"/>
  </r>
  <r>
    <s v="Foot Locker"/>
    <n v="1185732"/>
    <d v="2021-05-13T00:00:00"/>
    <x v="3"/>
    <s v="South Dakota"/>
    <s v="Sioux Falls"/>
    <s v="Men's Athletic Footwear"/>
    <n v="50"/>
    <n v="200"/>
    <n v="100000"/>
    <n v="30000"/>
    <n v="0.3"/>
    <x v="2"/>
  </r>
  <r>
    <s v="Foot Locker"/>
    <n v="1185732"/>
    <d v="2021-05-13T00:00:00"/>
    <x v="3"/>
    <s v="South Dakota"/>
    <s v="Sioux Falls"/>
    <s v="Women's Street Footwear"/>
    <n v="45"/>
    <n v="175"/>
    <n v="78750"/>
    <n v="23625"/>
    <n v="0.3"/>
    <x v="2"/>
  </r>
  <r>
    <s v="Foot Locker"/>
    <n v="1185732"/>
    <d v="2021-05-13T00:00:00"/>
    <x v="3"/>
    <s v="South Dakota"/>
    <s v="Sioux Falls"/>
    <s v="Women's Athletic Footwear"/>
    <n v="45"/>
    <n v="100"/>
    <n v="45000"/>
    <n v="13500"/>
    <n v="0.3"/>
    <x v="2"/>
  </r>
  <r>
    <s v="Foot Locker"/>
    <n v="1185732"/>
    <d v="2021-05-13T00:00:00"/>
    <x v="3"/>
    <s v="South Dakota"/>
    <s v="Sioux Falls"/>
    <s v="Men's Apparel"/>
    <n v="54.999999999999993"/>
    <n v="125"/>
    <n v="68749.999999999985"/>
    <n v="24062.499999999993"/>
    <n v="0.35"/>
    <x v="2"/>
  </r>
  <r>
    <s v="Foot Locker"/>
    <n v="1185732"/>
    <d v="2021-05-13T00:00:00"/>
    <x v="3"/>
    <s v="South Dakota"/>
    <s v="Sioux Falls"/>
    <s v="Women's Apparel"/>
    <n v="60"/>
    <n v="250"/>
    <n v="150000"/>
    <n v="60000"/>
    <n v="0.4"/>
    <x v="2"/>
  </r>
  <r>
    <s v="Foot Locker"/>
    <n v="1185732"/>
    <d v="2021-06-12T00:00:00"/>
    <x v="3"/>
    <s v="South Dakota"/>
    <s v="Sioux Falls"/>
    <s v="Men's Street Footwear"/>
    <n v="45"/>
    <n v="500"/>
    <n v="225000"/>
    <n v="78750"/>
    <n v="0.35"/>
    <x v="2"/>
  </r>
  <r>
    <s v="Foot Locker"/>
    <n v="1185732"/>
    <d v="2021-06-12T00:00:00"/>
    <x v="3"/>
    <s v="South Dakota"/>
    <s v="Sioux Falls"/>
    <s v="Men's Athletic Footwear"/>
    <n v="40.000000000000007"/>
    <n v="250"/>
    <n v="100000.00000000001"/>
    <n v="30000.000000000004"/>
    <n v="0.3"/>
    <x v="2"/>
  </r>
  <r>
    <s v="Foot Locker"/>
    <n v="1185732"/>
    <d v="2021-06-12T00:00:00"/>
    <x v="3"/>
    <s v="South Dakota"/>
    <s v="Sioux Falls"/>
    <s v="Women's Street Footwear"/>
    <n v="35"/>
    <n v="200"/>
    <n v="70000"/>
    <n v="21000"/>
    <n v="0.3"/>
    <x v="2"/>
  </r>
  <r>
    <s v="Foot Locker"/>
    <n v="1185732"/>
    <d v="2021-06-12T00:00:00"/>
    <x v="3"/>
    <s v="South Dakota"/>
    <s v="Sioux Falls"/>
    <s v="Women's Athletic Footwear"/>
    <n v="35"/>
    <n v="175"/>
    <n v="61250"/>
    <n v="18375"/>
    <n v="0.3"/>
    <x v="2"/>
  </r>
  <r>
    <s v="Foot Locker"/>
    <n v="1185732"/>
    <d v="2021-06-12T00:00:00"/>
    <x v="3"/>
    <s v="South Dakota"/>
    <s v="Sioux Falls"/>
    <s v="Men's Apparel"/>
    <n v="45"/>
    <n v="175"/>
    <n v="78750"/>
    <n v="27562.5"/>
    <n v="0.35"/>
    <x v="2"/>
  </r>
  <r>
    <s v="Foot Locker"/>
    <n v="1185732"/>
    <d v="2021-06-12T00:00:00"/>
    <x v="3"/>
    <s v="South Dakota"/>
    <s v="Sioux Falls"/>
    <s v="Women's Apparel"/>
    <n v="55.000000000000007"/>
    <n v="325"/>
    <n v="178750.00000000003"/>
    <n v="71500.000000000015"/>
    <n v="0.4"/>
    <x v="2"/>
  </r>
  <r>
    <s v="Foot Locker"/>
    <n v="1185732"/>
    <d v="2021-07-11T00:00:00"/>
    <x v="3"/>
    <s v="South Dakota"/>
    <s v="Sioux Falls"/>
    <s v="Men's Street Footwear"/>
    <n v="50"/>
    <n v="550"/>
    <n v="275000"/>
    <n v="96250"/>
    <n v="0.35"/>
    <x v="2"/>
  </r>
  <r>
    <s v="Foot Locker"/>
    <n v="1185732"/>
    <d v="2021-07-11T00:00:00"/>
    <x v="3"/>
    <s v="South Dakota"/>
    <s v="Sioux Falls"/>
    <s v="Men's Athletic Footwear"/>
    <n v="45.000000000000007"/>
    <n v="300"/>
    <n v="135000.00000000003"/>
    <n v="40500.000000000007"/>
    <n v="0.3"/>
    <x v="2"/>
  </r>
  <r>
    <s v="Foot Locker"/>
    <n v="1185732"/>
    <d v="2021-07-11T00:00:00"/>
    <x v="3"/>
    <s v="South Dakota"/>
    <s v="Sioux Falls"/>
    <s v="Women's Street Footwear"/>
    <n v="40"/>
    <n v="225"/>
    <n v="90000"/>
    <n v="27000"/>
    <n v="0.3"/>
    <x v="2"/>
  </r>
  <r>
    <s v="Foot Locker"/>
    <n v="1185732"/>
    <d v="2021-07-11T00:00:00"/>
    <x v="3"/>
    <s v="South Dakota"/>
    <s v="Sioux Falls"/>
    <s v="Women's Athletic Footwear"/>
    <n v="40"/>
    <n v="175"/>
    <n v="70000"/>
    <n v="21000"/>
    <n v="0.3"/>
    <x v="2"/>
  </r>
  <r>
    <s v="Foot Locker"/>
    <n v="1185732"/>
    <d v="2021-07-11T00:00:00"/>
    <x v="3"/>
    <s v="South Dakota"/>
    <s v="Sioux Falls"/>
    <s v="Men's Apparel"/>
    <n v="50"/>
    <n v="200"/>
    <n v="100000"/>
    <n v="35000"/>
    <n v="0.35"/>
    <x v="2"/>
  </r>
  <r>
    <s v="Foot Locker"/>
    <n v="1185732"/>
    <d v="2021-07-11T00:00:00"/>
    <x v="3"/>
    <s v="South Dakota"/>
    <s v="Sioux Falls"/>
    <s v="Women's Apparel"/>
    <n v="55.000000000000007"/>
    <n v="375"/>
    <n v="206250.00000000003"/>
    <n v="82500.000000000015"/>
    <n v="0.4"/>
    <x v="2"/>
  </r>
  <r>
    <s v="Foot Locker"/>
    <n v="1185732"/>
    <d v="2021-08-12T00:00:00"/>
    <x v="3"/>
    <s v="South Dakota"/>
    <s v="Sioux Falls"/>
    <s v="Men's Street Footwear"/>
    <n v="50"/>
    <n v="525"/>
    <n v="262500"/>
    <n v="91875"/>
    <n v="0.35"/>
    <x v="2"/>
  </r>
  <r>
    <s v="Foot Locker"/>
    <n v="1185732"/>
    <d v="2021-08-12T00:00:00"/>
    <x v="3"/>
    <s v="South Dakota"/>
    <s v="Sioux Falls"/>
    <s v="Men's Athletic Footwear"/>
    <n v="45.000000000000007"/>
    <n v="300"/>
    <n v="135000.00000000003"/>
    <n v="40500.000000000007"/>
    <n v="0.3"/>
    <x v="2"/>
  </r>
  <r>
    <s v="Foot Locker"/>
    <n v="1185732"/>
    <d v="2021-08-12T00:00:00"/>
    <x v="3"/>
    <s v="South Dakota"/>
    <s v="Sioux Falls"/>
    <s v="Women's Street Footwear"/>
    <n v="40"/>
    <n v="225"/>
    <n v="90000"/>
    <n v="27000"/>
    <n v="0.3"/>
    <x v="2"/>
  </r>
  <r>
    <s v="Foot Locker"/>
    <n v="1185732"/>
    <d v="2021-08-12T00:00:00"/>
    <x v="3"/>
    <s v="South Dakota"/>
    <s v="Sioux Falls"/>
    <s v="Women's Athletic Footwear"/>
    <n v="40"/>
    <n v="200"/>
    <n v="80000"/>
    <n v="24000"/>
    <n v="0.3"/>
    <x v="2"/>
  </r>
  <r>
    <s v="Foot Locker"/>
    <n v="1185732"/>
    <d v="2021-08-12T00:00:00"/>
    <x v="3"/>
    <s v="South Dakota"/>
    <s v="Sioux Falls"/>
    <s v="Men's Apparel"/>
    <n v="50"/>
    <n v="175"/>
    <n v="87500"/>
    <n v="30624.999999999996"/>
    <n v="0.35"/>
    <x v="2"/>
  </r>
  <r>
    <s v="Foot Locker"/>
    <n v="1185732"/>
    <d v="2021-08-12T00:00:00"/>
    <x v="3"/>
    <s v="South Dakota"/>
    <s v="Sioux Falls"/>
    <s v="Women's Apparel"/>
    <n v="55.000000000000007"/>
    <n v="350"/>
    <n v="192500.00000000003"/>
    <n v="77000.000000000015"/>
    <n v="0.4"/>
    <x v="2"/>
  </r>
  <r>
    <s v="Foot Locker"/>
    <n v="1185732"/>
    <d v="2021-09-13T00:00:00"/>
    <x v="3"/>
    <s v="South Dakota"/>
    <s v="Sioux Falls"/>
    <s v="Men's Street Footwear"/>
    <n v="45"/>
    <n v="475"/>
    <n v="213750"/>
    <n v="74812.5"/>
    <n v="0.35"/>
    <x v="2"/>
  </r>
  <r>
    <s v="Foot Locker"/>
    <n v="1185732"/>
    <d v="2021-09-13T00:00:00"/>
    <x v="3"/>
    <s v="South Dakota"/>
    <s v="Sioux Falls"/>
    <s v="Men's Athletic Footwear"/>
    <n v="40.000000000000007"/>
    <n v="275"/>
    <n v="110000.00000000001"/>
    <n v="33000"/>
    <n v="0.3"/>
    <x v="2"/>
  </r>
  <r>
    <s v="Foot Locker"/>
    <n v="1185732"/>
    <d v="2021-09-13T00:00:00"/>
    <x v="3"/>
    <s v="South Dakota"/>
    <s v="Sioux Falls"/>
    <s v="Women's Street Footwear"/>
    <n v="35"/>
    <n v="175"/>
    <n v="61250"/>
    <n v="18375"/>
    <n v="0.3"/>
    <x v="2"/>
  </r>
  <r>
    <s v="Foot Locker"/>
    <n v="1185732"/>
    <d v="2021-09-13T00:00:00"/>
    <x v="3"/>
    <s v="South Dakota"/>
    <s v="Sioux Falls"/>
    <s v="Women's Athletic Footwear"/>
    <n v="35"/>
    <n v="150"/>
    <n v="52500"/>
    <n v="15750"/>
    <n v="0.3"/>
    <x v="2"/>
  </r>
  <r>
    <s v="Foot Locker"/>
    <n v="1185732"/>
    <d v="2021-09-13T00:00:00"/>
    <x v="3"/>
    <s v="South Dakota"/>
    <s v="Sioux Falls"/>
    <s v="Men's Apparel"/>
    <n v="45"/>
    <n v="150"/>
    <n v="67500"/>
    <n v="23625"/>
    <n v="0.35"/>
    <x v="2"/>
  </r>
  <r>
    <s v="Foot Locker"/>
    <n v="1185732"/>
    <d v="2021-09-13T00:00:00"/>
    <x v="3"/>
    <s v="South Dakota"/>
    <s v="Sioux Falls"/>
    <s v="Women's Apparel"/>
    <n v="50"/>
    <n v="225"/>
    <n v="112500"/>
    <n v="45000"/>
    <n v="0.4"/>
    <x v="2"/>
  </r>
  <r>
    <s v="Foot Locker"/>
    <n v="1185732"/>
    <d v="2021-10-12T00:00:00"/>
    <x v="3"/>
    <s v="South Dakota"/>
    <s v="Sioux Falls"/>
    <s v="Men's Street Footwear"/>
    <n v="54.999999999999993"/>
    <n v="400"/>
    <n v="219999.99999999997"/>
    <n v="76999.999999999985"/>
    <n v="0.35"/>
    <x v="2"/>
  </r>
  <r>
    <s v="Foot Locker"/>
    <n v="1185732"/>
    <d v="2021-10-12T00:00:00"/>
    <x v="3"/>
    <s v="South Dakota"/>
    <s v="Sioux Falls"/>
    <s v="Men's Athletic Footwear"/>
    <n v="45"/>
    <n v="250"/>
    <n v="112500"/>
    <n v="33750"/>
    <n v="0.3"/>
    <x v="2"/>
  </r>
  <r>
    <s v="Foot Locker"/>
    <n v="1185732"/>
    <d v="2021-10-12T00:00:00"/>
    <x v="3"/>
    <s v="South Dakota"/>
    <s v="Sioux Falls"/>
    <s v="Women's Street Footwear"/>
    <n v="45"/>
    <n v="150"/>
    <n v="67500"/>
    <n v="20250"/>
    <n v="0.3"/>
    <x v="2"/>
  </r>
  <r>
    <s v="Foot Locker"/>
    <n v="1185732"/>
    <d v="2021-10-12T00:00:00"/>
    <x v="3"/>
    <s v="South Dakota"/>
    <s v="Sioux Falls"/>
    <s v="Women's Athletic Footwear"/>
    <n v="45"/>
    <n v="125"/>
    <n v="56250"/>
    <n v="16875"/>
    <n v="0.3"/>
    <x v="2"/>
  </r>
  <r>
    <s v="Foot Locker"/>
    <n v="1185732"/>
    <d v="2021-10-12T00:00:00"/>
    <x v="3"/>
    <s v="South Dakota"/>
    <s v="Sioux Falls"/>
    <s v="Men's Apparel"/>
    <n v="54.999999999999993"/>
    <n v="125"/>
    <n v="68749.999999999985"/>
    <n v="24062.499999999993"/>
    <n v="0.35"/>
    <x v="2"/>
  </r>
  <r>
    <s v="Sports Direct"/>
    <n v="1185732"/>
    <d v="2021-10-12T00:00:00"/>
    <x v="3"/>
    <s v="South Dakota"/>
    <s v="Sioux Falls"/>
    <s v="Women's Apparel"/>
    <n v="59.999999999999986"/>
    <n v="250"/>
    <n v="149999.99999999997"/>
    <n v="59999.999999999993"/>
    <n v="0.4"/>
    <x v="2"/>
  </r>
  <r>
    <s v="Sports Direct"/>
    <n v="1185732"/>
    <d v="2021-11-12T00:00:00"/>
    <x v="3"/>
    <s v="South Dakota"/>
    <s v="Sioux Falls"/>
    <s v="Men's Street Footwear"/>
    <n v="54.999999999999993"/>
    <n v="400"/>
    <n v="219999.99999999997"/>
    <n v="76999.999999999985"/>
    <n v="0.35"/>
    <x v="2"/>
  </r>
  <r>
    <s v="Sports Direct"/>
    <n v="1185732"/>
    <d v="2021-11-12T00:00:00"/>
    <x v="3"/>
    <s v="South Dakota"/>
    <s v="Sioux Falls"/>
    <s v="Men's Athletic Footwear"/>
    <n v="45"/>
    <n v="250"/>
    <n v="112500"/>
    <n v="33750"/>
    <n v="0.3"/>
    <x v="2"/>
  </r>
  <r>
    <s v="Sports Direct"/>
    <n v="1185732"/>
    <d v="2021-11-12T00:00:00"/>
    <x v="3"/>
    <s v="South Dakota"/>
    <s v="Sioux Falls"/>
    <s v="Women's Street Footwear"/>
    <n v="45"/>
    <n v="195"/>
    <n v="87750"/>
    <n v="26325"/>
    <n v="0.3"/>
    <x v="2"/>
  </r>
  <r>
    <s v="Sports Direct"/>
    <n v="1185732"/>
    <d v="2021-11-12T00:00:00"/>
    <x v="3"/>
    <s v="South Dakota"/>
    <s v="Sioux Falls"/>
    <s v="Women's Athletic Footwear"/>
    <n v="45"/>
    <n v="175"/>
    <n v="78750"/>
    <n v="23625"/>
    <n v="0.3"/>
    <x v="2"/>
  </r>
  <r>
    <s v="Sports Direct"/>
    <n v="1185732"/>
    <d v="2021-11-12T00:00:00"/>
    <x v="3"/>
    <s v="South Dakota"/>
    <s v="Sioux Falls"/>
    <s v="Men's Apparel"/>
    <n v="60"/>
    <n v="150"/>
    <n v="90000"/>
    <n v="31499.999999999996"/>
    <n v="0.35"/>
    <x v="2"/>
  </r>
  <r>
    <s v="Sports Direct"/>
    <n v="1185732"/>
    <d v="2021-11-12T00:00:00"/>
    <x v="3"/>
    <s v="South Dakota"/>
    <s v="Sioux Falls"/>
    <s v="Women's Apparel"/>
    <n v="64.999999999999986"/>
    <n v="250"/>
    <n v="162499.99999999997"/>
    <n v="64999.999999999993"/>
    <n v="0.4"/>
    <x v="2"/>
  </r>
  <r>
    <s v="Sports Direct"/>
    <n v="1185732"/>
    <d v="2021-12-11T00:00:00"/>
    <x v="3"/>
    <s v="South Dakota"/>
    <s v="Sioux Falls"/>
    <s v="Men's Street Footwear"/>
    <n v="60"/>
    <n v="500"/>
    <n v="300000"/>
    <n v="105000"/>
    <n v="0.35"/>
    <x v="2"/>
  </r>
  <r>
    <s v="Sports Direct"/>
    <n v="1185732"/>
    <d v="2021-12-11T00:00:00"/>
    <x v="3"/>
    <s v="South Dakota"/>
    <s v="Sioux Falls"/>
    <s v="Men's Athletic Footwear"/>
    <n v="50"/>
    <n v="300"/>
    <n v="150000"/>
    <n v="45000"/>
    <n v="0.3"/>
    <x v="2"/>
  </r>
  <r>
    <s v="Sports Direct"/>
    <n v="1185732"/>
    <d v="2021-12-11T00:00:00"/>
    <x v="3"/>
    <s v="South Dakota"/>
    <s v="Sioux Falls"/>
    <s v="Women's Street Footwear"/>
    <n v="50"/>
    <n v="250"/>
    <n v="125000"/>
    <n v="37500"/>
    <n v="0.3"/>
    <x v="2"/>
  </r>
  <r>
    <s v="Sports Direct"/>
    <n v="1185732"/>
    <d v="2021-12-11T00:00:00"/>
    <x v="3"/>
    <s v="South Dakota"/>
    <s v="Sioux Falls"/>
    <s v="Women's Athletic Footwear"/>
    <n v="50"/>
    <n v="200"/>
    <n v="100000"/>
    <n v="30000"/>
    <n v="0.3"/>
    <x v="2"/>
  </r>
  <r>
    <s v="Sports Direct"/>
    <n v="1185732"/>
    <d v="2021-12-11T00:00:00"/>
    <x v="3"/>
    <s v="South Dakota"/>
    <s v="Sioux Falls"/>
    <s v="Men's Apparel"/>
    <n v="60"/>
    <n v="200"/>
    <n v="120000"/>
    <n v="42000"/>
    <n v="0.35"/>
    <x v="2"/>
  </r>
  <r>
    <s v="Sports Direct"/>
    <n v="1185732"/>
    <d v="2021-12-11T00:00:00"/>
    <x v="3"/>
    <s v="South Dakota"/>
    <s v="Sioux Falls"/>
    <s v="Women's Apparel"/>
    <n v="64.999999999999986"/>
    <n v="300"/>
    <n v="194999.99999999997"/>
    <n v="77999.999999999985"/>
    <n v="0.4"/>
    <x v="2"/>
  </r>
  <r>
    <s v="Sports Direct"/>
    <n v="1185732"/>
    <d v="2021-01-09T00:00:00"/>
    <x v="3"/>
    <s v="South Dakota"/>
    <s v="Sioux Falls"/>
    <s v="Men's Street Footwear"/>
    <n v="35"/>
    <n v="475"/>
    <n v="166250"/>
    <n v="58187.499999999993"/>
    <n v="0.35"/>
    <x v="2"/>
  </r>
  <r>
    <s v="Sports Direct"/>
    <n v="1185732"/>
    <d v="2021-01-09T00:00:00"/>
    <x v="3"/>
    <s v="South Dakota"/>
    <s v="Sioux Falls"/>
    <s v="Men's Athletic Footwear"/>
    <n v="35"/>
    <n v="275"/>
    <n v="96250"/>
    <n v="28875"/>
    <n v="0.3"/>
    <x v="2"/>
  </r>
  <r>
    <s v="Sports Direct"/>
    <n v="1185732"/>
    <d v="2021-01-09T00:00:00"/>
    <x v="3"/>
    <s v="South Dakota"/>
    <s v="Sioux Falls"/>
    <s v="Women's Street Footwear"/>
    <n v="25.000000000000007"/>
    <n v="275"/>
    <n v="68750.000000000015"/>
    <n v="20625.000000000004"/>
    <n v="0.3"/>
    <x v="2"/>
  </r>
  <r>
    <s v="Sports Direct"/>
    <n v="1185732"/>
    <d v="2021-01-09T00:00:00"/>
    <x v="3"/>
    <s v="South Dakota"/>
    <s v="Sioux Falls"/>
    <s v="Women's Athletic Footwear"/>
    <n v="30.000000000000004"/>
    <n v="125"/>
    <n v="37500.000000000007"/>
    <n v="11250.000000000002"/>
    <n v="0.3"/>
    <x v="2"/>
  </r>
  <r>
    <s v="Sports Direct"/>
    <n v="1185732"/>
    <d v="2021-01-09T00:00:00"/>
    <x v="3"/>
    <s v="South Dakota"/>
    <s v="Sioux Falls"/>
    <s v="Men's Apparel"/>
    <n v="44.999999999999993"/>
    <n v="175"/>
    <n v="78749.999999999985"/>
    <n v="27562.499999999993"/>
    <n v="0.35"/>
    <x v="2"/>
  </r>
  <r>
    <s v="Sports Direct"/>
    <n v="1185732"/>
    <d v="2021-01-09T00:00:00"/>
    <x v="3"/>
    <s v="South Dakota"/>
    <s v="Sioux Falls"/>
    <s v="Women's Apparel"/>
    <n v="35"/>
    <n v="275"/>
    <n v="96250"/>
    <n v="38500"/>
    <n v="0.4"/>
    <x v="2"/>
  </r>
  <r>
    <s v="Sports Direct"/>
    <n v="1185732"/>
    <d v="2021-02-09T00:00:00"/>
    <x v="3"/>
    <s v="South Dakota"/>
    <s v="Sioux Falls"/>
    <s v="Men's Street Footwear"/>
    <n v="35"/>
    <n v="525"/>
    <n v="183750"/>
    <n v="64312.499999999993"/>
    <n v="0.35"/>
    <x v="2"/>
  </r>
  <r>
    <s v="Sports Direct"/>
    <n v="1185732"/>
    <d v="2021-02-09T00:00:00"/>
    <x v="3"/>
    <s v="South Dakota"/>
    <s v="Sioux Falls"/>
    <s v="Men's Athletic Footwear"/>
    <n v="35"/>
    <n v="175"/>
    <n v="61250"/>
    <n v="18375"/>
    <n v="0.3"/>
    <x v="2"/>
  </r>
  <r>
    <s v="Sports Direct"/>
    <n v="1185732"/>
    <d v="2021-02-09T00:00:00"/>
    <x v="3"/>
    <s v="South Dakota"/>
    <s v="Sioux Falls"/>
    <s v="Women's Street Footwear"/>
    <n v="25.000000000000007"/>
    <n v="225"/>
    <n v="56250.000000000015"/>
    <n v="16875.000000000004"/>
    <n v="0.3"/>
    <x v="2"/>
  </r>
  <r>
    <s v="Sports Direct"/>
    <n v="1185732"/>
    <d v="2021-02-09T00:00:00"/>
    <x v="3"/>
    <s v="North Dakota"/>
    <s v="Fargo"/>
    <s v="Women's Athletic Footwear"/>
    <n v="30.000000000000004"/>
    <n v="100"/>
    <n v="30000.000000000004"/>
    <n v="9000"/>
    <n v="0.3"/>
    <x v="2"/>
  </r>
  <r>
    <s v="Sports Direct"/>
    <n v="1185732"/>
    <d v="2021-02-09T00:00:00"/>
    <x v="3"/>
    <s v="North Dakota"/>
    <s v="Fargo"/>
    <s v="Men's Apparel"/>
    <n v="44.999999999999993"/>
    <n v="175"/>
    <n v="78749.999999999985"/>
    <n v="27562.499999999993"/>
    <n v="0.35"/>
    <x v="2"/>
  </r>
  <r>
    <s v="Sports Direct"/>
    <n v="1185732"/>
    <d v="2021-02-09T00:00:00"/>
    <x v="3"/>
    <s v="North Dakota"/>
    <s v="Fargo"/>
    <s v="Women's Apparel"/>
    <n v="24.999999999999996"/>
    <n v="275"/>
    <n v="68749.999999999985"/>
    <n v="27499.999999999996"/>
    <n v="0.4"/>
    <x v="2"/>
  </r>
  <r>
    <s v="Sports Direct"/>
    <n v="1185732"/>
    <d v="2021-03-08T00:00:00"/>
    <x v="3"/>
    <s v="North Dakota"/>
    <s v="Fargo"/>
    <s v="Men's Street Footwear"/>
    <n v="30.000000000000004"/>
    <n v="495"/>
    <n v="148500.00000000003"/>
    <n v="51975.000000000007"/>
    <n v="0.35"/>
    <x v="2"/>
  </r>
  <r>
    <s v="Sports Direct"/>
    <n v="1185732"/>
    <d v="2021-03-08T00:00:00"/>
    <x v="3"/>
    <s v="North Dakota"/>
    <s v="Fargo"/>
    <s v="Men's Athletic Footwear"/>
    <n v="30.000000000000004"/>
    <n v="200"/>
    <n v="60000.000000000007"/>
    <n v="18000"/>
    <n v="0.3"/>
    <x v="2"/>
  </r>
  <r>
    <s v="Sports Direct"/>
    <n v="1185732"/>
    <d v="2021-03-08T00:00:00"/>
    <x v="3"/>
    <s v="North Dakota"/>
    <s v="Fargo"/>
    <s v="Women's Street Footwear"/>
    <n v="20.000000000000004"/>
    <n v="225"/>
    <n v="45000.000000000007"/>
    <n v="13500.000000000002"/>
    <n v="0.3"/>
    <x v="2"/>
  </r>
  <r>
    <s v="Sports Direct"/>
    <n v="1185732"/>
    <d v="2021-03-08T00:00:00"/>
    <x v="3"/>
    <s v="North Dakota"/>
    <s v="Fargo"/>
    <s v="Women's Athletic Footwear"/>
    <n v="24.999999999999996"/>
    <n v="75"/>
    <n v="18749.999999999996"/>
    <n v="5624.9999999999991"/>
    <n v="0.3"/>
    <x v="2"/>
  </r>
  <r>
    <s v="Sports Direct"/>
    <n v="1185732"/>
    <d v="2021-03-08T00:00:00"/>
    <x v="3"/>
    <s v="North Dakota"/>
    <s v="Fargo"/>
    <s v="Men's Apparel"/>
    <n v="40"/>
    <n v="125"/>
    <n v="50000"/>
    <n v="17500"/>
    <n v="0.35"/>
    <x v="2"/>
  </r>
  <r>
    <s v="Sports Direct"/>
    <n v="1185732"/>
    <d v="2021-03-08T00:00:00"/>
    <x v="3"/>
    <s v="North Dakota"/>
    <s v="Fargo"/>
    <s v="Women's Apparel"/>
    <n v="30.000000000000004"/>
    <n v="225"/>
    <n v="67500.000000000015"/>
    <n v="27000.000000000007"/>
    <n v="0.4"/>
    <x v="2"/>
  </r>
  <r>
    <s v="Sports Direct"/>
    <n v="1185732"/>
    <d v="2021-04-09T00:00:00"/>
    <x v="3"/>
    <s v="North Dakota"/>
    <s v="Fargo"/>
    <s v="Men's Street Footwear"/>
    <n v="30.000000000000004"/>
    <n v="450"/>
    <n v="135000.00000000003"/>
    <n v="47250.000000000007"/>
    <n v="0.35"/>
    <x v="2"/>
  </r>
  <r>
    <s v="Sports Direct"/>
    <n v="1185732"/>
    <d v="2021-04-09T00:00:00"/>
    <x v="3"/>
    <s v="North Dakota"/>
    <s v="Fargo"/>
    <s v="Men's Athletic Footwear"/>
    <n v="30.000000000000004"/>
    <n v="150"/>
    <n v="45000.000000000007"/>
    <n v="13500.000000000002"/>
    <n v="0.3"/>
    <x v="2"/>
  </r>
  <r>
    <s v="Sports Direct"/>
    <n v="1185732"/>
    <d v="2021-04-09T00:00:00"/>
    <x v="3"/>
    <s v="North Dakota"/>
    <s v="Fargo"/>
    <s v="Women's Street Footwear"/>
    <n v="20.000000000000004"/>
    <n v="150"/>
    <n v="30000.000000000004"/>
    <n v="9000"/>
    <n v="0.3"/>
    <x v="2"/>
  </r>
  <r>
    <s v="Sports Direct"/>
    <n v="1185732"/>
    <d v="2021-04-09T00:00:00"/>
    <x v="3"/>
    <s v="North Dakota"/>
    <s v="Fargo"/>
    <s v="Women's Athletic Footwear"/>
    <n v="24.999999999999996"/>
    <n v="75"/>
    <n v="18749.999999999996"/>
    <n v="5624.9999999999991"/>
    <n v="0.3"/>
    <x v="2"/>
  </r>
  <r>
    <s v="Sports Direct"/>
    <n v="1185732"/>
    <d v="2021-04-09T00:00:00"/>
    <x v="3"/>
    <s v="North Dakota"/>
    <s v="Fargo"/>
    <s v="Men's Apparel"/>
    <n v="60"/>
    <n v="100"/>
    <n v="60000"/>
    <n v="21000"/>
    <n v="0.35"/>
    <x v="0"/>
  </r>
  <r>
    <s v="Sports Direct"/>
    <n v="1185732"/>
    <d v="2021-04-09T00:00:00"/>
    <x v="3"/>
    <s v="North Dakota"/>
    <s v="Fargo"/>
    <s v="Women's Apparel"/>
    <n v="50"/>
    <n v="225"/>
    <n v="112500"/>
    <n v="45000"/>
    <n v="0.4"/>
    <x v="0"/>
  </r>
  <r>
    <s v="Sports Direct"/>
    <n v="1185732"/>
    <d v="2021-05-10T00:00:00"/>
    <x v="3"/>
    <s v="North Dakota"/>
    <s v="Fargo"/>
    <s v="Men's Street Footwear"/>
    <n v="60"/>
    <n v="495"/>
    <n v="297000"/>
    <n v="103950"/>
    <n v="0.35"/>
    <x v="0"/>
  </r>
  <r>
    <s v="Sports Direct"/>
    <n v="1185732"/>
    <d v="2021-05-10T00:00:00"/>
    <x v="3"/>
    <s v="North Dakota"/>
    <s v="Fargo"/>
    <s v="Men's Athletic Footwear"/>
    <n v="45"/>
    <n v="200"/>
    <n v="90000"/>
    <n v="27000"/>
    <n v="0.3"/>
    <x v="0"/>
  </r>
  <r>
    <s v="Sports Direct"/>
    <n v="1185732"/>
    <d v="2021-05-10T00:00:00"/>
    <x v="3"/>
    <s v="North Dakota"/>
    <s v="Fargo"/>
    <s v="Women's Street Footwear"/>
    <n v="40"/>
    <n v="175"/>
    <n v="70000"/>
    <n v="21000"/>
    <n v="0.3"/>
    <x v="0"/>
  </r>
  <r>
    <s v="Sports Direct"/>
    <n v="1185732"/>
    <d v="2021-05-10T00:00:00"/>
    <x v="3"/>
    <s v="North Dakota"/>
    <s v="Fargo"/>
    <s v="Women's Athletic Footwear"/>
    <n v="40"/>
    <n v="100"/>
    <n v="40000"/>
    <n v="12000"/>
    <n v="0.3"/>
    <x v="0"/>
  </r>
  <r>
    <s v="Sports Direct"/>
    <n v="1185732"/>
    <d v="2021-05-10T00:00:00"/>
    <x v="3"/>
    <s v="North Dakota"/>
    <s v="Fargo"/>
    <s v="Men's Apparel"/>
    <n v="49.999999999999993"/>
    <n v="125"/>
    <n v="62499.999999999993"/>
    <n v="21874.999999999996"/>
    <n v="0.35"/>
    <x v="0"/>
  </r>
  <r>
    <s v="Sports Direct"/>
    <n v="1185732"/>
    <d v="2021-05-10T00:00:00"/>
    <x v="3"/>
    <s v="North Dakota"/>
    <s v="Fargo"/>
    <s v="Women's Apparel"/>
    <n v="54.999999999999993"/>
    <n v="250"/>
    <n v="137499.99999999997"/>
    <n v="54999.999999999993"/>
    <n v="0.4"/>
    <x v="0"/>
  </r>
  <r>
    <s v="Sports Direct"/>
    <n v="1185732"/>
    <d v="2021-06-09T00:00:00"/>
    <x v="3"/>
    <s v="North Dakota"/>
    <s v="Fargo"/>
    <s v="Men's Street Footwear"/>
    <n v="40"/>
    <n v="500"/>
    <n v="200000"/>
    <n v="70000"/>
    <n v="0.35"/>
    <x v="0"/>
  </r>
  <r>
    <s v="Sports Direct"/>
    <n v="1185732"/>
    <d v="2021-06-09T00:00:00"/>
    <x v="3"/>
    <s v="North Dakota"/>
    <s v="Fargo"/>
    <s v="Men's Athletic Footwear"/>
    <n v="35.000000000000007"/>
    <n v="250"/>
    <n v="87500.000000000015"/>
    <n v="26250.000000000004"/>
    <n v="0.3"/>
    <x v="0"/>
  </r>
  <r>
    <s v="Sports Direct"/>
    <n v="1185732"/>
    <d v="2021-06-09T00:00:00"/>
    <x v="3"/>
    <s v="North Dakota"/>
    <s v="Fargo"/>
    <s v="Women's Street Footwear"/>
    <n v="30.000000000000004"/>
    <n v="200"/>
    <n v="60000.000000000007"/>
    <n v="18000"/>
    <n v="0.3"/>
    <x v="0"/>
  </r>
  <r>
    <s v="Sports Direct"/>
    <n v="1185732"/>
    <d v="2021-06-09T00:00:00"/>
    <x v="3"/>
    <s v="North Dakota"/>
    <s v="Fargo"/>
    <s v="Women's Athletic Footwear"/>
    <n v="30.000000000000004"/>
    <n v="175"/>
    <n v="52500.000000000007"/>
    <n v="15750.000000000002"/>
    <n v="0.3"/>
    <x v="0"/>
  </r>
  <r>
    <s v="Sports Direct"/>
    <n v="1185732"/>
    <d v="2021-06-09T00:00:00"/>
    <x v="3"/>
    <s v="North Dakota"/>
    <s v="Fargo"/>
    <s v="Men's Apparel"/>
    <n v="40"/>
    <n v="175"/>
    <n v="70000"/>
    <n v="24500"/>
    <n v="0.35"/>
    <x v="0"/>
  </r>
  <r>
    <s v="Sports Direct"/>
    <n v="1185732"/>
    <d v="2021-06-09T00:00:00"/>
    <x v="3"/>
    <s v="North Dakota"/>
    <s v="Fargo"/>
    <s v="Women's Apparel"/>
    <n v="55.000000000000007"/>
    <n v="325"/>
    <n v="178750.00000000003"/>
    <n v="71500.000000000015"/>
    <n v="0.4"/>
    <x v="0"/>
  </r>
  <r>
    <s v="Sports Direct"/>
    <n v="1185732"/>
    <d v="2021-07-08T00:00:00"/>
    <x v="3"/>
    <s v="North Dakota"/>
    <s v="Fargo"/>
    <s v="Men's Street Footwear"/>
    <n v="50"/>
    <n v="550"/>
    <n v="275000"/>
    <n v="96250"/>
    <n v="0.35"/>
    <x v="0"/>
  </r>
  <r>
    <s v="Sports Direct"/>
    <n v="1185732"/>
    <d v="2021-07-08T00:00:00"/>
    <x v="3"/>
    <s v="North Dakota"/>
    <s v="Fargo"/>
    <s v="Men's Athletic Footwear"/>
    <n v="45.000000000000007"/>
    <n v="300"/>
    <n v="135000.00000000003"/>
    <n v="40500.000000000007"/>
    <n v="0.3"/>
    <x v="0"/>
  </r>
  <r>
    <s v="Sports Direct"/>
    <n v="1185732"/>
    <d v="2021-07-08T00:00:00"/>
    <x v="3"/>
    <s v="North Dakota"/>
    <s v="Fargo"/>
    <s v="Women's Street Footwear"/>
    <n v="40"/>
    <n v="225"/>
    <n v="90000"/>
    <n v="27000"/>
    <n v="0.3"/>
    <x v="0"/>
  </r>
  <r>
    <s v="Sports Direct"/>
    <n v="1185732"/>
    <d v="2021-07-08T00:00:00"/>
    <x v="3"/>
    <s v="North Dakota"/>
    <s v="Fargo"/>
    <s v="Women's Athletic Footwear"/>
    <n v="40"/>
    <n v="175"/>
    <n v="70000"/>
    <n v="21000"/>
    <n v="0.3"/>
    <x v="0"/>
  </r>
  <r>
    <s v="Sports Direct"/>
    <n v="1185732"/>
    <d v="2021-07-08T00:00:00"/>
    <x v="3"/>
    <s v="North Dakota"/>
    <s v="Fargo"/>
    <s v="Men's Apparel"/>
    <n v="50"/>
    <n v="200"/>
    <n v="100000"/>
    <n v="35000"/>
    <n v="0.35"/>
    <x v="0"/>
  </r>
  <r>
    <s v="Sports Direct"/>
    <n v="1185732"/>
    <d v="2021-07-08T00:00:00"/>
    <x v="3"/>
    <s v="North Dakota"/>
    <s v="Fargo"/>
    <s v="Women's Apparel"/>
    <n v="55.000000000000007"/>
    <n v="375"/>
    <n v="206250.00000000003"/>
    <n v="82500.000000000015"/>
    <n v="0.4"/>
    <x v="0"/>
  </r>
  <r>
    <s v="Sports Direct"/>
    <n v="1185732"/>
    <d v="2021-08-09T00:00:00"/>
    <x v="3"/>
    <s v="North Dakota"/>
    <s v="Fargo"/>
    <s v="Men's Street Footwear"/>
    <n v="50"/>
    <n v="525"/>
    <n v="262500"/>
    <n v="91875"/>
    <n v="0.35"/>
    <x v="0"/>
  </r>
  <r>
    <s v="Sports Direct"/>
    <n v="1185732"/>
    <d v="2021-08-09T00:00:00"/>
    <x v="3"/>
    <s v="North Dakota"/>
    <s v="Fargo"/>
    <s v="Men's Athletic Footwear"/>
    <n v="45.000000000000007"/>
    <n v="300"/>
    <n v="135000.00000000003"/>
    <n v="40500.000000000007"/>
    <n v="0.3"/>
    <x v="0"/>
  </r>
  <r>
    <s v="Sports Direct"/>
    <n v="1185732"/>
    <d v="2021-08-09T00:00:00"/>
    <x v="3"/>
    <s v="North Dakota"/>
    <s v="Fargo"/>
    <s v="Women's Street Footwear"/>
    <n v="40"/>
    <n v="225"/>
    <n v="90000"/>
    <n v="27000"/>
    <n v="0.3"/>
    <x v="0"/>
  </r>
  <r>
    <s v="Sports Direct"/>
    <n v="1185732"/>
    <d v="2021-08-09T00:00:00"/>
    <x v="3"/>
    <s v="North Dakota"/>
    <s v="Fargo"/>
    <s v="Women's Athletic Footwear"/>
    <n v="40"/>
    <n v="200"/>
    <n v="80000"/>
    <n v="24000"/>
    <n v="0.3"/>
    <x v="0"/>
  </r>
  <r>
    <s v="Sports Direct"/>
    <n v="1185732"/>
    <d v="2021-08-09T00:00:00"/>
    <x v="3"/>
    <s v="North Dakota"/>
    <s v="Fargo"/>
    <s v="Men's Apparel"/>
    <n v="50"/>
    <n v="175"/>
    <n v="87500"/>
    <n v="30624.999999999996"/>
    <n v="0.35"/>
    <x v="0"/>
  </r>
  <r>
    <s v="Sports Direct"/>
    <n v="1185732"/>
    <d v="2021-08-09T00:00:00"/>
    <x v="3"/>
    <s v="North Dakota"/>
    <s v="Fargo"/>
    <s v="Women's Apparel"/>
    <n v="55.000000000000007"/>
    <n v="350"/>
    <n v="192500.00000000003"/>
    <n v="77000.000000000015"/>
    <n v="0.4"/>
    <x v="0"/>
  </r>
  <r>
    <s v="Sports Direct"/>
    <n v="1185732"/>
    <d v="2021-09-10T00:00:00"/>
    <x v="3"/>
    <s v="North Dakota"/>
    <s v="Fargo"/>
    <s v="Men's Street Footwear"/>
    <n v="40"/>
    <n v="475"/>
    <n v="190000"/>
    <n v="66500"/>
    <n v="0.35"/>
    <x v="0"/>
  </r>
  <r>
    <s v="Sports Direct"/>
    <n v="1185732"/>
    <d v="2021-09-10T00:00:00"/>
    <x v="3"/>
    <s v="North Dakota"/>
    <s v="Fargo"/>
    <s v="Men's Athletic Footwear"/>
    <n v="35.000000000000007"/>
    <n v="275"/>
    <n v="96250.000000000015"/>
    <n v="28875.000000000004"/>
    <n v="0.3"/>
    <x v="0"/>
  </r>
  <r>
    <s v="Sports Direct"/>
    <n v="1185732"/>
    <d v="2021-09-10T00:00:00"/>
    <x v="3"/>
    <s v="North Dakota"/>
    <s v="Fargo"/>
    <s v="Women's Street Footwear"/>
    <n v="30.000000000000004"/>
    <n v="175"/>
    <n v="52500.000000000007"/>
    <n v="15750.000000000002"/>
    <n v="0.3"/>
    <x v="0"/>
  </r>
  <r>
    <s v="Sports Direct"/>
    <n v="1185732"/>
    <d v="2021-09-10T00:00:00"/>
    <x v="3"/>
    <s v="North Dakota"/>
    <s v="Fargo"/>
    <s v="Women's Athletic Footwear"/>
    <n v="30.000000000000004"/>
    <n v="150"/>
    <n v="45000.000000000007"/>
    <n v="13500.000000000002"/>
    <n v="0.3"/>
    <x v="0"/>
  </r>
  <r>
    <s v="Sports Direct"/>
    <n v="1185732"/>
    <d v="2021-09-10T00:00:00"/>
    <x v="3"/>
    <s v="North Dakota"/>
    <s v="Fargo"/>
    <s v="Men's Apparel"/>
    <n v="40"/>
    <n v="150"/>
    <n v="60000"/>
    <n v="21000"/>
    <n v="0.35"/>
    <x v="0"/>
  </r>
  <r>
    <s v="Sports Direct"/>
    <n v="1185732"/>
    <d v="2021-09-10T00:00:00"/>
    <x v="3"/>
    <s v="North Dakota"/>
    <s v="Fargo"/>
    <s v="Women's Apparel"/>
    <n v="45"/>
    <n v="225"/>
    <n v="101250"/>
    <n v="40500"/>
    <n v="0.4"/>
    <x v="0"/>
  </r>
  <r>
    <s v="Sports Direct"/>
    <n v="1185732"/>
    <d v="2021-10-09T00:00:00"/>
    <x v="3"/>
    <s v="North Dakota"/>
    <s v="Fargo"/>
    <s v="Men's Street Footwear"/>
    <n v="49.999999999999993"/>
    <n v="400"/>
    <n v="199999.99999999997"/>
    <n v="69999.999999999985"/>
    <n v="0.35"/>
    <x v="0"/>
  </r>
  <r>
    <s v="Sports Direct"/>
    <n v="1185732"/>
    <d v="2021-10-09T00:00:00"/>
    <x v="3"/>
    <s v="North Dakota"/>
    <s v="Fargo"/>
    <s v="Men's Athletic Footwear"/>
    <n v="40"/>
    <n v="250"/>
    <n v="100000"/>
    <n v="30000"/>
    <n v="0.3"/>
    <x v="0"/>
  </r>
  <r>
    <s v="Sports Direct"/>
    <n v="1185732"/>
    <d v="2021-10-09T00:00:00"/>
    <x v="3"/>
    <s v="North Dakota"/>
    <s v="Fargo"/>
    <s v="Women's Street Footwear"/>
    <n v="40"/>
    <n v="150"/>
    <n v="60000"/>
    <n v="18000"/>
    <n v="0.3"/>
    <x v="0"/>
  </r>
  <r>
    <s v="Sports Direct"/>
    <n v="1185732"/>
    <d v="2021-10-09T00:00:00"/>
    <x v="3"/>
    <s v="North Dakota"/>
    <s v="Fargo"/>
    <s v="Women's Athletic Footwear"/>
    <n v="40"/>
    <n v="125"/>
    <n v="50000"/>
    <n v="15000"/>
    <n v="0.3"/>
    <x v="0"/>
  </r>
  <r>
    <s v="Sports Direct"/>
    <n v="1185732"/>
    <d v="2021-10-09T00:00:00"/>
    <x v="3"/>
    <s v="North Dakota"/>
    <s v="Fargo"/>
    <s v="Men's Apparel"/>
    <n v="49.999999999999993"/>
    <n v="125"/>
    <n v="62499.999999999993"/>
    <n v="21874.999999999996"/>
    <n v="0.35"/>
    <x v="0"/>
  </r>
  <r>
    <s v="Foot Locker"/>
    <n v="1185732"/>
    <d v="2021-10-09T00:00:00"/>
    <x v="3"/>
    <s v="North Dakota"/>
    <s v="Fargo"/>
    <s v="Women's Apparel"/>
    <n v="54.999999999999986"/>
    <n v="250"/>
    <n v="137499.99999999997"/>
    <n v="54999.999999999993"/>
    <n v="0.4"/>
    <x v="0"/>
  </r>
  <r>
    <s v="Foot Locker"/>
    <n v="1185732"/>
    <d v="2021-11-09T00:00:00"/>
    <x v="3"/>
    <s v="North Dakota"/>
    <s v="Fargo"/>
    <s v="Men's Street Footwear"/>
    <n v="49.999999999999993"/>
    <n v="400"/>
    <n v="199999.99999999997"/>
    <n v="69999.999999999985"/>
    <n v="0.35"/>
    <x v="0"/>
  </r>
  <r>
    <s v="Foot Locker"/>
    <n v="1185732"/>
    <d v="2021-11-09T00:00:00"/>
    <x v="3"/>
    <s v="North Dakota"/>
    <s v="Fargo"/>
    <s v="Men's Athletic Footwear"/>
    <n v="40"/>
    <n v="250"/>
    <n v="100000"/>
    <n v="30000"/>
    <n v="0.3"/>
    <x v="0"/>
  </r>
  <r>
    <s v="Foot Locker"/>
    <n v="1185732"/>
    <d v="2021-11-09T00:00:00"/>
    <x v="3"/>
    <s v="North Dakota"/>
    <s v="Fargo"/>
    <s v="Women's Street Footwear"/>
    <n v="40"/>
    <n v="195"/>
    <n v="78000"/>
    <n v="23400"/>
    <n v="0.3"/>
    <x v="0"/>
  </r>
  <r>
    <s v="Foot Locker"/>
    <n v="1185732"/>
    <d v="2021-11-09T00:00:00"/>
    <x v="3"/>
    <s v="North Dakota"/>
    <s v="Fargo"/>
    <s v="Women's Athletic Footwear"/>
    <n v="40"/>
    <n v="175"/>
    <n v="70000"/>
    <n v="21000"/>
    <n v="0.3"/>
    <x v="0"/>
  </r>
  <r>
    <s v="Foot Locker"/>
    <n v="1185732"/>
    <d v="2021-11-09T00:00:00"/>
    <x v="3"/>
    <s v="North Dakota"/>
    <s v="Fargo"/>
    <s v="Men's Apparel"/>
    <n v="60"/>
    <n v="150"/>
    <n v="90000"/>
    <n v="31499.999999999996"/>
    <n v="0.35"/>
    <x v="0"/>
  </r>
  <r>
    <s v="Foot Locker"/>
    <n v="1185732"/>
    <d v="2021-11-09T00:00:00"/>
    <x v="3"/>
    <s v="North Dakota"/>
    <s v="Fargo"/>
    <s v="Women's Apparel"/>
    <n v="64.999999999999986"/>
    <n v="250"/>
    <n v="162499.99999999997"/>
    <n v="64999.999999999993"/>
    <n v="0.4"/>
    <x v="0"/>
  </r>
  <r>
    <s v="Foot Locker"/>
    <n v="1185732"/>
    <d v="2021-12-08T00:00:00"/>
    <x v="3"/>
    <s v="North Dakota"/>
    <s v="Fargo"/>
    <s v="Men's Street Footwear"/>
    <n v="60"/>
    <n v="500"/>
    <n v="300000"/>
    <n v="105000"/>
    <n v="0.35"/>
    <x v="0"/>
  </r>
  <r>
    <s v="Foot Locker"/>
    <n v="1185732"/>
    <d v="2021-12-08T00:00:00"/>
    <x v="3"/>
    <s v="North Dakota"/>
    <s v="Fargo"/>
    <s v="Men's Athletic Footwear"/>
    <n v="50"/>
    <n v="300"/>
    <n v="150000"/>
    <n v="45000"/>
    <n v="0.3"/>
    <x v="0"/>
  </r>
  <r>
    <s v="Foot Locker"/>
    <n v="1185732"/>
    <d v="2021-12-08T00:00:00"/>
    <x v="3"/>
    <s v="North Dakota"/>
    <s v="Fargo"/>
    <s v="Women's Street Footwear"/>
    <n v="50"/>
    <n v="250"/>
    <n v="125000"/>
    <n v="37500"/>
    <n v="0.3"/>
    <x v="0"/>
  </r>
  <r>
    <s v="Foot Locker"/>
    <n v="1185732"/>
    <d v="2021-12-08T00:00:00"/>
    <x v="3"/>
    <s v="North Dakota"/>
    <s v="Fargo"/>
    <s v="Women's Athletic Footwear"/>
    <n v="50"/>
    <n v="200"/>
    <n v="100000"/>
    <n v="30000"/>
    <n v="0.3"/>
    <x v="0"/>
  </r>
  <r>
    <s v="Foot Locker"/>
    <n v="1185732"/>
    <d v="2021-12-08T00:00:00"/>
    <x v="3"/>
    <s v="North Dakota"/>
    <s v="Fargo"/>
    <s v="Men's Apparel"/>
    <n v="60"/>
    <n v="200"/>
    <n v="120000"/>
    <n v="42000"/>
    <n v="0.35"/>
    <x v="0"/>
  </r>
  <r>
    <s v="Foot Locker"/>
    <n v="1185732"/>
    <d v="2021-12-08T00:00:00"/>
    <x v="3"/>
    <s v="North Dakota"/>
    <s v="Fargo"/>
    <s v="Women's Apparel"/>
    <n v="64.999999999999986"/>
    <n v="300"/>
    <n v="194999.99999999997"/>
    <n v="77999.999999999985"/>
    <n v="0.4"/>
    <x v="0"/>
  </r>
  <r>
    <s v="Foot Locker"/>
    <n v="1185732"/>
    <d v="2021-01-06T00:00:00"/>
    <x v="3"/>
    <s v="North Dakota"/>
    <s v="Fargo"/>
    <s v="Men's Street Footwear"/>
    <n v="30.000000000000004"/>
    <n v="450"/>
    <n v="135000.00000000003"/>
    <n v="40500.000000000007"/>
    <n v="0.3"/>
    <x v="0"/>
  </r>
  <r>
    <s v="Foot Locker"/>
    <n v="1185732"/>
    <d v="2021-01-06T00:00:00"/>
    <x v="3"/>
    <s v="North Dakota"/>
    <s v="Fargo"/>
    <s v="Men's Athletic Footwear"/>
    <n v="30.000000000000004"/>
    <n v="250"/>
    <n v="75000.000000000015"/>
    <n v="26250.000000000004"/>
    <n v="0.35"/>
    <x v="0"/>
  </r>
  <r>
    <s v="Foot Locker"/>
    <n v="1185732"/>
    <d v="2021-01-06T00:00:00"/>
    <x v="3"/>
    <s v="North Dakota"/>
    <s v="Fargo"/>
    <s v="Women's Street Footwear"/>
    <n v="20.000000000000007"/>
    <n v="250"/>
    <n v="50000.000000000015"/>
    <n v="15000.000000000004"/>
    <n v="0.3"/>
    <x v="0"/>
  </r>
  <r>
    <s v="Foot Locker"/>
    <n v="1185732"/>
    <d v="2021-01-06T00:00:00"/>
    <x v="3"/>
    <s v="North Dakota"/>
    <s v="Fargo"/>
    <s v="Women's Athletic Footwear"/>
    <n v="25.000000000000007"/>
    <n v="100"/>
    <n v="25000.000000000007"/>
    <n v="7500.0000000000018"/>
    <n v="0.3"/>
    <x v="0"/>
  </r>
  <r>
    <s v="Foot Locker"/>
    <n v="1185732"/>
    <d v="2021-01-06T00:00:00"/>
    <x v="3"/>
    <s v="North Dakota"/>
    <s v="Fargo"/>
    <s v="Men's Apparel"/>
    <n v="40"/>
    <n v="150"/>
    <n v="60000"/>
    <n v="30000"/>
    <n v="0.5"/>
    <x v="0"/>
  </r>
  <r>
    <s v="Foot Locker"/>
    <n v="1185732"/>
    <d v="2021-01-06T00:00:00"/>
    <x v="3"/>
    <s v="North Dakota"/>
    <s v="Fargo"/>
    <s v="Women's Apparel"/>
    <n v="30.000000000000004"/>
    <n v="250"/>
    <n v="75000.000000000015"/>
    <n v="30000.000000000007"/>
    <n v="0.4"/>
    <x v="0"/>
  </r>
  <r>
    <s v="Foot Locker"/>
    <n v="1185732"/>
    <d v="2021-02-06T00:00:00"/>
    <x v="3"/>
    <s v="North Dakota"/>
    <s v="Fargo"/>
    <s v="Men's Street Footwear"/>
    <n v="30.000000000000004"/>
    <n v="500"/>
    <n v="150000.00000000003"/>
    <n v="45000.000000000007"/>
    <n v="0.3"/>
    <x v="0"/>
  </r>
  <r>
    <s v="Foot Locker"/>
    <n v="1185732"/>
    <d v="2021-02-06T00:00:00"/>
    <x v="3"/>
    <s v="North Dakota"/>
    <s v="Fargo"/>
    <s v="Men's Athletic Footwear"/>
    <n v="30.000000000000004"/>
    <n v="150"/>
    <n v="45000.000000000007"/>
    <n v="15750.000000000002"/>
    <n v="0.35"/>
    <x v="0"/>
  </r>
  <r>
    <s v="Foot Locker"/>
    <n v="1185732"/>
    <d v="2021-02-06T00:00:00"/>
    <x v="3"/>
    <s v="North Dakota"/>
    <s v="Fargo"/>
    <s v="Women's Street Footwear"/>
    <n v="20.000000000000007"/>
    <n v="200"/>
    <n v="40000.000000000015"/>
    <n v="12000.000000000004"/>
    <n v="0.3"/>
    <x v="0"/>
  </r>
  <r>
    <s v="Foot Locker"/>
    <n v="1185732"/>
    <d v="2021-02-06T00:00:00"/>
    <x v="3"/>
    <s v="Iowa"/>
    <s v="Des Moines"/>
    <s v="Women's Athletic Footwear"/>
    <n v="25.000000000000007"/>
    <n v="75"/>
    <n v="18750.000000000004"/>
    <n v="5625.0000000000009"/>
    <n v="0.3"/>
    <x v="0"/>
  </r>
  <r>
    <s v="Foot Locker"/>
    <n v="1185732"/>
    <d v="2021-02-06T00:00:00"/>
    <x v="3"/>
    <s v="Iowa"/>
    <s v="Des Moines"/>
    <s v="Men's Apparel"/>
    <n v="40"/>
    <n v="150"/>
    <n v="60000"/>
    <n v="30000"/>
    <n v="0.5"/>
    <x v="0"/>
  </r>
  <r>
    <s v="Foot Locker"/>
    <n v="1185732"/>
    <d v="2021-02-06T00:00:00"/>
    <x v="3"/>
    <s v="Iowa"/>
    <s v="Des Moines"/>
    <s v="Women's Apparel"/>
    <n v="14.999999999999996"/>
    <n v="250"/>
    <n v="37499.999999999993"/>
    <n v="14999.999999999998"/>
    <n v="0.4"/>
    <x v="0"/>
  </r>
  <r>
    <s v="Foot Locker"/>
    <n v="1185732"/>
    <d v="2021-03-05T00:00:00"/>
    <x v="3"/>
    <s v="Iowa"/>
    <s v="Des Moines"/>
    <s v="Men's Street Footwear"/>
    <n v="20.000000000000004"/>
    <n v="470"/>
    <n v="94000.000000000015"/>
    <n v="28200.000000000004"/>
    <n v="0.3"/>
    <x v="0"/>
  </r>
  <r>
    <s v="Foot Locker"/>
    <n v="1185732"/>
    <d v="2021-03-05T00:00:00"/>
    <x v="3"/>
    <s v="Iowa"/>
    <s v="Des Moines"/>
    <s v="Men's Athletic Footwear"/>
    <n v="20.000000000000004"/>
    <n v="175"/>
    <n v="35000.000000000007"/>
    <n v="12250.000000000002"/>
    <n v="0.35"/>
    <x v="0"/>
  </r>
  <r>
    <s v="Foot Locker"/>
    <n v="1185732"/>
    <d v="2021-03-05T00:00:00"/>
    <x v="3"/>
    <s v="Iowa"/>
    <s v="Des Moines"/>
    <s v="Women's Street Footwear"/>
    <n v="10.000000000000004"/>
    <n v="225"/>
    <n v="22500.000000000007"/>
    <n v="6750.0000000000018"/>
    <n v="0.3"/>
    <x v="0"/>
  </r>
  <r>
    <s v="Foot Locker"/>
    <n v="1185732"/>
    <d v="2021-03-05T00:00:00"/>
    <x v="3"/>
    <s v="Iowa"/>
    <s v="Des Moines"/>
    <s v="Women's Athletic Footwear"/>
    <n v="14.999999999999996"/>
    <n v="100"/>
    <n v="14999.999999999996"/>
    <n v="4499.9999999999991"/>
    <n v="0.3"/>
    <x v="0"/>
  </r>
  <r>
    <s v="Foot Locker"/>
    <n v="1185732"/>
    <d v="2021-03-05T00:00:00"/>
    <x v="3"/>
    <s v="Iowa"/>
    <s v="Des Moines"/>
    <s v="Men's Apparel"/>
    <n v="30.000000000000004"/>
    <n v="150"/>
    <n v="45000.000000000007"/>
    <n v="22500.000000000004"/>
    <n v="0.5"/>
    <x v="0"/>
  </r>
  <r>
    <s v="Foot Locker"/>
    <n v="1185732"/>
    <d v="2021-03-05T00:00:00"/>
    <x v="3"/>
    <s v="Iowa"/>
    <s v="Des Moines"/>
    <s v="Women's Apparel"/>
    <n v="20.000000000000004"/>
    <n v="250"/>
    <n v="50000.000000000007"/>
    <n v="20000.000000000004"/>
    <n v="0.4"/>
    <x v="0"/>
  </r>
  <r>
    <s v="Foot Locker"/>
    <n v="1185732"/>
    <d v="2021-04-06T00:00:00"/>
    <x v="3"/>
    <s v="Iowa"/>
    <s v="Des Moines"/>
    <s v="Men's Street Footwear"/>
    <n v="20.000000000000004"/>
    <n v="475"/>
    <n v="95000.000000000015"/>
    <n v="28500.000000000004"/>
    <n v="0.3"/>
    <x v="0"/>
  </r>
  <r>
    <s v="Foot Locker"/>
    <n v="1185732"/>
    <d v="2021-04-06T00:00:00"/>
    <x v="3"/>
    <s v="Iowa"/>
    <s v="Des Moines"/>
    <s v="Men's Athletic Footwear"/>
    <n v="20.000000000000004"/>
    <n v="175"/>
    <n v="35000.000000000007"/>
    <n v="12250.000000000002"/>
    <n v="0.35"/>
    <x v="0"/>
  </r>
  <r>
    <s v="Foot Locker"/>
    <n v="1185732"/>
    <d v="2021-04-06T00:00:00"/>
    <x v="3"/>
    <s v="Iowa"/>
    <s v="Des Moines"/>
    <s v="Women's Street Footwear"/>
    <n v="10.000000000000004"/>
    <n v="175"/>
    <n v="17500.000000000007"/>
    <n v="5250.0000000000018"/>
    <n v="0.3"/>
    <x v="0"/>
  </r>
  <r>
    <s v="Foot Locker"/>
    <n v="1185732"/>
    <d v="2021-04-06T00:00:00"/>
    <x v="3"/>
    <s v="Iowa"/>
    <s v="Des Moines"/>
    <s v="Women's Athletic Footwear"/>
    <n v="14.999999999999996"/>
    <n v="100"/>
    <n v="14999.999999999996"/>
    <n v="4499.9999999999991"/>
    <n v="0.3"/>
    <x v="0"/>
  </r>
  <r>
    <s v="Foot Locker"/>
    <n v="1185732"/>
    <d v="2021-04-06T00:00:00"/>
    <x v="3"/>
    <s v="Iowa"/>
    <s v="Des Moines"/>
    <s v="Men's Apparel"/>
    <n v="60"/>
    <n v="125"/>
    <n v="75000"/>
    <n v="37500"/>
    <n v="0.5"/>
    <x v="0"/>
  </r>
  <r>
    <s v="Foot Locker"/>
    <n v="1185732"/>
    <d v="2021-04-06T00:00:00"/>
    <x v="3"/>
    <s v="Iowa"/>
    <s v="Des Moines"/>
    <s v="Women's Apparel"/>
    <n v="50"/>
    <n v="250"/>
    <n v="125000"/>
    <n v="50000"/>
    <n v="0.4"/>
    <x v="0"/>
  </r>
  <r>
    <s v="Foot Locker"/>
    <n v="1185732"/>
    <d v="2021-05-07T00:00:00"/>
    <x v="3"/>
    <s v="Iowa"/>
    <s v="Des Moines"/>
    <s v="Men's Street Footwear"/>
    <n v="60"/>
    <n v="520"/>
    <n v="312000"/>
    <n v="93600"/>
    <n v="0.3"/>
    <x v="0"/>
  </r>
  <r>
    <s v="Foot Locker"/>
    <n v="1185732"/>
    <d v="2021-05-07T00:00:00"/>
    <x v="3"/>
    <s v="Iowa"/>
    <s v="Des Moines"/>
    <s v="Men's Athletic Footwear"/>
    <n v="40"/>
    <n v="225"/>
    <n v="90000"/>
    <n v="31499.999999999996"/>
    <n v="0.35"/>
    <x v="0"/>
  </r>
  <r>
    <s v="Foot Locker"/>
    <n v="1185732"/>
    <d v="2021-05-07T00:00:00"/>
    <x v="3"/>
    <s v="Iowa"/>
    <s v="Des Moines"/>
    <s v="Women's Street Footwear"/>
    <n v="35"/>
    <n v="200"/>
    <n v="70000"/>
    <n v="21000"/>
    <n v="0.3"/>
    <x v="0"/>
  </r>
  <r>
    <s v="Foot Locker"/>
    <n v="1185732"/>
    <d v="2021-05-07T00:00:00"/>
    <x v="3"/>
    <s v="Iowa"/>
    <s v="Des Moines"/>
    <s v="Women's Athletic Footwear"/>
    <n v="35"/>
    <n v="125"/>
    <n v="43750"/>
    <n v="13125"/>
    <n v="0.3"/>
    <x v="0"/>
  </r>
  <r>
    <s v="Foot Locker"/>
    <n v="1185732"/>
    <d v="2021-05-07T00:00:00"/>
    <x v="3"/>
    <s v="Iowa"/>
    <s v="Des Moines"/>
    <s v="Men's Apparel"/>
    <n v="44.999999999999993"/>
    <n v="150"/>
    <n v="67499.999999999985"/>
    <n v="33749.999999999993"/>
    <n v="0.5"/>
    <x v="0"/>
  </r>
  <r>
    <s v="Foot Locker"/>
    <n v="1185732"/>
    <d v="2021-05-07T00:00:00"/>
    <x v="3"/>
    <s v="Iowa"/>
    <s v="Des Moines"/>
    <s v="Women's Apparel"/>
    <n v="49.999999999999993"/>
    <n v="275"/>
    <n v="137499.99999999997"/>
    <n v="54999.999999999993"/>
    <n v="0.4"/>
    <x v="0"/>
  </r>
  <r>
    <s v="Foot Locker"/>
    <n v="1185732"/>
    <d v="2021-06-06T00:00:00"/>
    <x v="3"/>
    <s v="Iowa"/>
    <s v="Des Moines"/>
    <s v="Men's Street Footwear"/>
    <n v="35"/>
    <n v="525"/>
    <n v="183750"/>
    <n v="55125"/>
    <n v="0.3"/>
    <x v="0"/>
  </r>
  <r>
    <s v="Foot Locker"/>
    <n v="1185732"/>
    <d v="2021-06-06T00:00:00"/>
    <x v="3"/>
    <s v="Iowa"/>
    <s v="Des Moines"/>
    <s v="Men's Athletic Footwear"/>
    <n v="30.000000000000011"/>
    <n v="275"/>
    <n v="82500.000000000029"/>
    <n v="28875.000000000007"/>
    <n v="0.35"/>
    <x v="0"/>
  </r>
  <r>
    <s v="Foot Locker"/>
    <n v="1185732"/>
    <d v="2021-06-06T00:00:00"/>
    <x v="3"/>
    <s v="Iowa"/>
    <s v="Des Moines"/>
    <s v="Women's Street Footwear"/>
    <n v="25.000000000000007"/>
    <n v="200"/>
    <n v="50000.000000000015"/>
    <n v="15000.000000000004"/>
    <n v="0.3"/>
    <x v="0"/>
  </r>
  <r>
    <s v="Foot Locker"/>
    <n v="1185732"/>
    <d v="2021-06-06T00:00:00"/>
    <x v="3"/>
    <s v="Iowa"/>
    <s v="Des Moines"/>
    <s v="Women's Athletic Footwear"/>
    <n v="25.000000000000007"/>
    <n v="175"/>
    <n v="43750.000000000015"/>
    <n v="13125.000000000004"/>
    <n v="0.3"/>
    <x v="0"/>
  </r>
  <r>
    <s v="Foot Locker"/>
    <n v="1185732"/>
    <d v="2021-06-06T00:00:00"/>
    <x v="3"/>
    <s v="Iowa"/>
    <s v="Des Moines"/>
    <s v="Men's Apparel"/>
    <n v="35"/>
    <n v="175"/>
    <n v="61250"/>
    <n v="30625"/>
    <n v="0.5"/>
    <x v="0"/>
  </r>
  <r>
    <s v="Foot Locker"/>
    <n v="1185732"/>
    <d v="2021-06-06T00:00:00"/>
    <x v="3"/>
    <s v="Iowa"/>
    <s v="Des Moines"/>
    <s v="Women's Apparel"/>
    <n v="55.000000000000007"/>
    <n v="325"/>
    <n v="178750.00000000003"/>
    <n v="71500.000000000015"/>
    <n v="0.4"/>
    <x v="0"/>
  </r>
  <r>
    <s v="Foot Locker"/>
    <n v="1185732"/>
    <d v="2021-07-05T00:00:00"/>
    <x v="3"/>
    <s v="Iowa"/>
    <s v="Des Moines"/>
    <s v="Men's Street Footwear"/>
    <n v="50"/>
    <n v="550"/>
    <n v="275000"/>
    <n v="82500"/>
    <n v="0.3"/>
    <x v="0"/>
  </r>
  <r>
    <s v="Foot Locker"/>
    <n v="1185732"/>
    <d v="2021-07-05T00:00:00"/>
    <x v="3"/>
    <s v="Iowa"/>
    <s v="Des Moines"/>
    <s v="Men's Athletic Footwear"/>
    <n v="45.000000000000007"/>
    <n v="300"/>
    <n v="135000.00000000003"/>
    <n v="47250.000000000007"/>
    <n v="0.35"/>
    <x v="0"/>
  </r>
  <r>
    <s v="Foot Locker"/>
    <n v="1185732"/>
    <d v="2021-07-05T00:00:00"/>
    <x v="3"/>
    <s v="Iowa"/>
    <s v="Des Moines"/>
    <s v="Women's Street Footwear"/>
    <n v="40"/>
    <n v="225"/>
    <n v="90000"/>
    <n v="27000"/>
    <n v="0.3"/>
    <x v="0"/>
  </r>
  <r>
    <s v="Foot Locker"/>
    <n v="1185732"/>
    <d v="2021-07-05T00:00:00"/>
    <x v="3"/>
    <s v="Iowa"/>
    <s v="Des Moines"/>
    <s v="Women's Athletic Footwear"/>
    <n v="40"/>
    <n v="175"/>
    <n v="70000"/>
    <n v="21000"/>
    <n v="0.3"/>
    <x v="0"/>
  </r>
  <r>
    <s v="Foot Locker"/>
    <n v="1185732"/>
    <d v="2021-07-05T00:00:00"/>
    <x v="3"/>
    <s v="Iowa"/>
    <s v="Des Moines"/>
    <s v="Men's Apparel"/>
    <n v="50"/>
    <n v="200"/>
    <n v="100000"/>
    <n v="50000"/>
    <n v="0.5"/>
    <x v="0"/>
  </r>
  <r>
    <s v="Foot Locker"/>
    <n v="1185732"/>
    <d v="2021-07-05T00:00:00"/>
    <x v="3"/>
    <s v="Iowa"/>
    <s v="Des Moines"/>
    <s v="Women's Apparel"/>
    <n v="55.000000000000007"/>
    <n v="375"/>
    <n v="206250.00000000003"/>
    <n v="82500.000000000015"/>
    <n v="0.4"/>
    <x v="0"/>
  </r>
  <r>
    <s v="Foot Locker"/>
    <n v="1185732"/>
    <d v="2021-08-06T00:00:00"/>
    <x v="3"/>
    <s v="Iowa"/>
    <s v="Des Moines"/>
    <s v="Men's Street Footwear"/>
    <n v="50"/>
    <n v="525"/>
    <n v="262500"/>
    <n v="78750"/>
    <n v="0.3"/>
    <x v="0"/>
  </r>
  <r>
    <s v="Foot Locker"/>
    <n v="1185732"/>
    <d v="2021-08-06T00:00:00"/>
    <x v="3"/>
    <s v="Iowa"/>
    <s v="Des Moines"/>
    <s v="Men's Athletic Footwear"/>
    <n v="45.000000000000007"/>
    <n v="300"/>
    <n v="135000.00000000003"/>
    <n v="47250.000000000007"/>
    <n v="0.35"/>
    <x v="0"/>
  </r>
  <r>
    <s v="Foot Locker"/>
    <n v="1185732"/>
    <d v="2021-08-06T00:00:00"/>
    <x v="3"/>
    <s v="Iowa"/>
    <s v="Des Moines"/>
    <s v="Women's Street Footwear"/>
    <n v="40"/>
    <n v="225"/>
    <n v="90000"/>
    <n v="27000"/>
    <n v="0.3"/>
    <x v="0"/>
  </r>
  <r>
    <s v="Foot Locker"/>
    <n v="1185732"/>
    <d v="2021-08-06T00:00:00"/>
    <x v="3"/>
    <s v="Iowa"/>
    <s v="Des Moines"/>
    <s v="Women's Athletic Footwear"/>
    <n v="40"/>
    <n v="200"/>
    <n v="80000"/>
    <n v="24000"/>
    <n v="0.3"/>
    <x v="0"/>
  </r>
  <r>
    <s v="Foot Locker"/>
    <n v="1185732"/>
    <d v="2021-08-06T00:00:00"/>
    <x v="3"/>
    <s v="Iowa"/>
    <s v="Des Moines"/>
    <s v="Men's Apparel"/>
    <n v="50"/>
    <n v="175"/>
    <n v="87500"/>
    <n v="43750"/>
    <n v="0.5"/>
    <x v="0"/>
  </r>
  <r>
    <s v="Foot Locker"/>
    <n v="1185732"/>
    <d v="2021-08-06T00:00:00"/>
    <x v="3"/>
    <s v="Iowa"/>
    <s v="Des Moines"/>
    <s v="Women's Apparel"/>
    <n v="55.000000000000007"/>
    <n v="350"/>
    <n v="192500.00000000003"/>
    <n v="77000.000000000015"/>
    <n v="0.4"/>
    <x v="0"/>
  </r>
  <r>
    <s v="Foot Locker"/>
    <n v="1185732"/>
    <d v="2021-09-07T00:00:00"/>
    <x v="3"/>
    <s v="Iowa"/>
    <s v="Des Moines"/>
    <s v="Men's Street Footwear"/>
    <n v="35"/>
    <n v="475"/>
    <n v="166250"/>
    <n v="49875"/>
    <n v="0.3"/>
    <x v="0"/>
  </r>
  <r>
    <s v="Foot Locker"/>
    <n v="1185732"/>
    <d v="2021-09-07T00:00:00"/>
    <x v="3"/>
    <s v="Iowa"/>
    <s v="Des Moines"/>
    <s v="Men's Athletic Footwear"/>
    <n v="30.000000000000011"/>
    <n v="275"/>
    <n v="82500.000000000029"/>
    <n v="28875.000000000007"/>
    <n v="0.35"/>
    <x v="0"/>
  </r>
  <r>
    <s v="Foot Locker"/>
    <n v="1185732"/>
    <d v="2021-09-07T00:00:00"/>
    <x v="3"/>
    <s v="Iowa"/>
    <s v="Des Moines"/>
    <s v="Women's Street Footwear"/>
    <n v="25.000000000000007"/>
    <n v="175"/>
    <n v="43750.000000000015"/>
    <n v="13125.000000000004"/>
    <n v="0.3"/>
    <x v="0"/>
  </r>
  <r>
    <s v="Foot Locker"/>
    <n v="1185732"/>
    <d v="2021-09-07T00:00:00"/>
    <x v="3"/>
    <s v="Iowa"/>
    <s v="Des Moines"/>
    <s v="Women's Athletic Footwear"/>
    <n v="25.000000000000007"/>
    <n v="150"/>
    <n v="37500.000000000007"/>
    <n v="11250.000000000002"/>
    <n v="0.3"/>
    <x v="0"/>
  </r>
  <r>
    <s v="Foot Locker"/>
    <n v="1185732"/>
    <d v="2021-09-07T00:00:00"/>
    <x v="3"/>
    <s v="Iowa"/>
    <s v="Des Moines"/>
    <s v="Men's Apparel"/>
    <n v="35"/>
    <n v="150"/>
    <n v="52500"/>
    <n v="26250"/>
    <n v="0.5"/>
    <x v="0"/>
  </r>
  <r>
    <s v="Foot Locker"/>
    <n v="1185732"/>
    <d v="2021-09-07T00:00:00"/>
    <x v="3"/>
    <s v="Iowa"/>
    <s v="Des Moines"/>
    <s v="Women's Apparel"/>
    <n v="40"/>
    <n v="225"/>
    <n v="90000"/>
    <n v="36000"/>
    <n v="0.4"/>
    <x v="0"/>
  </r>
  <r>
    <s v="Foot Locker"/>
    <n v="1185732"/>
    <d v="2021-10-06T00:00:00"/>
    <x v="3"/>
    <s v="Iowa"/>
    <s v="Des Moines"/>
    <s v="Men's Street Footwear"/>
    <n v="44.999999999999993"/>
    <n v="400"/>
    <n v="179999.99999999997"/>
    <n v="53999.999999999993"/>
    <n v="0.3"/>
    <x v="0"/>
  </r>
  <r>
    <s v="Foot Locker"/>
    <n v="1185732"/>
    <d v="2021-10-06T00:00:00"/>
    <x v="3"/>
    <s v="Iowa"/>
    <s v="Des Moines"/>
    <s v="Men's Athletic Footwear"/>
    <n v="35"/>
    <n v="250"/>
    <n v="87500"/>
    <n v="30624.999999999996"/>
    <n v="0.35"/>
    <x v="0"/>
  </r>
  <r>
    <s v="Foot Locker"/>
    <n v="1185732"/>
    <d v="2021-10-06T00:00:00"/>
    <x v="3"/>
    <s v="Iowa"/>
    <s v="Des Moines"/>
    <s v="Women's Street Footwear"/>
    <n v="35"/>
    <n v="150"/>
    <n v="52500"/>
    <n v="15750"/>
    <n v="0.3"/>
    <x v="0"/>
  </r>
  <r>
    <s v="Foot Locker"/>
    <n v="1185732"/>
    <d v="2021-10-06T00:00:00"/>
    <x v="3"/>
    <s v="Iowa"/>
    <s v="Des Moines"/>
    <s v="Women's Athletic Footwear"/>
    <n v="35"/>
    <n v="125"/>
    <n v="43750"/>
    <n v="13125"/>
    <n v="0.3"/>
    <x v="0"/>
  </r>
  <r>
    <s v="Foot Locker"/>
    <n v="1185732"/>
    <d v="2021-10-06T00:00:00"/>
    <x v="3"/>
    <s v="Iowa"/>
    <s v="Des Moines"/>
    <s v="Men's Apparel"/>
    <n v="44.999999999999993"/>
    <n v="125"/>
    <n v="56249.999999999993"/>
    <n v="28124.999999999996"/>
    <n v="0.5"/>
    <x v="0"/>
  </r>
  <r>
    <s v="West Gear"/>
    <n v="1185732"/>
    <d v="2021-10-06T00:00:00"/>
    <x v="3"/>
    <s v="Iowa"/>
    <s v="Des Moines"/>
    <s v="Women's Apparel"/>
    <n v="49.999999999999986"/>
    <n v="250"/>
    <n v="124999.99999999997"/>
    <n v="49999.999999999993"/>
    <n v="0.4"/>
    <x v="0"/>
  </r>
  <r>
    <s v="West Gear"/>
    <n v="1185732"/>
    <d v="2021-11-06T00:00:00"/>
    <x v="3"/>
    <s v="Iowa"/>
    <s v="Des Moines"/>
    <s v="Men's Street Footwear"/>
    <n v="44.999999999999993"/>
    <n v="400"/>
    <n v="179999.99999999997"/>
    <n v="53999.999999999993"/>
    <n v="0.3"/>
    <x v="0"/>
  </r>
  <r>
    <s v="West Gear"/>
    <n v="1185732"/>
    <d v="2021-11-06T00:00:00"/>
    <x v="3"/>
    <s v="Iowa"/>
    <s v="Des Moines"/>
    <s v="Men's Athletic Footwear"/>
    <n v="35"/>
    <n v="275"/>
    <n v="96250"/>
    <n v="33687.5"/>
    <n v="0.35"/>
    <x v="0"/>
  </r>
  <r>
    <s v="West Gear"/>
    <n v="1185732"/>
    <d v="2021-11-06T00:00:00"/>
    <x v="3"/>
    <s v="Iowa"/>
    <s v="Des Moines"/>
    <s v="Women's Street Footwear"/>
    <n v="35"/>
    <n v="220"/>
    <n v="77000"/>
    <n v="23100"/>
    <n v="0.3"/>
    <x v="0"/>
  </r>
  <r>
    <s v="West Gear"/>
    <n v="1185732"/>
    <d v="2021-11-06T00:00:00"/>
    <x v="3"/>
    <s v="Iowa"/>
    <s v="Des Moines"/>
    <s v="Women's Athletic Footwear"/>
    <n v="35"/>
    <n v="200"/>
    <n v="70000"/>
    <n v="21000"/>
    <n v="0.3"/>
    <x v="0"/>
  </r>
  <r>
    <s v="West Gear"/>
    <n v="1185732"/>
    <d v="2021-11-06T00:00:00"/>
    <x v="3"/>
    <s v="Iowa"/>
    <s v="Des Moines"/>
    <s v="Men's Apparel"/>
    <n v="60"/>
    <n v="175"/>
    <n v="105000"/>
    <n v="52500"/>
    <n v="0.5"/>
    <x v="0"/>
  </r>
  <r>
    <s v="West Gear"/>
    <n v="1185732"/>
    <d v="2021-11-06T00:00:00"/>
    <x v="3"/>
    <s v="Iowa"/>
    <s v="Des Moines"/>
    <s v="Women's Apparel"/>
    <n v="64.999999999999986"/>
    <n v="275"/>
    <n v="178749.99999999997"/>
    <n v="71499.999999999985"/>
    <n v="0.4"/>
    <x v="0"/>
  </r>
  <r>
    <s v="West Gear"/>
    <n v="1185732"/>
    <d v="2021-12-05T00:00:00"/>
    <x v="3"/>
    <s v="Iowa"/>
    <s v="Des Moines"/>
    <s v="Men's Street Footwear"/>
    <n v="60"/>
    <n v="525"/>
    <n v="315000"/>
    <n v="94500"/>
    <n v="0.3"/>
    <x v="0"/>
  </r>
  <r>
    <s v="West Gear"/>
    <n v="1185732"/>
    <d v="2021-12-05T00:00:00"/>
    <x v="3"/>
    <s v="Iowa"/>
    <s v="Des Moines"/>
    <s v="Men's Athletic Footwear"/>
    <n v="50"/>
    <n v="325"/>
    <n v="162500"/>
    <n v="56875"/>
    <n v="0.35"/>
    <x v="0"/>
  </r>
  <r>
    <s v="West Gear"/>
    <n v="1185732"/>
    <d v="2021-12-05T00:00:00"/>
    <x v="3"/>
    <s v="Iowa"/>
    <s v="Des Moines"/>
    <s v="Women's Street Footwear"/>
    <n v="50"/>
    <n v="275"/>
    <n v="137500"/>
    <n v="41250"/>
    <n v="0.3"/>
    <x v="0"/>
  </r>
  <r>
    <s v="West Gear"/>
    <n v="1185732"/>
    <d v="2021-12-05T00:00:00"/>
    <x v="3"/>
    <s v="Iowa"/>
    <s v="Des Moines"/>
    <s v="Women's Athletic Footwear"/>
    <n v="50"/>
    <n v="225"/>
    <n v="112500"/>
    <n v="33750"/>
    <n v="0.3"/>
    <x v="0"/>
  </r>
  <r>
    <s v="West Gear"/>
    <n v="1185732"/>
    <d v="2021-12-05T00:00:00"/>
    <x v="3"/>
    <s v="Iowa"/>
    <s v="Des Moines"/>
    <s v="Men's Apparel"/>
    <n v="60"/>
    <n v="225"/>
    <n v="135000"/>
    <n v="67500"/>
    <n v="0.5"/>
    <x v="0"/>
  </r>
  <r>
    <s v="West Gear"/>
    <n v="1185732"/>
    <d v="2021-12-05T00:00:00"/>
    <x v="3"/>
    <s v="Iowa"/>
    <s v="Des Moines"/>
    <s v="Women's Apparel"/>
    <n v="64.999999999999986"/>
    <n v="325"/>
    <n v="211249.99999999994"/>
    <n v="84499.999999999985"/>
    <n v="0.4"/>
    <x v="0"/>
  </r>
  <r>
    <s v="West Gear"/>
    <n v="1185732"/>
    <d v="2021-01-03T00:00:00"/>
    <x v="3"/>
    <s v="Iowa"/>
    <s v="Des Moines"/>
    <s v="Men's Street Footwear"/>
    <n v="30.000000000000004"/>
    <n v="450"/>
    <n v="135000.00000000003"/>
    <n v="40500.000000000007"/>
    <n v="0.3"/>
    <x v="0"/>
  </r>
  <r>
    <s v="West Gear"/>
    <n v="1185732"/>
    <d v="2021-01-03T00:00:00"/>
    <x v="3"/>
    <s v="Iowa"/>
    <s v="Des Moines"/>
    <s v="Men's Athletic Footwear"/>
    <n v="30.000000000000004"/>
    <n v="250"/>
    <n v="75000.000000000015"/>
    <n v="26250.000000000004"/>
    <n v="0.35"/>
    <x v="0"/>
  </r>
  <r>
    <s v="West Gear"/>
    <n v="1185732"/>
    <d v="2021-01-03T00:00:00"/>
    <x v="3"/>
    <s v="Iowa"/>
    <s v="Des Moines"/>
    <s v="Women's Street Footwear"/>
    <n v="20.000000000000007"/>
    <n v="250"/>
    <n v="50000.000000000015"/>
    <n v="15000.000000000004"/>
    <n v="0.3"/>
    <x v="0"/>
  </r>
  <r>
    <s v="West Gear"/>
    <n v="1185732"/>
    <d v="2021-01-03T00:00:00"/>
    <x v="3"/>
    <s v="Iowa"/>
    <s v="Des Moines"/>
    <s v="Women's Athletic Footwear"/>
    <n v="25.000000000000007"/>
    <n v="100"/>
    <n v="25000.000000000007"/>
    <n v="7500.0000000000018"/>
    <n v="0.3"/>
    <x v="0"/>
  </r>
  <r>
    <s v="West Gear"/>
    <n v="1185732"/>
    <d v="2021-01-03T00:00:00"/>
    <x v="3"/>
    <s v="Iowa"/>
    <s v="Des Moines"/>
    <s v="Men's Apparel"/>
    <n v="40"/>
    <n v="150"/>
    <n v="60000"/>
    <n v="30000"/>
    <n v="0.5"/>
    <x v="0"/>
  </r>
  <r>
    <s v="West Gear"/>
    <n v="1185732"/>
    <d v="2021-01-03T00:00:00"/>
    <x v="3"/>
    <s v="Iowa"/>
    <s v="Des Moines"/>
    <s v="Women's Apparel"/>
    <n v="30.000000000000004"/>
    <n v="250"/>
    <n v="75000.000000000015"/>
    <n v="30000.000000000007"/>
    <n v="0.4"/>
    <x v="0"/>
  </r>
  <r>
    <s v="West Gear"/>
    <n v="1185732"/>
    <d v="2021-02-03T00:00:00"/>
    <x v="3"/>
    <s v="Iowa"/>
    <s v="Des Moines"/>
    <s v="Men's Street Footwear"/>
    <n v="30.000000000000004"/>
    <n v="500"/>
    <n v="150000.00000000003"/>
    <n v="45000.000000000007"/>
    <n v="0.3"/>
    <x v="0"/>
  </r>
  <r>
    <s v="West Gear"/>
    <n v="1185732"/>
    <d v="2021-02-03T00:00:00"/>
    <x v="3"/>
    <s v="Iowa"/>
    <s v="Des Moines"/>
    <s v="Men's Athletic Footwear"/>
    <n v="30.000000000000004"/>
    <n v="150"/>
    <n v="45000.000000000007"/>
    <n v="15750.000000000002"/>
    <n v="0.35"/>
    <x v="0"/>
  </r>
  <r>
    <s v="West Gear"/>
    <n v="1185732"/>
    <d v="2021-02-03T00:00:00"/>
    <x v="3"/>
    <s v="Iowa"/>
    <s v="Des Moines"/>
    <s v="Women's Street Footwear"/>
    <n v="20.000000000000007"/>
    <n v="200"/>
    <n v="40000.000000000015"/>
    <n v="12000.000000000004"/>
    <n v="0.3"/>
    <x v="0"/>
  </r>
  <r>
    <s v="West Gear"/>
    <n v="1185732"/>
    <d v="2021-02-03T00:00:00"/>
    <x v="3"/>
    <s v="Wisconsin"/>
    <s v="Milwaukee"/>
    <s v="Women's Athletic Footwear"/>
    <n v="25.000000000000007"/>
    <n v="75"/>
    <n v="18750.000000000004"/>
    <n v="5625.0000000000009"/>
    <n v="0.3"/>
    <x v="0"/>
  </r>
  <r>
    <s v="West Gear"/>
    <n v="1185732"/>
    <d v="2021-02-03T00:00:00"/>
    <x v="3"/>
    <s v="Wisconsin"/>
    <s v="Milwaukee"/>
    <s v="Men's Apparel"/>
    <n v="40"/>
    <n v="150"/>
    <n v="60000"/>
    <n v="30000"/>
    <n v="0.5"/>
    <x v="0"/>
  </r>
  <r>
    <s v="West Gear"/>
    <n v="1185732"/>
    <d v="2021-02-03T00:00:00"/>
    <x v="3"/>
    <s v="Wisconsin"/>
    <s v="Milwaukee"/>
    <s v="Women's Apparel"/>
    <n v="14.999999999999996"/>
    <n v="250"/>
    <n v="37499.999999999993"/>
    <n v="14999.999999999998"/>
    <n v="0.4"/>
    <x v="0"/>
  </r>
  <r>
    <s v="West Gear"/>
    <n v="1185732"/>
    <d v="2021-03-02T00:00:00"/>
    <x v="3"/>
    <s v="Wisconsin"/>
    <s v="Milwaukee"/>
    <s v="Men's Street Footwear"/>
    <n v="20.000000000000004"/>
    <n v="470"/>
    <n v="94000.000000000015"/>
    <n v="28200.000000000004"/>
    <n v="0.3"/>
    <x v="0"/>
  </r>
  <r>
    <s v="West Gear"/>
    <n v="1185732"/>
    <d v="2021-03-02T00:00:00"/>
    <x v="3"/>
    <s v="Wisconsin"/>
    <s v="Milwaukee"/>
    <s v="Men's Athletic Footwear"/>
    <n v="20.000000000000004"/>
    <n v="175"/>
    <n v="35000.000000000007"/>
    <n v="12250.000000000002"/>
    <n v="0.35"/>
    <x v="0"/>
  </r>
  <r>
    <s v="West Gear"/>
    <n v="1185732"/>
    <d v="2021-03-02T00:00:00"/>
    <x v="3"/>
    <s v="Wisconsin"/>
    <s v="Milwaukee"/>
    <s v="Women's Street Footwear"/>
    <n v="10.000000000000004"/>
    <n v="225"/>
    <n v="22500.000000000007"/>
    <n v="6750.0000000000018"/>
    <n v="0.3"/>
    <x v="0"/>
  </r>
  <r>
    <s v="West Gear"/>
    <n v="1185732"/>
    <d v="2021-03-02T00:00:00"/>
    <x v="3"/>
    <s v="Wisconsin"/>
    <s v="Milwaukee"/>
    <s v="Women's Athletic Footwear"/>
    <n v="14.999999999999996"/>
    <n v="75"/>
    <n v="11249.999999999998"/>
    <n v="3374.9999999999995"/>
    <n v="0.3"/>
    <x v="0"/>
  </r>
  <r>
    <s v="West Gear"/>
    <n v="1185732"/>
    <d v="2021-03-02T00:00:00"/>
    <x v="3"/>
    <s v="Wisconsin"/>
    <s v="Milwaukee"/>
    <s v="Men's Apparel"/>
    <n v="30.000000000000004"/>
    <n v="125"/>
    <n v="37500.000000000007"/>
    <n v="18750.000000000004"/>
    <n v="0.5"/>
    <x v="0"/>
  </r>
  <r>
    <s v="West Gear"/>
    <n v="1185732"/>
    <d v="2021-03-02T00:00:00"/>
    <x v="3"/>
    <s v="Wisconsin"/>
    <s v="Milwaukee"/>
    <s v="Women's Apparel"/>
    <n v="20.000000000000004"/>
    <n v="225"/>
    <n v="45000.000000000007"/>
    <n v="18000.000000000004"/>
    <n v="0.4"/>
    <x v="0"/>
  </r>
  <r>
    <s v="West Gear"/>
    <n v="1185732"/>
    <d v="2021-04-03T00:00:00"/>
    <x v="3"/>
    <s v="Wisconsin"/>
    <s v="Milwaukee"/>
    <s v="Men's Street Footwear"/>
    <n v="20.000000000000004"/>
    <n v="450"/>
    <n v="90000.000000000015"/>
    <n v="27000.000000000004"/>
    <n v="0.3"/>
    <x v="0"/>
  </r>
  <r>
    <s v="West Gear"/>
    <n v="1185732"/>
    <d v="2021-04-03T00:00:00"/>
    <x v="3"/>
    <s v="Wisconsin"/>
    <s v="Milwaukee"/>
    <s v="Men's Athletic Footwear"/>
    <n v="20.000000000000004"/>
    <n v="150"/>
    <n v="30000.000000000004"/>
    <n v="10500"/>
    <n v="0.35"/>
    <x v="0"/>
  </r>
  <r>
    <s v="West Gear"/>
    <n v="1185732"/>
    <d v="2021-04-03T00:00:00"/>
    <x v="3"/>
    <s v="Wisconsin"/>
    <s v="Milwaukee"/>
    <s v="Women's Street Footwear"/>
    <n v="10.000000000000004"/>
    <n v="150"/>
    <n v="15000.000000000005"/>
    <n v="4500.0000000000018"/>
    <n v="0.3"/>
    <x v="0"/>
  </r>
  <r>
    <s v="West Gear"/>
    <n v="1185732"/>
    <d v="2021-04-03T00:00:00"/>
    <x v="3"/>
    <s v="Wisconsin"/>
    <s v="Milwaukee"/>
    <s v="Women's Athletic Footwear"/>
    <n v="14.999999999999996"/>
    <n v="75"/>
    <n v="11249.999999999998"/>
    <n v="3374.9999999999995"/>
    <n v="0.3"/>
    <x v="0"/>
  </r>
  <r>
    <s v="West Gear"/>
    <n v="1185732"/>
    <d v="2021-04-03T00:00:00"/>
    <x v="3"/>
    <s v="Wisconsin"/>
    <s v="Milwaukee"/>
    <s v="Men's Apparel"/>
    <n v="60"/>
    <n v="100"/>
    <n v="60000"/>
    <n v="30000"/>
    <n v="0.5"/>
    <x v="0"/>
  </r>
  <r>
    <s v="West Gear"/>
    <n v="1185732"/>
    <d v="2021-04-03T00:00:00"/>
    <x v="3"/>
    <s v="Wisconsin"/>
    <s v="Milwaukee"/>
    <s v="Women's Apparel"/>
    <n v="50"/>
    <n v="225"/>
    <n v="112500"/>
    <n v="45000"/>
    <n v="0.4"/>
    <x v="0"/>
  </r>
  <r>
    <s v="West Gear"/>
    <n v="1185732"/>
    <d v="2021-05-04T00:00:00"/>
    <x v="3"/>
    <s v="Wisconsin"/>
    <s v="Milwaukee"/>
    <s v="Men's Street Footwear"/>
    <n v="60"/>
    <n v="495"/>
    <n v="297000"/>
    <n v="89100"/>
    <n v="0.3"/>
    <x v="0"/>
  </r>
  <r>
    <s v="West Gear"/>
    <n v="1185732"/>
    <d v="2021-05-04T00:00:00"/>
    <x v="3"/>
    <s v="Wisconsin"/>
    <s v="Milwaukee"/>
    <s v="Men's Athletic Footwear"/>
    <n v="40"/>
    <n v="200"/>
    <n v="80000"/>
    <n v="28000"/>
    <n v="0.35"/>
    <x v="0"/>
  </r>
  <r>
    <s v="West Gear"/>
    <n v="1185732"/>
    <d v="2021-05-04T00:00:00"/>
    <x v="3"/>
    <s v="Wisconsin"/>
    <s v="Milwaukee"/>
    <s v="Women's Street Footwear"/>
    <n v="35"/>
    <n v="175"/>
    <n v="61250"/>
    <n v="18375"/>
    <n v="0.3"/>
    <x v="0"/>
  </r>
  <r>
    <s v="West Gear"/>
    <n v="1185732"/>
    <d v="2021-05-04T00:00:00"/>
    <x v="3"/>
    <s v="Wisconsin"/>
    <s v="Milwaukee"/>
    <s v="Women's Athletic Footwear"/>
    <n v="35"/>
    <n v="150"/>
    <n v="52500"/>
    <n v="15750"/>
    <n v="0.3"/>
    <x v="0"/>
  </r>
  <r>
    <s v="West Gear"/>
    <n v="1185732"/>
    <d v="2021-05-04T00:00:00"/>
    <x v="3"/>
    <s v="Wisconsin"/>
    <s v="Milwaukee"/>
    <s v="Men's Apparel"/>
    <n v="44.999999999999993"/>
    <n v="175"/>
    <n v="78749.999999999985"/>
    <n v="39374.999999999993"/>
    <n v="0.5"/>
    <x v="0"/>
  </r>
  <r>
    <s v="West Gear"/>
    <n v="1185732"/>
    <d v="2021-05-04T00:00:00"/>
    <x v="3"/>
    <s v="Wisconsin"/>
    <s v="Milwaukee"/>
    <s v="Women's Apparel"/>
    <n v="49.999999999999993"/>
    <n v="300"/>
    <n v="149999.99999999997"/>
    <n v="59999.999999999993"/>
    <n v="0.4"/>
    <x v="0"/>
  </r>
  <r>
    <s v="West Gear"/>
    <n v="1185732"/>
    <d v="2021-06-03T00:00:00"/>
    <x v="3"/>
    <s v="Wisconsin"/>
    <s v="Milwaukee"/>
    <s v="Men's Street Footwear"/>
    <n v="35"/>
    <n v="550"/>
    <n v="192500"/>
    <n v="57750"/>
    <n v="0.3"/>
    <x v="0"/>
  </r>
  <r>
    <s v="West Gear"/>
    <n v="1185732"/>
    <d v="2021-06-03T00:00:00"/>
    <x v="3"/>
    <s v="Wisconsin"/>
    <s v="Milwaukee"/>
    <s v="Men's Athletic Footwear"/>
    <n v="30.000000000000011"/>
    <n v="300"/>
    <n v="90000.000000000029"/>
    <n v="31500.000000000007"/>
    <n v="0.35"/>
    <x v="0"/>
  </r>
  <r>
    <s v="West Gear"/>
    <n v="1185732"/>
    <d v="2021-06-03T00:00:00"/>
    <x v="3"/>
    <s v="Wisconsin"/>
    <s v="Milwaukee"/>
    <s v="Women's Street Footwear"/>
    <n v="25.000000000000007"/>
    <n v="200"/>
    <n v="50000.000000000015"/>
    <n v="15000.000000000004"/>
    <n v="0.3"/>
    <x v="0"/>
  </r>
  <r>
    <s v="West Gear"/>
    <n v="1185732"/>
    <d v="2021-06-03T00:00:00"/>
    <x v="3"/>
    <s v="Wisconsin"/>
    <s v="Milwaukee"/>
    <s v="Women's Athletic Footwear"/>
    <n v="25.000000000000007"/>
    <n v="175"/>
    <n v="43750.000000000015"/>
    <n v="13125.000000000004"/>
    <n v="0.3"/>
    <x v="0"/>
  </r>
  <r>
    <s v="West Gear"/>
    <n v="1185732"/>
    <d v="2021-06-03T00:00:00"/>
    <x v="3"/>
    <s v="Wisconsin"/>
    <s v="Milwaukee"/>
    <s v="Men's Apparel"/>
    <n v="35"/>
    <n v="175"/>
    <n v="61250"/>
    <n v="30625"/>
    <n v="0.5"/>
    <x v="0"/>
  </r>
  <r>
    <s v="West Gear"/>
    <n v="1185732"/>
    <d v="2021-06-03T00:00:00"/>
    <x v="3"/>
    <s v="Wisconsin"/>
    <s v="Milwaukee"/>
    <s v="Women's Apparel"/>
    <n v="55.000000000000007"/>
    <n v="325"/>
    <n v="178750.00000000003"/>
    <n v="71500.000000000015"/>
    <n v="0.4"/>
    <x v="0"/>
  </r>
  <r>
    <s v="West Gear"/>
    <n v="1185732"/>
    <d v="2021-07-02T00:00:00"/>
    <x v="3"/>
    <s v="Wisconsin"/>
    <s v="Milwaukee"/>
    <s v="Men's Street Footwear"/>
    <n v="50"/>
    <n v="550"/>
    <n v="275000"/>
    <n v="82500"/>
    <n v="0.3"/>
    <x v="0"/>
  </r>
  <r>
    <s v="West Gear"/>
    <n v="1185732"/>
    <d v="2021-07-02T00:00:00"/>
    <x v="3"/>
    <s v="Wisconsin"/>
    <s v="Milwaukee"/>
    <s v="Men's Athletic Footwear"/>
    <n v="45.000000000000007"/>
    <n v="300"/>
    <n v="135000.00000000003"/>
    <n v="47250.000000000007"/>
    <n v="0.35"/>
    <x v="0"/>
  </r>
  <r>
    <s v="West Gear"/>
    <n v="1185732"/>
    <d v="2021-07-02T00:00:00"/>
    <x v="3"/>
    <s v="Wisconsin"/>
    <s v="Milwaukee"/>
    <s v="Women's Street Footwear"/>
    <n v="40"/>
    <n v="225"/>
    <n v="90000"/>
    <n v="27000"/>
    <n v="0.3"/>
    <x v="0"/>
  </r>
  <r>
    <s v="West Gear"/>
    <n v="1185732"/>
    <d v="2021-07-02T00:00:00"/>
    <x v="3"/>
    <s v="Wisconsin"/>
    <s v="Milwaukee"/>
    <s v="Women's Athletic Footwear"/>
    <n v="40"/>
    <n v="175"/>
    <n v="70000"/>
    <n v="21000"/>
    <n v="0.3"/>
    <x v="0"/>
  </r>
  <r>
    <s v="West Gear"/>
    <n v="1185732"/>
    <d v="2021-07-02T00:00:00"/>
    <x v="3"/>
    <s v="Wisconsin"/>
    <s v="Milwaukee"/>
    <s v="Men's Apparel"/>
    <n v="50"/>
    <n v="200"/>
    <n v="100000"/>
    <n v="50000"/>
    <n v="0.5"/>
    <x v="0"/>
  </r>
  <r>
    <s v="West Gear"/>
    <n v="1185732"/>
    <d v="2021-07-02T00:00:00"/>
    <x v="3"/>
    <s v="Wisconsin"/>
    <s v="Milwaukee"/>
    <s v="Women's Apparel"/>
    <n v="55.000000000000007"/>
    <n v="375"/>
    <n v="206250.00000000003"/>
    <n v="82500.000000000015"/>
    <n v="0.4"/>
    <x v="0"/>
  </r>
  <r>
    <s v="West Gear"/>
    <n v="1185732"/>
    <d v="2021-08-03T00:00:00"/>
    <x v="3"/>
    <s v="Wisconsin"/>
    <s v="Milwaukee"/>
    <s v="Men's Street Footwear"/>
    <n v="50"/>
    <n v="525"/>
    <n v="262500"/>
    <n v="78750"/>
    <n v="0.3"/>
    <x v="0"/>
  </r>
  <r>
    <s v="West Gear"/>
    <n v="1185732"/>
    <d v="2021-08-03T00:00:00"/>
    <x v="3"/>
    <s v="Wisconsin"/>
    <s v="Milwaukee"/>
    <s v="Men's Athletic Footwear"/>
    <n v="45.000000000000007"/>
    <n v="300"/>
    <n v="135000.00000000003"/>
    <n v="47250.000000000007"/>
    <n v="0.35"/>
    <x v="0"/>
  </r>
  <r>
    <s v="West Gear"/>
    <n v="1185732"/>
    <d v="2021-08-03T00:00:00"/>
    <x v="3"/>
    <s v="Wisconsin"/>
    <s v="Milwaukee"/>
    <s v="Women's Street Footwear"/>
    <n v="40"/>
    <n v="225"/>
    <n v="90000"/>
    <n v="27000"/>
    <n v="0.3"/>
    <x v="0"/>
  </r>
  <r>
    <s v="West Gear"/>
    <n v="1185732"/>
    <d v="2021-08-03T00:00:00"/>
    <x v="3"/>
    <s v="Wisconsin"/>
    <s v="Milwaukee"/>
    <s v="Women's Athletic Footwear"/>
    <n v="40"/>
    <n v="200"/>
    <n v="80000"/>
    <n v="24000"/>
    <n v="0.3"/>
    <x v="0"/>
  </r>
  <r>
    <s v="West Gear"/>
    <n v="1185732"/>
    <d v="2021-08-03T00:00:00"/>
    <x v="3"/>
    <s v="Wisconsin"/>
    <s v="Milwaukee"/>
    <s v="Men's Apparel"/>
    <n v="50"/>
    <n v="175"/>
    <n v="87500"/>
    <n v="43750"/>
    <n v="0.5"/>
    <x v="0"/>
  </r>
  <r>
    <s v="West Gear"/>
    <n v="1185732"/>
    <d v="2021-08-03T00:00:00"/>
    <x v="3"/>
    <s v="Wisconsin"/>
    <s v="Milwaukee"/>
    <s v="Women's Apparel"/>
    <n v="55.000000000000007"/>
    <n v="350"/>
    <n v="192500.00000000003"/>
    <n v="77000.000000000015"/>
    <n v="0.4"/>
    <x v="0"/>
  </r>
  <r>
    <s v="West Gear"/>
    <n v="1185732"/>
    <d v="2021-09-04T00:00:00"/>
    <x v="3"/>
    <s v="Wisconsin"/>
    <s v="Milwaukee"/>
    <s v="Men's Street Footwear"/>
    <n v="35"/>
    <n v="475"/>
    <n v="166250"/>
    <n v="49875"/>
    <n v="0.3"/>
    <x v="0"/>
  </r>
  <r>
    <s v="West Gear"/>
    <n v="1185732"/>
    <d v="2021-09-04T00:00:00"/>
    <x v="3"/>
    <s v="Wisconsin"/>
    <s v="Milwaukee"/>
    <s v="Men's Athletic Footwear"/>
    <n v="30.000000000000011"/>
    <n v="250"/>
    <n v="75000.000000000029"/>
    <n v="26250.000000000007"/>
    <n v="0.35"/>
    <x v="0"/>
  </r>
  <r>
    <s v="West Gear"/>
    <n v="1185732"/>
    <d v="2021-09-04T00:00:00"/>
    <x v="3"/>
    <s v="Wisconsin"/>
    <s v="Milwaukee"/>
    <s v="Women's Street Footwear"/>
    <n v="25.000000000000007"/>
    <n v="150"/>
    <n v="37500.000000000007"/>
    <n v="11250.000000000002"/>
    <n v="0.3"/>
    <x v="0"/>
  </r>
  <r>
    <s v="West Gear"/>
    <n v="1185732"/>
    <d v="2021-09-04T00:00:00"/>
    <x v="3"/>
    <s v="Wisconsin"/>
    <s v="Milwaukee"/>
    <s v="Women's Athletic Footwear"/>
    <n v="25.000000000000007"/>
    <n v="125"/>
    <n v="31250.000000000007"/>
    <n v="9375.0000000000018"/>
    <n v="0.3"/>
    <x v="0"/>
  </r>
  <r>
    <s v="West Gear"/>
    <n v="1185732"/>
    <d v="2021-09-04T00:00:00"/>
    <x v="3"/>
    <s v="Wisconsin"/>
    <s v="Milwaukee"/>
    <s v="Men's Apparel"/>
    <n v="35"/>
    <n v="125"/>
    <n v="43750"/>
    <n v="21875"/>
    <n v="0.5"/>
    <x v="0"/>
  </r>
  <r>
    <s v="West Gear"/>
    <n v="1185732"/>
    <d v="2021-09-04T00:00:00"/>
    <x v="3"/>
    <s v="Wisconsin"/>
    <s v="Milwaukee"/>
    <s v="Women's Apparel"/>
    <n v="40"/>
    <n v="200"/>
    <n v="80000"/>
    <n v="32000"/>
    <n v="0.4"/>
    <x v="0"/>
  </r>
  <r>
    <s v="West Gear"/>
    <n v="1185732"/>
    <d v="2021-10-03T00:00:00"/>
    <x v="3"/>
    <s v="Wisconsin"/>
    <s v="Milwaukee"/>
    <s v="Men's Street Footwear"/>
    <n v="44.999999999999993"/>
    <n v="375"/>
    <n v="168749.99999999997"/>
    <n v="50624.999999999993"/>
    <n v="0.3"/>
    <x v="0"/>
  </r>
  <r>
    <s v="West Gear"/>
    <n v="1185732"/>
    <d v="2021-10-03T00:00:00"/>
    <x v="3"/>
    <s v="Wisconsin"/>
    <s v="Milwaukee"/>
    <s v="Men's Athletic Footwear"/>
    <n v="35"/>
    <n v="225"/>
    <n v="78750"/>
    <n v="27562.5"/>
    <n v="0.35"/>
    <x v="0"/>
  </r>
  <r>
    <s v="West Gear"/>
    <n v="1185732"/>
    <d v="2021-10-03T00:00:00"/>
    <x v="3"/>
    <s v="Wisconsin"/>
    <s v="Milwaukee"/>
    <s v="Women's Street Footwear"/>
    <n v="35"/>
    <n v="125"/>
    <n v="43750"/>
    <n v="13125"/>
    <n v="0.3"/>
    <x v="0"/>
  </r>
  <r>
    <s v="West Gear"/>
    <n v="1185732"/>
    <d v="2021-10-03T00:00:00"/>
    <x v="3"/>
    <s v="Wisconsin"/>
    <s v="Milwaukee"/>
    <s v="Women's Athletic Footwear"/>
    <n v="35"/>
    <n v="125"/>
    <n v="43750"/>
    <n v="13125"/>
    <n v="0.3"/>
    <x v="0"/>
  </r>
  <r>
    <s v="West Gear"/>
    <n v="1185732"/>
    <d v="2021-10-03T00:00:00"/>
    <x v="3"/>
    <s v="Wisconsin"/>
    <s v="Milwaukee"/>
    <s v="Men's Apparel"/>
    <n v="44.999999999999993"/>
    <n v="125"/>
    <n v="56249.999999999993"/>
    <n v="28124.999999999996"/>
    <n v="0.5"/>
    <x v="0"/>
  </r>
  <r>
    <s v="West Gear"/>
    <n v="1185732"/>
    <d v="2021-10-03T00:00:00"/>
    <x v="3"/>
    <s v="Wisconsin"/>
    <s v="Milwaukee"/>
    <s v="Women's Apparel"/>
    <n v="49.999999999999986"/>
    <n v="250"/>
    <n v="124999.99999999997"/>
    <n v="49999.999999999993"/>
    <n v="0.4"/>
    <x v="0"/>
  </r>
  <r>
    <s v="West Gear"/>
    <n v="1185732"/>
    <d v="2021-11-03T00:00:00"/>
    <x v="3"/>
    <s v="Wisconsin"/>
    <s v="Milwaukee"/>
    <s v="Men's Street Footwear"/>
    <n v="44.999999999999993"/>
    <n v="400"/>
    <n v="179999.99999999997"/>
    <n v="53999.999999999993"/>
    <n v="0.3"/>
    <x v="0"/>
  </r>
  <r>
    <s v="West Gear"/>
    <n v="1185732"/>
    <d v="2021-11-03T00:00:00"/>
    <x v="3"/>
    <s v="Wisconsin"/>
    <s v="Milwaukee"/>
    <s v="Men's Athletic Footwear"/>
    <n v="35"/>
    <n v="300"/>
    <n v="105000"/>
    <n v="36750"/>
    <n v="0.35"/>
    <x v="0"/>
  </r>
  <r>
    <s v="West Gear"/>
    <n v="1185732"/>
    <d v="2021-11-03T00:00:00"/>
    <x v="3"/>
    <s v="Wisconsin"/>
    <s v="Milwaukee"/>
    <s v="Women's Street Footwear"/>
    <n v="35"/>
    <n v="245"/>
    <n v="85750"/>
    <n v="25725"/>
    <n v="0.3"/>
    <x v="0"/>
  </r>
  <r>
    <s v="West Gear"/>
    <n v="1185732"/>
    <d v="2021-11-03T00:00:00"/>
    <x v="3"/>
    <s v="Wisconsin"/>
    <s v="Milwaukee"/>
    <s v="Women's Athletic Footwear"/>
    <n v="35"/>
    <n v="225"/>
    <n v="78750"/>
    <n v="23625"/>
    <n v="0.3"/>
    <x v="0"/>
  </r>
  <r>
    <s v="West Gear"/>
    <n v="1185732"/>
    <d v="2021-11-03T00:00:00"/>
    <x v="3"/>
    <s v="Wisconsin"/>
    <s v="Milwaukee"/>
    <s v="Men's Apparel"/>
    <n v="60"/>
    <n v="200"/>
    <n v="120000"/>
    <n v="60000"/>
    <n v="0.5"/>
    <x v="0"/>
  </r>
  <r>
    <s v="West Gear"/>
    <n v="1185732"/>
    <d v="2021-11-03T00:00:00"/>
    <x v="3"/>
    <s v="Wisconsin"/>
    <s v="Milwaukee"/>
    <s v="Women's Apparel"/>
    <n v="64.999999999999986"/>
    <n v="300"/>
    <n v="194999.99999999997"/>
    <n v="77999.999999999985"/>
    <n v="0.4"/>
    <x v="0"/>
  </r>
  <r>
    <s v="West Gear"/>
    <n v="1185732"/>
    <d v="2021-12-02T00:00:00"/>
    <x v="3"/>
    <s v="Wisconsin"/>
    <s v="Milwaukee"/>
    <s v="Men's Street Footwear"/>
    <n v="60"/>
    <n v="550"/>
    <n v="330000"/>
    <n v="99000"/>
    <n v="0.3"/>
    <x v="0"/>
  </r>
  <r>
    <s v="West Gear"/>
    <n v="1185732"/>
    <d v="2021-12-02T00:00:00"/>
    <x v="3"/>
    <s v="Wisconsin"/>
    <s v="Milwaukee"/>
    <s v="Men's Athletic Footwear"/>
    <n v="50"/>
    <n v="350"/>
    <n v="175000"/>
    <n v="61249.999999999993"/>
    <n v="0.35"/>
    <x v="0"/>
  </r>
  <r>
    <s v="West Gear"/>
    <n v="1185732"/>
    <d v="2021-12-02T00:00:00"/>
    <x v="3"/>
    <s v="Wisconsin"/>
    <s v="Milwaukee"/>
    <s v="Women's Street Footwear"/>
    <n v="50"/>
    <n v="300"/>
    <n v="150000"/>
    <n v="45000"/>
    <n v="0.3"/>
    <x v="0"/>
  </r>
  <r>
    <s v="West Gear"/>
    <n v="1185732"/>
    <d v="2021-12-02T00:00:00"/>
    <x v="3"/>
    <s v="Wisconsin"/>
    <s v="Milwaukee"/>
    <s v="Women's Athletic Footwear"/>
    <n v="50"/>
    <n v="250"/>
    <n v="125000"/>
    <n v="37500"/>
    <n v="0.3"/>
    <x v="0"/>
  </r>
  <r>
    <s v="West Gear"/>
    <n v="1185732"/>
    <d v="2021-12-02T00:00:00"/>
    <x v="3"/>
    <s v="Wisconsin"/>
    <s v="Milwaukee"/>
    <s v="Men's Apparel"/>
    <n v="60"/>
    <n v="250"/>
    <n v="150000"/>
    <n v="75000"/>
    <n v="0.5"/>
    <x v="0"/>
  </r>
  <r>
    <s v="West Gear"/>
    <n v="1185732"/>
    <d v="2021-12-02T00:00:00"/>
    <x v="3"/>
    <s v="Wisconsin"/>
    <s v="Milwaukee"/>
    <s v="Women's Apparel"/>
    <n v="64.999999999999986"/>
    <n v="350"/>
    <n v="227499.99999999994"/>
    <n v="90999.999999999985"/>
    <n v="0.4"/>
    <x v="0"/>
  </r>
  <r>
    <s v="West Gear"/>
    <n v="1185732"/>
    <d v="2021-01-10T00:00:00"/>
    <x v="3"/>
    <s v="Wisconsin"/>
    <s v="Milwaukee"/>
    <s v="Men's Street Footwear"/>
    <n v="35"/>
    <n v="500"/>
    <n v="175000"/>
    <n v="70000"/>
    <n v="0.4"/>
    <x v="0"/>
  </r>
  <r>
    <s v="West Gear"/>
    <n v="1185732"/>
    <d v="2021-01-10T00:00:00"/>
    <x v="3"/>
    <s v="Wisconsin"/>
    <s v="Milwaukee"/>
    <s v="Men's Athletic Footwear"/>
    <n v="35"/>
    <n v="300"/>
    <n v="105000"/>
    <n v="42000"/>
    <n v="0.4"/>
    <x v="0"/>
  </r>
  <r>
    <s v="West Gear"/>
    <n v="1185732"/>
    <d v="2021-01-10T00:00:00"/>
    <x v="3"/>
    <s v="Wisconsin"/>
    <s v="Milwaukee"/>
    <s v="Women's Street Footwear"/>
    <n v="25.000000000000007"/>
    <n v="300"/>
    <n v="75000.000000000015"/>
    <n v="26250.000000000004"/>
    <n v="0.35"/>
    <x v="0"/>
  </r>
  <r>
    <s v="West Gear"/>
    <n v="1185732"/>
    <d v="2021-01-10T00:00:00"/>
    <x v="3"/>
    <s v="Wisconsin"/>
    <s v="Milwaukee"/>
    <s v="Women's Athletic Footwear"/>
    <n v="30.000000000000004"/>
    <n v="150"/>
    <n v="45000.000000000007"/>
    <n v="15750.000000000002"/>
    <n v="0.35"/>
    <x v="0"/>
  </r>
  <r>
    <s v="West Gear"/>
    <n v="1185732"/>
    <d v="2021-01-10T00:00:00"/>
    <x v="3"/>
    <s v="Wisconsin"/>
    <s v="Milwaukee"/>
    <s v="Men's Apparel"/>
    <n v="44.999999999999993"/>
    <n v="200"/>
    <n v="89999.999999999985"/>
    <n v="26999.999999999996"/>
    <n v="0.3"/>
    <x v="0"/>
  </r>
  <r>
    <s v="West Gear"/>
    <n v="1185732"/>
    <d v="2021-01-10T00:00:00"/>
    <x v="3"/>
    <s v="Wisconsin"/>
    <s v="Milwaukee"/>
    <s v="Women's Apparel"/>
    <n v="35"/>
    <n v="300"/>
    <n v="105000"/>
    <n v="42000"/>
    <n v="0.4"/>
    <x v="0"/>
  </r>
  <r>
    <s v="West Gear"/>
    <n v="1185732"/>
    <d v="2021-02-10T00:00:00"/>
    <x v="3"/>
    <s v="Wisconsin"/>
    <s v="Milwaukee"/>
    <s v="Men's Street Footwear"/>
    <n v="35"/>
    <n v="550"/>
    <n v="192500"/>
    <n v="77000"/>
    <n v="0.4"/>
    <x v="0"/>
  </r>
  <r>
    <s v="West Gear"/>
    <n v="1185732"/>
    <d v="2021-02-10T00:00:00"/>
    <x v="3"/>
    <s v="Wisconsin"/>
    <s v="Milwaukee"/>
    <s v="Men's Athletic Footwear"/>
    <n v="35"/>
    <n v="200"/>
    <n v="70000"/>
    <n v="28000"/>
    <n v="0.4"/>
    <x v="0"/>
  </r>
  <r>
    <s v="West Gear"/>
    <n v="1185732"/>
    <d v="2021-02-10T00:00:00"/>
    <x v="3"/>
    <s v="Wisconsin"/>
    <s v="Milwaukee"/>
    <s v="Women's Street Footwear"/>
    <n v="25.000000000000007"/>
    <n v="250"/>
    <n v="62500.000000000015"/>
    <n v="21875.000000000004"/>
    <n v="0.35"/>
    <x v="0"/>
  </r>
  <r>
    <s v="West Gear"/>
    <n v="1185732"/>
    <d v="2021-02-10T00:00:00"/>
    <x v="3"/>
    <s v="Indiana"/>
    <s v="Indianapolis"/>
    <s v="Women's Athletic Footwear"/>
    <n v="30.000000000000004"/>
    <n v="125"/>
    <n v="37500.000000000007"/>
    <n v="13125.000000000002"/>
    <n v="0.35"/>
    <x v="0"/>
  </r>
  <r>
    <s v="West Gear"/>
    <n v="1185732"/>
    <d v="2021-02-10T00:00:00"/>
    <x v="3"/>
    <s v="Indiana"/>
    <s v="Indianapolis"/>
    <s v="Men's Apparel"/>
    <n v="44.999999999999993"/>
    <n v="200"/>
    <n v="89999.999999999985"/>
    <n v="26999.999999999996"/>
    <n v="0.3"/>
    <x v="0"/>
  </r>
  <r>
    <s v="West Gear"/>
    <n v="1185732"/>
    <d v="2021-02-10T00:00:00"/>
    <x v="3"/>
    <s v="Indiana"/>
    <s v="Indianapolis"/>
    <s v="Women's Apparel"/>
    <n v="19.999999999999996"/>
    <n v="300"/>
    <n v="59999.999999999993"/>
    <n v="24000"/>
    <n v="0.4"/>
    <x v="0"/>
  </r>
  <r>
    <s v="West Gear"/>
    <n v="1185732"/>
    <d v="2021-03-09T00:00:00"/>
    <x v="3"/>
    <s v="Indiana"/>
    <s v="Indianapolis"/>
    <s v="Men's Street Footwear"/>
    <n v="25.000000000000007"/>
    <n v="520"/>
    <n v="130000.00000000004"/>
    <n v="52000.000000000022"/>
    <n v="0.4"/>
    <x v="0"/>
  </r>
  <r>
    <s v="West Gear"/>
    <n v="1185732"/>
    <d v="2021-03-09T00:00:00"/>
    <x v="3"/>
    <s v="Indiana"/>
    <s v="Indianapolis"/>
    <s v="Men's Athletic Footwear"/>
    <n v="25.000000000000007"/>
    <n v="225"/>
    <n v="56250.000000000015"/>
    <n v="22500.000000000007"/>
    <n v="0.4"/>
    <x v="0"/>
  </r>
  <r>
    <s v="West Gear"/>
    <n v="1185732"/>
    <d v="2021-03-09T00:00:00"/>
    <x v="3"/>
    <s v="Indiana"/>
    <s v="Indianapolis"/>
    <s v="Women's Street Footwear"/>
    <n v="15.000000000000002"/>
    <n v="275"/>
    <n v="41250.000000000007"/>
    <n v="14437.500000000002"/>
    <n v="0.35"/>
    <x v="0"/>
  </r>
  <r>
    <s v="West Gear"/>
    <n v="1185732"/>
    <d v="2021-03-09T00:00:00"/>
    <x v="3"/>
    <s v="Indiana"/>
    <s v="Indianapolis"/>
    <s v="Women's Athletic Footwear"/>
    <n v="19.999999999999996"/>
    <n v="125"/>
    <n v="24999.999999999996"/>
    <n v="8749.9999999999982"/>
    <n v="0.35"/>
    <x v="0"/>
  </r>
  <r>
    <s v="West Gear"/>
    <n v="1185732"/>
    <d v="2021-03-09T00:00:00"/>
    <x v="3"/>
    <s v="Indiana"/>
    <s v="Indianapolis"/>
    <s v="Men's Apparel"/>
    <n v="35"/>
    <n v="175"/>
    <n v="61250"/>
    <n v="18375"/>
    <n v="0.3"/>
    <x v="0"/>
  </r>
  <r>
    <s v="West Gear"/>
    <n v="1185732"/>
    <d v="2021-03-09T00:00:00"/>
    <x v="3"/>
    <s v="Indiana"/>
    <s v="Indianapolis"/>
    <s v="Women's Apparel"/>
    <n v="25.000000000000007"/>
    <n v="275"/>
    <n v="68750.000000000015"/>
    <n v="27500.000000000007"/>
    <n v="0.4"/>
    <x v="0"/>
  </r>
  <r>
    <s v="West Gear"/>
    <n v="1185732"/>
    <d v="2021-04-10T00:00:00"/>
    <x v="3"/>
    <s v="Indiana"/>
    <s v="Indianapolis"/>
    <s v="Men's Street Footwear"/>
    <n v="25.000000000000007"/>
    <n v="500"/>
    <n v="125000.00000000003"/>
    <n v="50000.000000000015"/>
    <n v="0.4"/>
    <x v="0"/>
  </r>
  <r>
    <s v="West Gear"/>
    <n v="1185732"/>
    <d v="2021-04-10T00:00:00"/>
    <x v="3"/>
    <s v="Indiana"/>
    <s v="Indianapolis"/>
    <s v="Men's Athletic Footwear"/>
    <n v="25.000000000000007"/>
    <n v="200"/>
    <n v="50000.000000000015"/>
    <n v="20000.000000000007"/>
    <n v="0.4"/>
    <x v="0"/>
  </r>
  <r>
    <s v="West Gear"/>
    <n v="1185732"/>
    <d v="2021-04-10T00:00:00"/>
    <x v="3"/>
    <s v="Indiana"/>
    <s v="Indianapolis"/>
    <s v="Women's Street Footwear"/>
    <n v="15.000000000000002"/>
    <n v="200"/>
    <n v="30000.000000000004"/>
    <n v="10500"/>
    <n v="0.35"/>
    <x v="0"/>
  </r>
  <r>
    <s v="West Gear"/>
    <n v="1185732"/>
    <d v="2021-04-10T00:00:00"/>
    <x v="3"/>
    <s v="Indiana"/>
    <s v="Indianapolis"/>
    <s v="Women's Athletic Footwear"/>
    <n v="19.999999999999996"/>
    <n v="125"/>
    <n v="24999.999999999996"/>
    <n v="8749.9999999999982"/>
    <n v="0.35"/>
    <x v="0"/>
  </r>
  <r>
    <s v="West Gear"/>
    <n v="1185732"/>
    <d v="2021-04-10T00:00:00"/>
    <x v="3"/>
    <s v="Indiana"/>
    <s v="Indianapolis"/>
    <s v="Men's Apparel"/>
    <n v="65"/>
    <n v="150"/>
    <n v="97500"/>
    <n v="29250"/>
    <n v="0.3"/>
    <x v="0"/>
  </r>
  <r>
    <s v="West Gear"/>
    <n v="1185732"/>
    <d v="2021-04-10T00:00:00"/>
    <x v="3"/>
    <s v="Indiana"/>
    <s v="Indianapolis"/>
    <s v="Women's Apparel"/>
    <n v="50"/>
    <n v="275"/>
    <n v="137500"/>
    <n v="55000"/>
    <n v="0.4"/>
    <x v="0"/>
  </r>
  <r>
    <s v="West Gear"/>
    <n v="1185732"/>
    <d v="2021-05-11T00:00:00"/>
    <x v="3"/>
    <s v="Indiana"/>
    <s v="Indianapolis"/>
    <s v="Men's Street Footwear"/>
    <n v="60"/>
    <n v="545"/>
    <n v="327000"/>
    <n v="130800"/>
    <n v="0.4"/>
    <x v="0"/>
  </r>
  <r>
    <s v="West Gear"/>
    <n v="1185732"/>
    <d v="2021-05-11T00:00:00"/>
    <x v="3"/>
    <s v="Indiana"/>
    <s v="Indianapolis"/>
    <s v="Men's Athletic Footwear"/>
    <n v="40"/>
    <n v="250"/>
    <n v="100000"/>
    <n v="40000"/>
    <n v="0.4"/>
    <x v="0"/>
  </r>
  <r>
    <s v="West Gear"/>
    <n v="1185732"/>
    <d v="2021-05-11T00:00:00"/>
    <x v="3"/>
    <s v="Indiana"/>
    <s v="Indianapolis"/>
    <s v="Women's Street Footwear"/>
    <n v="35"/>
    <n v="225"/>
    <n v="78750"/>
    <n v="27562.5"/>
    <n v="0.35"/>
    <x v="0"/>
  </r>
  <r>
    <s v="West Gear"/>
    <n v="1185732"/>
    <d v="2021-05-11T00:00:00"/>
    <x v="3"/>
    <s v="Indiana"/>
    <s v="Indianapolis"/>
    <s v="Women's Athletic Footwear"/>
    <n v="35"/>
    <n v="175"/>
    <n v="61250"/>
    <n v="21437.5"/>
    <n v="0.35"/>
    <x v="0"/>
  </r>
  <r>
    <s v="West Gear"/>
    <n v="1185732"/>
    <d v="2021-05-11T00:00:00"/>
    <x v="3"/>
    <s v="Indiana"/>
    <s v="Indianapolis"/>
    <s v="Men's Apparel"/>
    <n v="44.999999999999993"/>
    <n v="200"/>
    <n v="89999.999999999985"/>
    <n v="26999.999999999996"/>
    <n v="0.3"/>
    <x v="0"/>
  </r>
  <r>
    <s v="West Gear"/>
    <n v="1185732"/>
    <d v="2021-05-11T00:00:00"/>
    <x v="3"/>
    <s v="Indiana"/>
    <s v="Indianapolis"/>
    <s v="Women's Apparel"/>
    <n v="54.999999999999993"/>
    <n v="325"/>
    <n v="178749.99999999997"/>
    <n v="71499.999999999985"/>
    <n v="0.4"/>
    <x v="0"/>
  </r>
  <r>
    <s v="West Gear"/>
    <n v="1185732"/>
    <d v="2021-06-10T00:00:00"/>
    <x v="3"/>
    <s v="Indiana"/>
    <s v="Indianapolis"/>
    <s v="Men's Street Footwear"/>
    <n v="40"/>
    <n v="575"/>
    <n v="230000"/>
    <n v="92000"/>
    <n v="0.4"/>
    <x v="0"/>
  </r>
  <r>
    <s v="West Gear"/>
    <n v="1185732"/>
    <d v="2021-06-10T00:00:00"/>
    <x v="3"/>
    <s v="Indiana"/>
    <s v="Indianapolis"/>
    <s v="Men's Athletic Footwear"/>
    <n v="35.000000000000007"/>
    <n v="325"/>
    <n v="113750.00000000003"/>
    <n v="45500.000000000015"/>
    <n v="0.4"/>
    <x v="0"/>
  </r>
  <r>
    <s v="West Gear"/>
    <n v="1185732"/>
    <d v="2021-06-10T00:00:00"/>
    <x v="3"/>
    <s v="Indiana"/>
    <s v="Indianapolis"/>
    <s v="Women's Street Footwear"/>
    <n v="30.000000000000004"/>
    <n v="200"/>
    <n v="60000.000000000007"/>
    <n v="21000"/>
    <n v="0.35"/>
    <x v="0"/>
  </r>
  <r>
    <s v="West Gear"/>
    <n v="1185732"/>
    <d v="2021-06-10T00:00:00"/>
    <x v="3"/>
    <s v="Indiana"/>
    <s v="Indianapolis"/>
    <s v="Women's Athletic Footwear"/>
    <n v="30.000000000000004"/>
    <n v="175"/>
    <n v="52500.000000000007"/>
    <n v="18375"/>
    <n v="0.35"/>
    <x v="0"/>
  </r>
  <r>
    <s v="West Gear"/>
    <n v="1185732"/>
    <d v="2021-06-10T00:00:00"/>
    <x v="3"/>
    <s v="Indiana"/>
    <s v="Indianapolis"/>
    <s v="Men's Apparel"/>
    <n v="40"/>
    <n v="175"/>
    <n v="70000"/>
    <n v="21000"/>
    <n v="0.3"/>
    <x v="0"/>
  </r>
  <r>
    <s v="West Gear"/>
    <n v="1185732"/>
    <d v="2021-06-10T00:00:00"/>
    <x v="3"/>
    <s v="Indiana"/>
    <s v="Indianapolis"/>
    <s v="Women's Apparel"/>
    <n v="60.000000000000007"/>
    <n v="325"/>
    <n v="195000.00000000003"/>
    <n v="78000.000000000015"/>
    <n v="0.4"/>
    <x v="0"/>
  </r>
  <r>
    <s v="West Gear"/>
    <n v="1185732"/>
    <d v="2021-07-09T00:00:00"/>
    <x v="3"/>
    <s v="Indiana"/>
    <s v="Indianapolis"/>
    <s v="Men's Street Footwear"/>
    <n v="55.000000000000007"/>
    <n v="550"/>
    <n v="302500.00000000006"/>
    <n v="121000.00000000003"/>
    <n v="0.4"/>
    <x v="0"/>
  </r>
  <r>
    <s v="West Gear"/>
    <n v="1185732"/>
    <d v="2021-07-09T00:00:00"/>
    <x v="3"/>
    <s v="Indiana"/>
    <s v="Indianapolis"/>
    <s v="Men's Athletic Footwear"/>
    <n v="50.000000000000014"/>
    <n v="300"/>
    <n v="150000.00000000003"/>
    <n v="60000.000000000015"/>
    <n v="0.4"/>
    <x v="0"/>
  </r>
  <r>
    <s v="West Gear"/>
    <n v="1185732"/>
    <d v="2021-07-09T00:00:00"/>
    <x v="3"/>
    <s v="Indiana"/>
    <s v="Indianapolis"/>
    <s v="Women's Street Footwear"/>
    <n v="45"/>
    <n v="225"/>
    <n v="101250"/>
    <n v="35437.5"/>
    <n v="0.35"/>
    <x v="0"/>
  </r>
  <r>
    <s v="West Gear"/>
    <n v="1185732"/>
    <d v="2021-07-09T00:00:00"/>
    <x v="3"/>
    <s v="Indiana"/>
    <s v="Indianapolis"/>
    <s v="Women's Athletic Footwear"/>
    <n v="45"/>
    <n v="175"/>
    <n v="78750"/>
    <n v="27562.5"/>
    <n v="0.35"/>
    <x v="0"/>
  </r>
  <r>
    <s v="West Gear"/>
    <n v="1185732"/>
    <d v="2021-07-09T00:00:00"/>
    <x v="3"/>
    <s v="Indiana"/>
    <s v="Indianapolis"/>
    <s v="Men's Apparel"/>
    <n v="55.000000000000007"/>
    <n v="200"/>
    <n v="110000.00000000001"/>
    <n v="33000"/>
    <n v="0.3"/>
    <x v="0"/>
  </r>
  <r>
    <s v="West Gear"/>
    <n v="1185732"/>
    <d v="2021-07-09T00:00:00"/>
    <x v="3"/>
    <s v="Indiana"/>
    <s v="Indianapolis"/>
    <s v="Women's Apparel"/>
    <n v="60.000000000000007"/>
    <n v="375"/>
    <n v="225000.00000000003"/>
    <n v="90000.000000000015"/>
    <n v="0.4"/>
    <x v="0"/>
  </r>
  <r>
    <s v="West Gear"/>
    <n v="1185732"/>
    <d v="2021-08-10T00:00:00"/>
    <x v="3"/>
    <s v="Indiana"/>
    <s v="Indianapolis"/>
    <s v="Men's Street Footwear"/>
    <n v="50"/>
    <n v="525"/>
    <n v="262500"/>
    <n v="105000"/>
    <n v="0.4"/>
    <x v="0"/>
  </r>
  <r>
    <s v="West Gear"/>
    <n v="1185732"/>
    <d v="2021-08-10T00:00:00"/>
    <x v="3"/>
    <s v="Indiana"/>
    <s v="Indianapolis"/>
    <s v="Men's Athletic Footwear"/>
    <n v="45.000000000000007"/>
    <n v="300"/>
    <n v="135000.00000000003"/>
    <n v="54000.000000000015"/>
    <n v="0.4"/>
    <x v="0"/>
  </r>
  <r>
    <s v="West Gear"/>
    <n v="1185732"/>
    <d v="2021-08-10T00:00:00"/>
    <x v="3"/>
    <s v="Indiana"/>
    <s v="Indianapolis"/>
    <s v="Women's Street Footwear"/>
    <n v="40"/>
    <n v="225"/>
    <n v="90000"/>
    <n v="31499.999999999996"/>
    <n v="0.35"/>
    <x v="0"/>
  </r>
  <r>
    <s v="West Gear"/>
    <n v="1185732"/>
    <d v="2021-08-10T00:00:00"/>
    <x v="3"/>
    <s v="Indiana"/>
    <s v="Indianapolis"/>
    <s v="Women's Athletic Footwear"/>
    <n v="40"/>
    <n v="200"/>
    <n v="80000"/>
    <n v="28000"/>
    <n v="0.35"/>
    <x v="0"/>
  </r>
  <r>
    <s v="West Gear"/>
    <n v="1185732"/>
    <d v="2021-08-10T00:00:00"/>
    <x v="3"/>
    <s v="Indiana"/>
    <s v="Indianapolis"/>
    <s v="Men's Apparel"/>
    <n v="50"/>
    <n v="175"/>
    <n v="87500"/>
    <n v="26250"/>
    <n v="0.3"/>
    <x v="0"/>
  </r>
  <r>
    <s v="West Gear"/>
    <n v="1185732"/>
    <d v="2021-08-10T00:00:00"/>
    <x v="3"/>
    <s v="Indiana"/>
    <s v="Indianapolis"/>
    <s v="Women's Apparel"/>
    <n v="55.000000000000007"/>
    <n v="350"/>
    <n v="192500.00000000003"/>
    <n v="77000.000000000015"/>
    <n v="0.4"/>
    <x v="0"/>
  </r>
  <r>
    <s v="West Gear"/>
    <n v="1185732"/>
    <d v="2021-09-11T00:00:00"/>
    <x v="3"/>
    <s v="Indiana"/>
    <s v="Indianapolis"/>
    <s v="Men's Street Footwear"/>
    <n v="35"/>
    <n v="475"/>
    <n v="166250"/>
    <n v="66500"/>
    <n v="0.4"/>
    <x v="0"/>
  </r>
  <r>
    <s v="West Gear"/>
    <n v="1185732"/>
    <d v="2021-09-11T00:00:00"/>
    <x v="3"/>
    <s v="Indiana"/>
    <s v="Indianapolis"/>
    <s v="Men's Athletic Footwear"/>
    <n v="30.000000000000011"/>
    <n v="275"/>
    <n v="82500.000000000029"/>
    <n v="33000.000000000015"/>
    <n v="0.4"/>
    <x v="0"/>
  </r>
  <r>
    <s v="West Gear"/>
    <n v="1185732"/>
    <d v="2021-09-11T00:00:00"/>
    <x v="3"/>
    <s v="Indiana"/>
    <s v="Indianapolis"/>
    <s v="Women's Street Footwear"/>
    <n v="25.000000000000007"/>
    <n v="175"/>
    <n v="43750.000000000015"/>
    <n v="15312.500000000004"/>
    <n v="0.35"/>
    <x v="0"/>
  </r>
  <r>
    <s v="West Gear"/>
    <n v="1185732"/>
    <d v="2021-09-11T00:00:00"/>
    <x v="3"/>
    <s v="Indiana"/>
    <s v="Indianapolis"/>
    <s v="Women's Athletic Footwear"/>
    <n v="25.000000000000007"/>
    <n v="150"/>
    <n v="37500.000000000007"/>
    <n v="13125.000000000002"/>
    <n v="0.35"/>
    <x v="0"/>
  </r>
  <r>
    <s v="West Gear"/>
    <n v="1185732"/>
    <d v="2021-09-11T00:00:00"/>
    <x v="3"/>
    <s v="Indiana"/>
    <s v="Indianapolis"/>
    <s v="Men's Apparel"/>
    <n v="35"/>
    <n v="150"/>
    <n v="52500"/>
    <n v="15750"/>
    <n v="0.3"/>
    <x v="0"/>
  </r>
  <r>
    <s v="West Gear"/>
    <n v="1185732"/>
    <d v="2021-09-11T00:00:00"/>
    <x v="3"/>
    <s v="Indiana"/>
    <s v="Indianapolis"/>
    <s v="Women's Apparel"/>
    <n v="40"/>
    <n v="225"/>
    <n v="90000"/>
    <n v="36000"/>
    <n v="0.4"/>
    <x v="0"/>
  </r>
  <r>
    <s v="West Gear"/>
    <n v="1185732"/>
    <d v="2021-10-10T00:00:00"/>
    <x v="3"/>
    <s v="Indiana"/>
    <s v="Indianapolis"/>
    <s v="Men's Street Footwear"/>
    <n v="44.999999999999993"/>
    <n v="400"/>
    <n v="179999.99999999997"/>
    <n v="71999.999999999985"/>
    <n v="0.4"/>
    <x v="0"/>
  </r>
  <r>
    <s v="West Gear"/>
    <n v="1185732"/>
    <d v="2021-10-10T00:00:00"/>
    <x v="3"/>
    <s v="Indiana"/>
    <s v="Indianapolis"/>
    <s v="Men's Athletic Footwear"/>
    <n v="35"/>
    <n v="250"/>
    <n v="87500"/>
    <n v="35000"/>
    <n v="0.4"/>
    <x v="0"/>
  </r>
  <r>
    <s v="West Gear"/>
    <n v="1185732"/>
    <d v="2021-10-10T00:00:00"/>
    <x v="3"/>
    <s v="Indiana"/>
    <s v="Indianapolis"/>
    <s v="Women's Street Footwear"/>
    <n v="35"/>
    <n v="150"/>
    <n v="52500"/>
    <n v="18375"/>
    <n v="0.35"/>
    <x v="0"/>
  </r>
  <r>
    <s v="West Gear"/>
    <n v="1185732"/>
    <d v="2021-10-10T00:00:00"/>
    <x v="3"/>
    <s v="Indiana"/>
    <s v="Indianapolis"/>
    <s v="Women's Athletic Footwear"/>
    <n v="35"/>
    <n v="150"/>
    <n v="52500"/>
    <n v="18375"/>
    <n v="0.35"/>
    <x v="0"/>
  </r>
  <r>
    <s v="West Gear"/>
    <n v="1185732"/>
    <d v="2021-10-10T00:00:00"/>
    <x v="3"/>
    <s v="Indiana"/>
    <s v="Indianapolis"/>
    <s v="Men's Apparel"/>
    <n v="44.999999999999993"/>
    <n v="150"/>
    <n v="67499.999999999985"/>
    <n v="20249.999999999996"/>
    <n v="0.3"/>
    <x v="0"/>
  </r>
  <r>
    <s v="West Gear"/>
    <n v="1185732"/>
    <d v="2021-10-10T00:00:00"/>
    <x v="3"/>
    <s v="Indiana"/>
    <s v="Indianapolis"/>
    <s v="Women's Apparel"/>
    <n v="49.999999999999986"/>
    <n v="275"/>
    <n v="137499.99999999997"/>
    <n v="54999.999999999993"/>
    <n v="0.4"/>
    <x v="0"/>
  </r>
  <r>
    <s v="West Gear"/>
    <n v="1185732"/>
    <d v="2021-11-10T00:00:00"/>
    <x v="3"/>
    <s v="Indiana"/>
    <s v="Indianapolis"/>
    <s v="Men's Street Footwear"/>
    <n v="44.999999999999993"/>
    <n v="425"/>
    <n v="191249.99999999997"/>
    <n v="76499.999999999985"/>
    <n v="0.4"/>
    <x v="0"/>
  </r>
  <r>
    <s v="West Gear"/>
    <n v="1185732"/>
    <d v="2021-11-10T00:00:00"/>
    <x v="3"/>
    <s v="Indiana"/>
    <s v="Indianapolis"/>
    <s v="Men's Athletic Footwear"/>
    <n v="35"/>
    <n v="325"/>
    <n v="113750"/>
    <n v="45500"/>
    <n v="0.4"/>
    <x v="0"/>
  </r>
  <r>
    <s v="West Gear"/>
    <n v="1185732"/>
    <d v="2021-11-10T00:00:00"/>
    <x v="3"/>
    <s v="Indiana"/>
    <s v="Indianapolis"/>
    <s v="Women's Street Footwear"/>
    <n v="35"/>
    <n v="270"/>
    <n v="94500"/>
    <n v="33075"/>
    <n v="0.35"/>
    <x v="0"/>
  </r>
  <r>
    <s v="West Gear"/>
    <n v="1185732"/>
    <d v="2021-11-10T00:00:00"/>
    <x v="3"/>
    <s v="Indiana"/>
    <s v="Indianapolis"/>
    <s v="Women's Athletic Footwear"/>
    <n v="35"/>
    <n v="275"/>
    <n v="96250"/>
    <n v="33687.5"/>
    <n v="0.35"/>
    <x v="0"/>
  </r>
  <r>
    <s v="West Gear"/>
    <n v="1185732"/>
    <d v="2021-11-10T00:00:00"/>
    <x v="3"/>
    <s v="Indiana"/>
    <s v="Indianapolis"/>
    <s v="Men's Apparel"/>
    <n v="60"/>
    <n v="250"/>
    <n v="150000"/>
    <n v="45000"/>
    <n v="0.3"/>
    <x v="0"/>
  </r>
  <r>
    <s v="West Gear"/>
    <n v="1185732"/>
    <d v="2021-11-10T00:00:00"/>
    <x v="3"/>
    <s v="Indiana"/>
    <s v="Indianapolis"/>
    <s v="Women's Apparel"/>
    <n v="64.999999999999986"/>
    <n v="350"/>
    <n v="227499.99999999994"/>
    <n v="90999.999999999985"/>
    <n v="0.4"/>
    <x v="0"/>
  </r>
  <r>
    <s v="West Gear"/>
    <n v="1185732"/>
    <d v="2021-12-09T00:00:00"/>
    <x v="3"/>
    <s v="Indiana"/>
    <s v="Indianapolis"/>
    <s v="Men's Street Footwear"/>
    <n v="60"/>
    <n v="600"/>
    <n v="360000"/>
    <n v="144000"/>
    <n v="0.4"/>
    <x v="0"/>
  </r>
  <r>
    <s v="West Gear"/>
    <n v="1185732"/>
    <d v="2021-12-09T00:00:00"/>
    <x v="3"/>
    <s v="Indiana"/>
    <s v="Indianapolis"/>
    <s v="Men's Athletic Footwear"/>
    <n v="50"/>
    <n v="400"/>
    <n v="200000"/>
    <n v="80000"/>
    <n v="0.4"/>
    <x v="0"/>
  </r>
  <r>
    <s v="West Gear"/>
    <n v="1185732"/>
    <d v="2021-12-09T00:00:00"/>
    <x v="3"/>
    <s v="Indiana"/>
    <s v="Indianapolis"/>
    <s v="Women's Street Footwear"/>
    <n v="50"/>
    <n v="350"/>
    <n v="175000"/>
    <n v="61249.999999999993"/>
    <n v="0.35"/>
    <x v="0"/>
  </r>
  <r>
    <s v="West Gear"/>
    <n v="1185732"/>
    <d v="2021-12-09T00:00:00"/>
    <x v="3"/>
    <s v="Indiana"/>
    <s v="Indianapolis"/>
    <s v="Women's Athletic Footwear"/>
    <n v="50"/>
    <n v="300"/>
    <n v="150000"/>
    <n v="52500"/>
    <n v="0.35"/>
    <x v="0"/>
  </r>
  <r>
    <s v="West Gear"/>
    <n v="1185732"/>
    <d v="2021-12-09T00:00:00"/>
    <x v="3"/>
    <s v="Indiana"/>
    <s v="Indianapolis"/>
    <s v="Men's Apparel"/>
    <n v="60"/>
    <n v="300"/>
    <n v="180000"/>
    <n v="54000"/>
    <n v="0.3"/>
    <x v="0"/>
  </r>
  <r>
    <s v="West Gear"/>
    <n v="1185732"/>
    <d v="2021-12-09T00:00:00"/>
    <x v="3"/>
    <s v="Indiana"/>
    <s v="Indianapolis"/>
    <s v="Women's Apparel"/>
    <n v="64.999999999999986"/>
    <n v="400"/>
    <n v="259999.99999999994"/>
    <n v="103999.99999999999"/>
    <n v="0.4"/>
    <x v="0"/>
  </r>
  <r>
    <s v="West Gear"/>
    <n v="1185732"/>
    <d v="2021-01-17T00:00:00"/>
    <x v="3"/>
    <s v="Indiana"/>
    <s v="Indianapolis"/>
    <s v="Men's Street Footwear"/>
    <n v="35"/>
    <n v="500"/>
    <n v="175000"/>
    <n v="70000"/>
    <n v="0.4"/>
    <x v="0"/>
  </r>
  <r>
    <s v="West Gear"/>
    <n v="1185732"/>
    <d v="2021-01-17T00:00:00"/>
    <x v="3"/>
    <s v="Indiana"/>
    <s v="Indianapolis"/>
    <s v="Men's Athletic Footwear"/>
    <n v="35"/>
    <n v="300"/>
    <n v="105000"/>
    <n v="42000"/>
    <n v="0.4"/>
    <x v="0"/>
  </r>
  <r>
    <s v="West Gear"/>
    <n v="1185732"/>
    <d v="2021-01-17T00:00:00"/>
    <x v="3"/>
    <s v="Indiana"/>
    <s v="Indianapolis"/>
    <s v="Women's Street Footwear"/>
    <n v="25.000000000000007"/>
    <n v="300"/>
    <n v="75000.000000000015"/>
    <n v="30000.000000000007"/>
    <n v="0.4"/>
    <x v="0"/>
  </r>
  <r>
    <s v="West Gear"/>
    <n v="1185732"/>
    <d v="2021-01-17T00:00:00"/>
    <x v="3"/>
    <s v="Indiana"/>
    <s v="Indianapolis"/>
    <s v="Women's Athletic Footwear"/>
    <n v="30.000000000000004"/>
    <n v="150"/>
    <n v="45000.000000000007"/>
    <n v="18000.000000000004"/>
    <n v="0.4"/>
    <x v="0"/>
  </r>
  <r>
    <s v="West Gear"/>
    <n v="1185732"/>
    <d v="2021-01-17T00:00:00"/>
    <x v="3"/>
    <s v="Indiana"/>
    <s v="Indianapolis"/>
    <s v="Men's Apparel"/>
    <n v="44.999999999999993"/>
    <n v="200"/>
    <n v="89999.999999999985"/>
    <n v="35999.999999999993"/>
    <n v="0.4"/>
    <x v="0"/>
  </r>
  <r>
    <s v="West Gear"/>
    <n v="1185732"/>
    <d v="2021-01-17T00:00:00"/>
    <x v="3"/>
    <s v="Indiana"/>
    <s v="Indianapolis"/>
    <s v="Women's Apparel"/>
    <n v="35"/>
    <n v="300"/>
    <n v="105000"/>
    <n v="42000"/>
    <n v="0.4"/>
    <x v="0"/>
  </r>
  <r>
    <s v="West Gear"/>
    <n v="1185732"/>
    <d v="2021-02-17T00:00:00"/>
    <x v="3"/>
    <s v="Indiana"/>
    <s v="Indianapolis"/>
    <s v="Men's Street Footwear"/>
    <n v="35"/>
    <n v="550"/>
    <n v="192500"/>
    <n v="77000"/>
    <n v="0.4"/>
    <x v="0"/>
  </r>
  <r>
    <s v="West Gear"/>
    <n v="1185732"/>
    <d v="2021-02-17T00:00:00"/>
    <x v="3"/>
    <s v="Indiana"/>
    <s v="Indianapolis"/>
    <s v="Men's Athletic Footwear"/>
    <n v="40"/>
    <n v="200"/>
    <n v="80000"/>
    <n v="32000"/>
    <n v="0.4"/>
    <x v="0"/>
  </r>
  <r>
    <s v="West Gear"/>
    <n v="1185732"/>
    <d v="2021-02-17T00:00:00"/>
    <x v="3"/>
    <s v="Indiana"/>
    <s v="Indianapolis"/>
    <s v="Women's Street Footwear"/>
    <n v="30.000000000000004"/>
    <n v="300"/>
    <n v="90000.000000000015"/>
    <n v="36000.000000000007"/>
    <n v="0.4"/>
    <x v="0"/>
  </r>
  <r>
    <s v="West Gear"/>
    <n v="1185732"/>
    <d v="2021-02-17T00:00:00"/>
    <x v="0"/>
    <s v="West Virginia"/>
    <s v="Charleston"/>
    <s v="Women's Athletic Footwear"/>
    <n v="35"/>
    <n v="175"/>
    <n v="61250"/>
    <n v="24500"/>
    <n v="0.4"/>
    <x v="0"/>
  </r>
  <r>
    <s v="West Gear"/>
    <n v="1185732"/>
    <d v="2021-02-17T00:00:00"/>
    <x v="0"/>
    <s v="West Virginia"/>
    <s v="Charleston"/>
    <s v="Men's Apparel"/>
    <n v="49.999999999999993"/>
    <n v="250"/>
    <n v="124999.99999999999"/>
    <n v="50000"/>
    <n v="0.4"/>
    <x v="0"/>
  </r>
  <r>
    <s v="West Gear"/>
    <n v="1185732"/>
    <d v="2021-02-17T00:00:00"/>
    <x v="0"/>
    <s v="West Virginia"/>
    <s v="Charleston"/>
    <s v="Women's Apparel"/>
    <n v="24.999999999999993"/>
    <n v="350"/>
    <n v="87499.999999999971"/>
    <n v="34999.999999999993"/>
    <n v="0.4"/>
    <x v="0"/>
  </r>
  <r>
    <s v="West Gear"/>
    <n v="1185732"/>
    <d v="2021-03-16T00:00:00"/>
    <x v="0"/>
    <s v="West Virginia"/>
    <s v="Charleston"/>
    <s v="Men's Street Footwear"/>
    <n v="30.000000000000004"/>
    <n v="570"/>
    <n v="171000.00000000003"/>
    <n v="68400.000000000015"/>
    <n v="0.4"/>
    <x v="0"/>
  </r>
  <r>
    <s v="West Gear"/>
    <n v="1185732"/>
    <d v="2021-03-16T00:00:00"/>
    <x v="0"/>
    <s v="West Virginia"/>
    <s v="Charleston"/>
    <s v="Men's Athletic Footwear"/>
    <n v="30.000000000000004"/>
    <n v="275"/>
    <n v="82500.000000000015"/>
    <n v="33000.000000000007"/>
    <n v="0.4"/>
    <x v="0"/>
  </r>
  <r>
    <s v="West Gear"/>
    <n v="1185732"/>
    <d v="2021-03-16T00:00:00"/>
    <x v="0"/>
    <s v="West Virginia"/>
    <s v="Charleston"/>
    <s v="Women's Street Footwear"/>
    <n v="20"/>
    <n v="325"/>
    <n v="65000"/>
    <n v="26000"/>
    <n v="0.4"/>
    <x v="0"/>
  </r>
  <r>
    <s v="West Gear"/>
    <n v="1185732"/>
    <d v="2021-03-16T00:00:00"/>
    <x v="0"/>
    <s v="West Virginia"/>
    <s v="Charleston"/>
    <s v="Women's Athletic Footwear"/>
    <n v="24.999999999999993"/>
    <n v="175"/>
    <n v="43749.999999999985"/>
    <n v="17499.999999999996"/>
    <n v="0.4"/>
    <x v="0"/>
  </r>
  <r>
    <s v="West Gear"/>
    <n v="1185732"/>
    <d v="2021-03-16T00:00:00"/>
    <x v="0"/>
    <s v="West Virginia"/>
    <s v="Charleston"/>
    <s v="Men's Apparel"/>
    <n v="40"/>
    <n v="225"/>
    <n v="90000"/>
    <n v="36000"/>
    <n v="0.4"/>
    <x v="0"/>
  </r>
  <r>
    <s v="West Gear"/>
    <n v="1185732"/>
    <d v="2021-03-16T00:00:00"/>
    <x v="0"/>
    <s v="West Virginia"/>
    <s v="Charleston"/>
    <s v="Women's Apparel"/>
    <n v="30.000000000000004"/>
    <n v="325"/>
    <n v="97500.000000000015"/>
    <n v="39000.000000000007"/>
    <n v="0.4"/>
    <x v="0"/>
  </r>
  <r>
    <s v="West Gear"/>
    <n v="1185732"/>
    <d v="2021-04-17T00:00:00"/>
    <x v="0"/>
    <s v="West Virginia"/>
    <s v="Charleston"/>
    <s v="Men's Street Footwear"/>
    <n v="30.000000000000004"/>
    <n v="550"/>
    <n v="165000.00000000003"/>
    <n v="66000.000000000015"/>
    <n v="0.4"/>
    <x v="0"/>
  </r>
  <r>
    <s v="West Gear"/>
    <n v="1185732"/>
    <d v="2021-04-17T00:00:00"/>
    <x v="0"/>
    <s v="West Virginia"/>
    <s v="Charleston"/>
    <s v="Men's Athletic Footwear"/>
    <n v="30.000000000000004"/>
    <n v="250"/>
    <n v="75000.000000000015"/>
    <n v="30000.000000000007"/>
    <n v="0.4"/>
    <x v="0"/>
  </r>
  <r>
    <s v="West Gear"/>
    <n v="1185732"/>
    <d v="2021-04-17T00:00:00"/>
    <x v="0"/>
    <s v="West Virginia"/>
    <s v="Charleston"/>
    <s v="Women's Street Footwear"/>
    <n v="20"/>
    <n v="250"/>
    <n v="50000"/>
    <n v="20000"/>
    <n v="0.4"/>
    <x v="0"/>
  </r>
  <r>
    <s v="West Gear"/>
    <n v="1185732"/>
    <d v="2021-04-17T00:00:00"/>
    <x v="0"/>
    <s v="West Virginia"/>
    <s v="Charleston"/>
    <s v="Women's Athletic Footwear"/>
    <n v="24.999999999999993"/>
    <n v="175"/>
    <n v="43749.999999999985"/>
    <n v="17499.999999999996"/>
    <n v="0.4"/>
    <x v="0"/>
  </r>
  <r>
    <s v="West Gear"/>
    <n v="1185732"/>
    <d v="2021-04-17T00:00:00"/>
    <x v="0"/>
    <s v="West Virginia"/>
    <s v="Charleston"/>
    <s v="Men's Apparel"/>
    <n v="65"/>
    <n v="200"/>
    <n v="130000"/>
    <n v="52000"/>
    <n v="0.4"/>
    <x v="0"/>
  </r>
  <r>
    <s v="West Gear"/>
    <n v="1185732"/>
    <d v="2021-04-17T00:00:00"/>
    <x v="0"/>
    <s v="West Virginia"/>
    <s v="Charleston"/>
    <s v="Women's Apparel"/>
    <n v="50"/>
    <n v="325"/>
    <n v="162500"/>
    <n v="65000"/>
    <n v="0.4"/>
    <x v="0"/>
  </r>
  <r>
    <s v="West Gear"/>
    <n v="1185732"/>
    <d v="2021-05-18T00:00:00"/>
    <x v="0"/>
    <s v="West Virginia"/>
    <s v="Charleston"/>
    <s v="Men's Street Footwear"/>
    <n v="60"/>
    <n v="595"/>
    <n v="357000"/>
    <n v="142800"/>
    <n v="0.4"/>
    <x v="0"/>
  </r>
  <r>
    <s v="West Gear"/>
    <n v="1185732"/>
    <d v="2021-05-18T00:00:00"/>
    <x v="0"/>
    <s v="West Virginia"/>
    <s v="Charleston"/>
    <s v="Men's Athletic Footwear"/>
    <n v="40"/>
    <n v="300"/>
    <n v="120000"/>
    <n v="48000"/>
    <n v="0.4"/>
    <x v="0"/>
  </r>
  <r>
    <s v="West Gear"/>
    <n v="1185732"/>
    <d v="2021-05-18T00:00:00"/>
    <x v="0"/>
    <s v="West Virginia"/>
    <s v="Charleston"/>
    <s v="Women's Street Footwear"/>
    <n v="35"/>
    <n v="275"/>
    <n v="96250"/>
    <n v="38500"/>
    <n v="0.4"/>
    <x v="0"/>
  </r>
  <r>
    <s v="West Gear"/>
    <n v="1185732"/>
    <d v="2021-05-18T00:00:00"/>
    <x v="0"/>
    <s v="West Virginia"/>
    <s v="Charleston"/>
    <s v="Women's Athletic Footwear"/>
    <n v="35"/>
    <n v="200"/>
    <n v="70000"/>
    <n v="28000"/>
    <n v="0.4"/>
    <x v="0"/>
  </r>
  <r>
    <s v="West Gear"/>
    <n v="1185732"/>
    <d v="2021-05-18T00:00:00"/>
    <x v="0"/>
    <s v="West Virginia"/>
    <s v="Charleston"/>
    <s v="Men's Apparel"/>
    <n v="44.999999999999993"/>
    <n v="225"/>
    <n v="101249.99999999999"/>
    <n v="40500"/>
    <n v="0.4"/>
    <x v="0"/>
  </r>
  <r>
    <s v="West Gear"/>
    <n v="1185732"/>
    <d v="2021-05-18T00:00:00"/>
    <x v="0"/>
    <s v="West Virginia"/>
    <s v="Charleston"/>
    <s v="Women's Apparel"/>
    <n v="54.999999999999993"/>
    <n v="350"/>
    <n v="192499.99999999997"/>
    <n v="76999.999999999985"/>
    <n v="0.4"/>
    <x v="0"/>
  </r>
  <r>
    <s v="West Gear"/>
    <n v="1185732"/>
    <d v="2021-06-17T00:00:00"/>
    <x v="0"/>
    <s v="West Virginia"/>
    <s v="Charleston"/>
    <s v="Men's Street Footwear"/>
    <n v="45"/>
    <n v="600"/>
    <n v="270000"/>
    <n v="108000"/>
    <n v="0.4"/>
    <x v="0"/>
  </r>
  <r>
    <s v="West Gear"/>
    <n v="1185732"/>
    <d v="2021-06-17T00:00:00"/>
    <x v="0"/>
    <s v="West Virginia"/>
    <s v="Charleston"/>
    <s v="Men's Athletic Footwear"/>
    <n v="40.000000000000007"/>
    <n v="425"/>
    <n v="170000.00000000003"/>
    <n v="68000.000000000015"/>
    <n v="0.4"/>
    <x v="0"/>
  </r>
  <r>
    <s v="West Gear"/>
    <n v="1185732"/>
    <d v="2021-06-17T00:00:00"/>
    <x v="0"/>
    <s v="West Virginia"/>
    <s v="Charleston"/>
    <s v="Women's Street Footwear"/>
    <n v="35"/>
    <n v="300"/>
    <n v="105000"/>
    <n v="42000"/>
    <n v="0.4"/>
    <x v="0"/>
  </r>
  <r>
    <s v="West Gear"/>
    <n v="1185732"/>
    <d v="2021-06-17T00:00:00"/>
    <x v="0"/>
    <s v="West Virginia"/>
    <s v="Charleston"/>
    <s v="Women's Athletic Footwear"/>
    <n v="35"/>
    <n v="275"/>
    <n v="96250"/>
    <n v="38500"/>
    <n v="0.4"/>
    <x v="0"/>
  </r>
  <r>
    <s v="West Gear"/>
    <n v="1185732"/>
    <d v="2021-06-17T00:00:00"/>
    <x v="0"/>
    <s v="West Virginia"/>
    <s v="Charleston"/>
    <s v="Men's Apparel"/>
    <n v="45"/>
    <n v="275"/>
    <n v="123750"/>
    <n v="49500"/>
    <n v="0.4"/>
    <x v="0"/>
  </r>
  <r>
    <s v="West Gear"/>
    <n v="1185732"/>
    <d v="2021-06-17T00:00:00"/>
    <x v="0"/>
    <s v="West Virginia"/>
    <s v="Charleston"/>
    <s v="Women's Apparel"/>
    <n v="65.000000000000014"/>
    <n v="425"/>
    <n v="276250.00000000006"/>
    <n v="110500.00000000003"/>
    <n v="0.4"/>
    <x v="0"/>
  </r>
  <r>
    <s v="West Gear"/>
    <n v="1185732"/>
    <d v="2021-07-16T00:00:00"/>
    <x v="0"/>
    <s v="West Virginia"/>
    <s v="Charleston"/>
    <s v="Men's Street Footwear"/>
    <n v="60.000000000000007"/>
    <n v="650"/>
    <n v="390000.00000000006"/>
    <n v="156000.00000000003"/>
    <n v="0.4"/>
    <x v="0"/>
  </r>
  <r>
    <s v="West Gear"/>
    <n v="1185732"/>
    <d v="2021-07-16T00:00:00"/>
    <x v="0"/>
    <s v="West Virginia"/>
    <s v="Charleston"/>
    <s v="Men's Athletic Footwear"/>
    <n v="55.000000000000014"/>
    <n v="400"/>
    <n v="220000.00000000006"/>
    <n v="88000.000000000029"/>
    <n v="0.4"/>
    <x v="0"/>
  </r>
  <r>
    <s v="West Gear"/>
    <n v="1185732"/>
    <d v="2021-07-16T00:00:00"/>
    <x v="0"/>
    <s v="West Virginia"/>
    <s v="Charleston"/>
    <s v="Women's Street Footwear"/>
    <n v="50"/>
    <n v="325"/>
    <n v="162500"/>
    <n v="65000"/>
    <n v="0.4"/>
    <x v="0"/>
  </r>
  <r>
    <s v="West Gear"/>
    <n v="1185732"/>
    <d v="2021-07-16T00:00:00"/>
    <x v="0"/>
    <s v="West Virginia"/>
    <s v="Charleston"/>
    <s v="Women's Athletic Footwear"/>
    <n v="50"/>
    <n v="275"/>
    <n v="137500"/>
    <n v="55000"/>
    <n v="0.4"/>
    <x v="0"/>
  </r>
  <r>
    <s v="West Gear"/>
    <n v="1185732"/>
    <d v="2021-07-16T00:00:00"/>
    <x v="0"/>
    <s v="West Virginia"/>
    <s v="Charleston"/>
    <s v="Men's Apparel"/>
    <n v="60.000000000000007"/>
    <n v="300"/>
    <n v="180000.00000000003"/>
    <n v="72000.000000000015"/>
    <n v="0.4"/>
    <x v="0"/>
  </r>
  <r>
    <s v="West Gear"/>
    <n v="1185732"/>
    <d v="2021-07-16T00:00:00"/>
    <x v="0"/>
    <s v="West Virginia"/>
    <s v="Charleston"/>
    <s v="Women's Apparel"/>
    <n v="65.000000000000014"/>
    <n v="475"/>
    <n v="308750.00000000006"/>
    <n v="123500.00000000003"/>
    <n v="0.4"/>
    <x v="0"/>
  </r>
  <r>
    <s v="West Gear"/>
    <n v="1185732"/>
    <d v="2021-08-17T00:00:00"/>
    <x v="0"/>
    <s v="West Virginia"/>
    <s v="Charleston"/>
    <s v="Men's Street Footwear"/>
    <n v="50"/>
    <n v="525"/>
    <n v="262500"/>
    <n v="105000"/>
    <n v="0.4"/>
    <x v="0"/>
  </r>
  <r>
    <s v="West Gear"/>
    <n v="1185732"/>
    <d v="2021-08-17T00:00:00"/>
    <x v="0"/>
    <s v="West Virginia"/>
    <s v="Charleston"/>
    <s v="Men's Athletic Footwear"/>
    <n v="45.000000000000007"/>
    <n v="300"/>
    <n v="135000.00000000003"/>
    <n v="54000.000000000015"/>
    <n v="0.4"/>
    <x v="0"/>
  </r>
  <r>
    <s v="West Gear"/>
    <n v="1185732"/>
    <d v="2021-08-17T00:00:00"/>
    <x v="0"/>
    <s v="West Virginia"/>
    <s v="Charleston"/>
    <s v="Women's Street Footwear"/>
    <n v="40"/>
    <n v="300"/>
    <n v="120000"/>
    <n v="48000"/>
    <n v="0.4"/>
    <x v="0"/>
  </r>
  <r>
    <s v="West Gear"/>
    <n v="1185732"/>
    <d v="2021-08-17T00:00:00"/>
    <x v="0"/>
    <s v="West Virginia"/>
    <s v="Charleston"/>
    <s v="Women's Athletic Footwear"/>
    <n v="40"/>
    <n v="275"/>
    <n v="110000"/>
    <n v="44000"/>
    <n v="0.4"/>
    <x v="0"/>
  </r>
  <r>
    <s v="West Gear"/>
    <n v="1185732"/>
    <d v="2021-08-17T00:00:00"/>
    <x v="0"/>
    <s v="West Virginia"/>
    <s v="Charleston"/>
    <s v="Men's Apparel"/>
    <n v="50"/>
    <n v="250"/>
    <n v="125000"/>
    <n v="50000"/>
    <n v="0.4"/>
    <x v="0"/>
  </r>
  <r>
    <s v="West Gear"/>
    <n v="1185732"/>
    <d v="2021-08-17T00:00:00"/>
    <x v="0"/>
    <s v="West Virginia"/>
    <s v="Charleston"/>
    <s v="Women's Apparel"/>
    <n v="55.000000000000007"/>
    <n v="425"/>
    <n v="233750.00000000003"/>
    <n v="93500.000000000015"/>
    <n v="0.4"/>
    <x v="0"/>
  </r>
  <r>
    <s v="West Gear"/>
    <n v="1185732"/>
    <d v="2021-09-18T00:00:00"/>
    <x v="0"/>
    <s v="West Virginia"/>
    <s v="Charleston"/>
    <s v="Men's Street Footwear"/>
    <n v="35"/>
    <n v="550"/>
    <n v="192500"/>
    <n v="77000"/>
    <n v="0.4"/>
    <x v="0"/>
  </r>
  <r>
    <s v="West Gear"/>
    <n v="1185732"/>
    <d v="2021-09-18T00:00:00"/>
    <x v="0"/>
    <s v="West Virginia"/>
    <s v="Charleston"/>
    <s v="Men's Athletic Footwear"/>
    <n v="30.000000000000011"/>
    <n v="350"/>
    <n v="105000.00000000004"/>
    <n v="42000.000000000022"/>
    <n v="0.4"/>
    <x v="0"/>
  </r>
  <r>
    <s v="West Gear"/>
    <n v="1185732"/>
    <d v="2021-09-18T00:00:00"/>
    <x v="0"/>
    <s v="West Virginia"/>
    <s v="Charleston"/>
    <s v="Women's Street Footwear"/>
    <n v="25.000000000000007"/>
    <n v="250"/>
    <n v="62500.000000000015"/>
    <n v="25000.000000000007"/>
    <n v="0.4"/>
    <x v="0"/>
  </r>
  <r>
    <s v="West Gear"/>
    <n v="1185732"/>
    <d v="2021-09-18T00:00:00"/>
    <x v="0"/>
    <s v="West Virginia"/>
    <s v="Charleston"/>
    <s v="Women's Athletic Footwear"/>
    <n v="25.000000000000007"/>
    <n v="225"/>
    <n v="56250.000000000015"/>
    <n v="22500.000000000007"/>
    <n v="0.4"/>
    <x v="0"/>
  </r>
  <r>
    <s v="West Gear"/>
    <n v="1185732"/>
    <d v="2021-09-18T00:00:00"/>
    <x v="0"/>
    <s v="West Virginia"/>
    <s v="Charleston"/>
    <s v="Men's Apparel"/>
    <n v="35"/>
    <n v="225"/>
    <n v="78750"/>
    <n v="31500"/>
    <n v="0.4"/>
    <x v="0"/>
  </r>
  <r>
    <s v="West Gear"/>
    <n v="1185732"/>
    <d v="2021-09-18T00:00:00"/>
    <x v="0"/>
    <s v="West Virginia"/>
    <s v="Charleston"/>
    <s v="Women's Apparel"/>
    <n v="40"/>
    <n v="300"/>
    <n v="120000"/>
    <n v="48000"/>
    <n v="0.4"/>
    <x v="0"/>
  </r>
  <r>
    <s v="West Gear"/>
    <n v="1185732"/>
    <d v="2021-10-17T00:00:00"/>
    <x v="0"/>
    <s v="West Virginia"/>
    <s v="Charleston"/>
    <s v="Men's Street Footwear"/>
    <n v="44.999999999999993"/>
    <n v="425"/>
    <n v="191249.99999999997"/>
    <n v="76499.999999999985"/>
    <n v="0.4"/>
    <x v="0"/>
  </r>
  <r>
    <s v="West Gear"/>
    <n v="1185732"/>
    <d v="2021-10-17T00:00:00"/>
    <x v="0"/>
    <s v="West Virginia"/>
    <s v="Charleston"/>
    <s v="Men's Athletic Footwear"/>
    <n v="35"/>
    <n v="275"/>
    <n v="96250"/>
    <n v="38500"/>
    <n v="0.4"/>
    <x v="0"/>
  </r>
  <r>
    <s v="West Gear"/>
    <n v="1185732"/>
    <d v="2021-10-17T00:00:00"/>
    <x v="0"/>
    <s v="West Virginia"/>
    <s v="Charleston"/>
    <s v="Women's Street Footwear"/>
    <n v="35"/>
    <n v="175"/>
    <n v="61250"/>
    <n v="24500"/>
    <n v="0.4"/>
    <x v="0"/>
  </r>
  <r>
    <s v="West Gear"/>
    <n v="1185732"/>
    <d v="2021-10-17T00:00:00"/>
    <x v="0"/>
    <s v="West Virginia"/>
    <s v="Charleston"/>
    <s v="Women's Athletic Footwear"/>
    <n v="35"/>
    <n v="175"/>
    <n v="61250"/>
    <n v="24500"/>
    <n v="0.4"/>
    <x v="0"/>
  </r>
  <r>
    <s v="West Gear"/>
    <n v="1185732"/>
    <d v="2021-10-17T00:00:00"/>
    <x v="0"/>
    <s v="West Virginia"/>
    <s v="Charleston"/>
    <s v="Men's Apparel"/>
    <n v="44.999999999999993"/>
    <n v="175"/>
    <n v="78749.999999999985"/>
    <n v="31499.999999999996"/>
    <n v="0.4"/>
    <x v="0"/>
  </r>
  <r>
    <s v="Foot Locker"/>
    <n v="1185732"/>
    <d v="2021-10-17T00:00:00"/>
    <x v="0"/>
    <s v="West Virginia"/>
    <s v="Charleston"/>
    <s v="Women's Apparel"/>
    <n v="49.999999999999986"/>
    <n v="300"/>
    <n v="149999.99999999997"/>
    <n v="59999.999999999993"/>
    <n v="0.4"/>
    <x v="0"/>
  </r>
  <r>
    <s v="Foot Locker"/>
    <n v="1185732"/>
    <d v="2021-11-17T00:00:00"/>
    <x v="0"/>
    <s v="West Virginia"/>
    <s v="Charleston"/>
    <s v="Men's Street Footwear"/>
    <n v="44.999999999999993"/>
    <n v="450"/>
    <n v="202499.99999999997"/>
    <n v="81000"/>
    <n v="0.4"/>
    <x v="0"/>
  </r>
  <r>
    <s v="Foot Locker"/>
    <n v="1185732"/>
    <d v="2021-11-17T00:00:00"/>
    <x v="0"/>
    <s v="West Virginia"/>
    <s v="Charleston"/>
    <s v="Men's Athletic Footwear"/>
    <n v="35"/>
    <n v="350"/>
    <n v="122500"/>
    <n v="49000"/>
    <n v="0.4"/>
    <x v="0"/>
  </r>
  <r>
    <s v="Foot Locker"/>
    <n v="1185732"/>
    <d v="2021-11-17T00:00:00"/>
    <x v="0"/>
    <s v="West Virginia"/>
    <s v="Charleston"/>
    <s v="Women's Street Footwear"/>
    <n v="35"/>
    <n v="295"/>
    <n v="103250"/>
    <n v="41300"/>
    <n v="0.4"/>
    <x v="0"/>
  </r>
  <r>
    <s v="Foot Locker"/>
    <n v="1185732"/>
    <d v="2021-11-17T00:00:00"/>
    <x v="0"/>
    <s v="West Virginia"/>
    <s v="Charleston"/>
    <s v="Women's Athletic Footwear"/>
    <n v="40"/>
    <n v="325"/>
    <n v="130000"/>
    <n v="52000"/>
    <n v="0.4"/>
    <x v="0"/>
  </r>
  <r>
    <s v="Foot Locker"/>
    <n v="1185732"/>
    <d v="2021-11-17T00:00:00"/>
    <x v="0"/>
    <s v="West Virginia"/>
    <s v="Charleston"/>
    <s v="Men's Apparel"/>
    <n v="65"/>
    <n v="300"/>
    <n v="195000"/>
    <n v="78000"/>
    <n v="0.4"/>
    <x v="0"/>
  </r>
  <r>
    <s v="Foot Locker"/>
    <n v="1185732"/>
    <d v="2021-11-17T00:00:00"/>
    <x v="0"/>
    <s v="West Virginia"/>
    <s v="Charleston"/>
    <s v="Women's Apparel"/>
    <n v="70"/>
    <n v="400"/>
    <n v="280000"/>
    <n v="112000"/>
    <n v="0.4"/>
    <x v="0"/>
  </r>
  <r>
    <s v="Foot Locker"/>
    <n v="1185732"/>
    <d v="2021-12-16T00:00:00"/>
    <x v="0"/>
    <s v="West Virginia"/>
    <s v="Charleston"/>
    <s v="Men's Street Footwear"/>
    <n v="65"/>
    <n v="650"/>
    <n v="422500"/>
    <n v="169000"/>
    <n v="0.4"/>
    <x v="0"/>
  </r>
  <r>
    <s v="Foot Locker"/>
    <n v="1185732"/>
    <d v="2021-12-16T00:00:00"/>
    <x v="0"/>
    <s v="West Virginia"/>
    <s v="Charleston"/>
    <s v="Men's Athletic Footwear"/>
    <n v="55.000000000000007"/>
    <n v="450"/>
    <n v="247500.00000000003"/>
    <n v="99000.000000000015"/>
    <n v="0.4"/>
    <x v="0"/>
  </r>
  <r>
    <s v="West Gear"/>
    <n v="1185732"/>
    <d v="2021-12-16T00:00:00"/>
    <x v="0"/>
    <s v="West Virginia"/>
    <s v="Charleston"/>
    <s v="Women's Street Footwear"/>
    <n v="55.000000000000007"/>
    <n v="400"/>
    <n v="220000.00000000003"/>
    <n v="88000.000000000015"/>
    <n v="0.4"/>
    <x v="0"/>
  </r>
  <r>
    <s v="Foot Locker"/>
    <n v="1185732"/>
    <d v="2021-12-16T00:00:00"/>
    <x v="0"/>
    <s v="West Virginia"/>
    <s v="Charleston"/>
    <s v="Women's Athletic Footwear"/>
    <n v="55.000000000000007"/>
    <n v="350"/>
    <n v="192500.00000000003"/>
    <n v="77000.000000000015"/>
    <n v="0.4"/>
    <x v="0"/>
  </r>
  <r>
    <s v="Foot Locker"/>
    <n v="1185732"/>
    <d v="2021-12-16T00:00:00"/>
    <x v="0"/>
    <s v="West Virginia"/>
    <s v="Charleston"/>
    <s v="Men's Apparel"/>
    <n v="65"/>
    <n v="350"/>
    <n v="227500"/>
    <n v="91000"/>
    <n v="0.4"/>
    <x v="0"/>
  </r>
  <r>
    <s v="Foot Locker"/>
    <n v="1185732"/>
    <d v="2021-12-16T00:00:00"/>
    <x v="0"/>
    <s v="West Virginia"/>
    <s v="Charleston"/>
    <s v="Women's Apparel"/>
    <n v="70"/>
    <n v="450"/>
    <n v="315000"/>
    <n v="126000"/>
    <n v="0.4"/>
    <x v="0"/>
  </r>
  <r>
    <s v="Foot Locker"/>
    <n v="1185732"/>
    <d v="2021-01-24T00:00:00"/>
    <x v="0"/>
    <s v="West Virginia"/>
    <s v="Charleston"/>
    <s v="Men's Street Footwear"/>
    <n v="35"/>
    <n v="425"/>
    <n v="148750"/>
    <n v="59500"/>
    <n v="0.4"/>
    <x v="0"/>
  </r>
  <r>
    <s v="Foot Locker"/>
    <n v="1185732"/>
    <d v="2021-01-24T00:00:00"/>
    <x v="0"/>
    <s v="West Virginia"/>
    <s v="Charleston"/>
    <s v="Men's Athletic Footwear"/>
    <n v="35"/>
    <n v="225"/>
    <n v="78750"/>
    <n v="27562.5"/>
    <n v="0.35"/>
    <x v="0"/>
  </r>
  <r>
    <s v="Foot Locker"/>
    <n v="1185732"/>
    <d v="2021-01-24T00:00:00"/>
    <x v="0"/>
    <s v="West Virginia"/>
    <s v="Charleston"/>
    <s v="Women's Street Footwear"/>
    <n v="25.000000000000007"/>
    <n v="225"/>
    <n v="56250.000000000015"/>
    <n v="19687.500000000004"/>
    <n v="0.35"/>
    <x v="0"/>
  </r>
  <r>
    <s v="Foot Locker"/>
    <n v="1185732"/>
    <d v="2021-01-24T00:00:00"/>
    <x v="0"/>
    <s v="West Virginia"/>
    <s v="Charleston"/>
    <s v="Women's Athletic Footwear"/>
    <n v="30"/>
    <n v="75"/>
    <n v="22500"/>
    <n v="7874.9999999999991"/>
    <n v="0.35"/>
    <x v="0"/>
  </r>
  <r>
    <s v="Foot Locker"/>
    <n v="1185732"/>
    <d v="2021-01-24T00:00:00"/>
    <x v="0"/>
    <s v="West Virginia"/>
    <s v="Charleston"/>
    <s v="Men's Apparel"/>
    <n v="45"/>
    <n v="125"/>
    <n v="56250"/>
    <n v="16875"/>
    <n v="0.3"/>
    <x v="0"/>
  </r>
  <r>
    <s v="Foot Locker"/>
    <n v="1185732"/>
    <d v="2021-01-24T00:00:00"/>
    <x v="0"/>
    <s v="West Virginia"/>
    <s v="Charleston"/>
    <s v="Women's Apparel"/>
    <n v="35"/>
    <n v="225"/>
    <n v="78750"/>
    <n v="23625"/>
    <n v="0.3"/>
    <x v="0"/>
  </r>
  <r>
    <s v="Foot Locker"/>
    <n v="1185732"/>
    <d v="2021-02-22T00:00:00"/>
    <x v="0"/>
    <s v="West Virginia"/>
    <s v="Charleston"/>
    <s v="Men's Street Footwear"/>
    <n v="35"/>
    <n v="475"/>
    <n v="166250"/>
    <n v="66500"/>
    <n v="0.4"/>
    <x v="0"/>
  </r>
  <r>
    <s v="West Gear"/>
    <n v="1185732"/>
    <d v="2021-02-22T00:00:00"/>
    <x v="0"/>
    <s v="West Virginia"/>
    <s v="Charleston"/>
    <s v="Men's Athletic Footwear"/>
    <n v="35"/>
    <n v="125"/>
    <n v="43750"/>
    <n v="15312.499999999998"/>
    <n v="0.35"/>
    <x v="0"/>
  </r>
  <r>
    <s v="West Gear"/>
    <n v="1185732"/>
    <d v="2021-02-22T00:00:00"/>
    <x v="0"/>
    <s v="West Virginia"/>
    <s v="Charleston"/>
    <s v="Women's Street Footwear"/>
    <n v="25.000000000000007"/>
    <n v="175"/>
    <n v="43750.000000000015"/>
    <n v="15312.500000000004"/>
    <n v="0.35"/>
    <x v="0"/>
  </r>
  <r>
    <s v="West Gear"/>
    <n v="1185732"/>
    <d v="2021-02-22T00:00:00"/>
    <x v="0"/>
    <s v="Maryland"/>
    <s v="Baltimore"/>
    <s v="Women's Athletic Footwear"/>
    <n v="30"/>
    <n v="50"/>
    <n v="15000"/>
    <n v="5250"/>
    <n v="0.35"/>
    <x v="0"/>
  </r>
  <r>
    <s v="West Gear"/>
    <n v="1185732"/>
    <d v="2021-02-22T00:00:00"/>
    <x v="0"/>
    <s v="Maryland"/>
    <s v="Baltimore"/>
    <s v="Men's Apparel"/>
    <n v="45"/>
    <n v="125"/>
    <n v="56250"/>
    <n v="16875"/>
    <n v="0.3"/>
    <x v="0"/>
  </r>
  <r>
    <s v="West Gear"/>
    <n v="1185732"/>
    <d v="2021-02-22T00:00:00"/>
    <x v="0"/>
    <s v="Maryland"/>
    <s v="Baltimore"/>
    <s v="Women's Apparel"/>
    <n v="35"/>
    <n v="225"/>
    <n v="78750"/>
    <n v="23625"/>
    <n v="0.3"/>
    <x v="0"/>
  </r>
  <r>
    <s v="West Gear"/>
    <n v="1185732"/>
    <d v="2021-03-20T00:00:00"/>
    <x v="0"/>
    <s v="Maryland"/>
    <s v="Baltimore"/>
    <s v="Men's Street Footwear"/>
    <n v="35"/>
    <n v="445"/>
    <n v="155750"/>
    <n v="62300"/>
    <n v="0.4"/>
    <x v="0"/>
  </r>
  <r>
    <s v="West Gear"/>
    <n v="1185732"/>
    <d v="2021-03-20T00:00:00"/>
    <x v="0"/>
    <s v="Maryland"/>
    <s v="Baltimore"/>
    <s v="Men's Athletic Footwear"/>
    <n v="35"/>
    <n v="150"/>
    <n v="52500"/>
    <n v="18375"/>
    <n v="0.35"/>
    <x v="0"/>
  </r>
  <r>
    <s v="West Gear"/>
    <n v="1185732"/>
    <d v="2021-03-20T00:00:00"/>
    <x v="0"/>
    <s v="Maryland"/>
    <s v="Baltimore"/>
    <s v="Women's Street Footwear"/>
    <n v="25.000000000000007"/>
    <n v="175"/>
    <n v="43750.000000000015"/>
    <n v="15312.500000000004"/>
    <n v="0.35"/>
    <x v="0"/>
  </r>
  <r>
    <s v="West Gear"/>
    <n v="1185732"/>
    <d v="2021-03-20T00:00:00"/>
    <x v="0"/>
    <s v="Maryland"/>
    <s v="Baltimore"/>
    <s v="Women's Athletic Footwear"/>
    <n v="30"/>
    <n v="25"/>
    <n v="7500"/>
    <n v="2625"/>
    <n v="0.35"/>
    <x v="0"/>
  </r>
  <r>
    <s v="West Gear"/>
    <n v="1185732"/>
    <d v="2021-03-20T00:00:00"/>
    <x v="0"/>
    <s v="Maryland"/>
    <s v="Baltimore"/>
    <s v="Men's Apparel"/>
    <n v="45"/>
    <n v="75"/>
    <n v="33750"/>
    <n v="10125"/>
    <n v="0.3"/>
    <x v="0"/>
  </r>
  <r>
    <s v="West Gear"/>
    <n v="1185732"/>
    <d v="2021-03-20T00:00:00"/>
    <x v="0"/>
    <s v="Maryland"/>
    <s v="Baltimore"/>
    <s v="Women's Apparel"/>
    <n v="35"/>
    <n v="175"/>
    <n v="61250"/>
    <n v="18375"/>
    <n v="0.3"/>
    <x v="0"/>
  </r>
  <r>
    <s v="West Gear"/>
    <n v="1185732"/>
    <d v="2021-04-21T00:00:00"/>
    <x v="0"/>
    <s v="Maryland"/>
    <s v="Baltimore"/>
    <s v="Men's Street Footwear"/>
    <n v="35"/>
    <n v="425"/>
    <n v="148750"/>
    <n v="59500"/>
    <n v="0.4"/>
    <x v="0"/>
  </r>
  <r>
    <s v="West Gear"/>
    <n v="1185732"/>
    <d v="2021-04-21T00:00:00"/>
    <x v="0"/>
    <s v="Maryland"/>
    <s v="Baltimore"/>
    <s v="Men's Athletic Footwear"/>
    <n v="35"/>
    <n v="125"/>
    <n v="43750"/>
    <n v="15312.499999999998"/>
    <n v="0.35"/>
    <x v="0"/>
  </r>
  <r>
    <s v="West Gear"/>
    <n v="1185732"/>
    <d v="2021-04-21T00:00:00"/>
    <x v="0"/>
    <s v="Maryland"/>
    <s v="Baltimore"/>
    <s v="Women's Street Footwear"/>
    <n v="25.000000000000007"/>
    <n v="125"/>
    <n v="31250.000000000007"/>
    <n v="10937.500000000002"/>
    <n v="0.35"/>
    <x v="0"/>
  </r>
  <r>
    <s v="West Gear"/>
    <n v="1185732"/>
    <d v="2021-04-21T00:00:00"/>
    <x v="0"/>
    <s v="Maryland"/>
    <s v="Baltimore"/>
    <s v="Women's Athletic Footwear"/>
    <n v="30"/>
    <n v="50"/>
    <n v="15000"/>
    <n v="5250"/>
    <n v="0.35"/>
    <x v="0"/>
  </r>
  <r>
    <s v="West Gear"/>
    <n v="1185732"/>
    <d v="2021-04-21T00:00:00"/>
    <x v="0"/>
    <s v="Maryland"/>
    <s v="Baltimore"/>
    <s v="Men's Apparel"/>
    <n v="45"/>
    <n v="50"/>
    <n v="22500"/>
    <n v="6750"/>
    <n v="0.3"/>
    <x v="0"/>
  </r>
  <r>
    <s v="West Gear"/>
    <n v="1185732"/>
    <d v="2021-04-21T00:00:00"/>
    <x v="0"/>
    <s v="Maryland"/>
    <s v="Baltimore"/>
    <s v="Women's Apparel"/>
    <n v="35"/>
    <n v="200"/>
    <n v="70000"/>
    <n v="21000"/>
    <n v="0.3"/>
    <x v="0"/>
  </r>
  <r>
    <s v="West Gear"/>
    <n v="1185732"/>
    <d v="2021-05-20T00:00:00"/>
    <x v="0"/>
    <s v="Maryland"/>
    <s v="Baltimore"/>
    <s v="Men's Street Footwear"/>
    <n v="49.999999999999993"/>
    <n v="470"/>
    <n v="234999.99999999997"/>
    <n v="94000"/>
    <n v="0.4"/>
    <x v="0"/>
  </r>
  <r>
    <s v="West Gear"/>
    <n v="1185732"/>
    <d v="2021-05-20T00:00:00"/>
    <x v="0"/>
    <s v="Maryland"/>
    <s v="Baltimore"/>
    <s v="Men's Athletic Footwear"/>
    <n v="45"/>
    <n v="175"/>
    <n v="78750"/>
    <n v="27562.5"/>
    <n v="0.35"/>
    <x v="0"/>
  </r>
  <r>
    <s v="West Gear"/>
    <n v="1185732"/>
    <d v="2021-05-20T00:00:00"/>
    <x v="0"/>
    <s v="Maryland"/>
    <s v="Baltimore"/>
    <s v="Women's Street Footwear"/>
    <n v="40"/>
    <n v="150"/>
    <n v="60000"/>
    <n v="21000"/>
    <n v="0.35"/>
    <x v="0"/>
  </r>
  <r>
    <s v="West Gear"/>
    <n v="1185732"/>
    <d v="2021-05-20T00:00:00"/>
    <x v="0"/>
    <s v="Maryland"/>
    <s v="Baltimore"/>
    <s v="Women's Athletic Footwear"/>
    <n v="40"/>
    <n v="100"/>
    <n v="40000"/>
    <n v="14000"/>
    <n v="0.35"/>
    <x v="0"/>
  </r>
  <r>
    <s v="West Gear"/>
    <n v="1185732"/>
    <d v="2021-05-20T00:00:00"/>
    <x v="0"/>
    <s v="Maryland"/>
    <s v="Baltimore"/>
    <s v="Men's Apparel"/>
    <n v="49.999999999999993"/>
    <n v="125"/>
    <n v="62499.999999999993"/>
    <n v="18749.999999999996"/>
    <n v="0.3"/>
    <x v="0"/>
  </r>
  <r>
    <s v="West Gear"/>
    <n v="1185732"/>
    <d v="2021-05-20T00:00:00"/>
    <x v="0"/>
    <s v="Maryland"/>
    <s v="Baltimore"/>
    <s v="Women's Apparel"/>
    <n v="54.999999999999993"/>
    <n v="250"/>
    <n v="137499.99999999997"/>
    <n v="41249.999999999993"/>
    <n v="0.3"/>
    <x v="0"/>
  </r>
  <r>
    <s v="West Gear"/>
    <n v="1185732"/>
    <d v="2021-06-22T00:00:00"/>
    <x v="0"/>
    <s v="Maryland"/>
    <s v="Baltimore"/>
    <s v="Men's Street Footwear"/>
    <n v="49.999999999999993"/>
    <n v="500"/>
    <n v="249999.99999999997"/>
    <n v="100000"/>
    <n v="0.4"/>
    <x v="0"/>
  </r>
  <r>
    <s v="West Gear"/>
    <n v="1185732"/>
    <d v="2021-06-22T00:00:00"/>
    <x v="0"/>
    <s v="Maryland"/>
    <s v="Baltimore"/>
    <s v="Men's Athletic Footwear"/>
    <n v="45"/>
    <n v="250"/>
    <n v="112500"/>
    <n v="39375"/>
    <n v="0.35"/>
    <x v="0"/>
  </r>
  <r>
    <s v="Foot Locker"/>
    <n v="1185732"/>
    <d v="2021-06-22T00:00:00"/>
    <x v="0"/>
    <s v="Maryland"/>
    <s v="Baltimore"/>
    <s v="Women's Street Footwear"/>
    <n v="40"/>
    <n v="175"/>
    <n v="70000"/>
    <n v="24500"/>
    <n v="0.35"/>
    <x v="0"/>
  </r>
  <r>
    <s v="Foot Locker"/>
    <n v="1185732"/>
    <d v="2021-06-22T00:00:00"/>
    <x v="0"/>
    <s v="Maryland"/>
    <s v="Baltimore"/>
    <s v="Women's Athletic Footwear"/>
    <n v="40"/>
    <n v="150"/>
    <n v="60000"/>
    <n v="21000"/>
    <n v="0.35"/>
    <x v="0"/>
  </r>
  <r>
    <s v="Foot Locker"/>
    <n v="1185732"/>
    <d v="2021-06-22T00:00:00"/>
    <x v="0"/>
    <s v="Maryland"/>
    <s v="Baltimore"/>
    <s v="Men's Apparel"/>
    <n v="49.999999999999993"/>
    <n v="150"/>
    <n v="74999.999999999985"/>
    <n v="22499.999999999996"/>
    <n v="0.3"/>
    <x v="0"/>
  </r>
  <r>
    <s v="Foot Locker"/>
    <n v="1185732"/>
    <d v="2021-06-22T00:00:00"/>
    <x v="0"/>
    <s v="Maryland"/>
    <s v="Baltimore"/>
    <s v="Women's Apparel"/>
    <n v="54.999999999999993"/>
    <n v="300"/>
    <n v="164999.99999999997"/>
    <n v="49499.999999999993"/>
    <n v="0.3"/>
    <x v="0"/>
  </r>
  <r>
    <s v="Foot Locker"/>
    <n v="1185732"/>
    <d v="2021-07-20T00:00:00"/>
    <x v="0"/>
    <s v="Maryland"/>
    <s v="Baltimore"/>
    <s v="Men's Street Footwear"/>
    <n v="49.999999999999993"/>
    <n v="525"/>
    <n v="262499.99999999994"/>
    <n v="104999.99999999999"/>
    <n v="0.4"/>
    <x v="0"/>
  </r>
  <r>
    <s v="Sports Direct"/>
    <n v="1185732"/>
    <d v="2021-07-20T00:00:00"/>
    <x v="0"/>
    <s v="Maryland"/>
    <s v="Baltimore"/>
    <s v="Men's Athletic Footwear"/>
    <n v="45"/>
    <n v="275"/>
    <n v="123750"/>
    <n v="43312.5"/>
    <n v="0.35"/>
    <x v="0"/>
  </r>
  <r>
    <s v="Sports Direct"/>
    <n v="1185732"/>
    <d v="2021-07-20T00:00:00"/>
    <x v="0"/>
    <s v="Maryland"/>
    <s v="Baltimore"/>
    <s v="Women's Street Footwear"/>
    <n v="40"/>
    <n v="200"/>
    <n v="80000"/>
    <n v="28000"/>
    <n v="0.35"/>
    <x v="0"/>
  </r>
  <r>
    <s v="Sports Direct"/>
    <n v="1185732"/>
    <d v="2021-07-20T00:00:00"/>
    <x v="0"/>
    <s v="Maryland"/>
    <s v="Baltimore"/>
    <s v="Women's Athletic Footwear"/>
    <n v="40"/>
    <n v="150"/>
    <n v="60000"/>
    <n v="21000"/>
    <n v="0.35"/>
    <x v="0"/>
  </r>
  <r>
    <s v="Sports Direct"/>
    <n v="1185732"/>
    <d v="2021-07-20T00:00:00"/>
    <x v="0"/>
    <s v="Maryland"/>
    <s v="Baltimore"/>
    <s v="Men's Apparel"/>
    <n v="49.999999999999993"/>
    <n v="175"/>
    <n v="87499.999999999985"/>
    <n v="26249.999999999996"/>
    <n v="0.3"/>
    <x v="0"/>
  </r>
  <r>
    <s v="Sports Direct"/>
    <n v="1185732"/>
    <d v="2021-07-20T00:00:00"/>
    <x v="0"/>
    <s v="Maryland"/>
    <s v="Baltimore"/>
    <s v="Women's Apparel"/>
    <n v="54.999999999999993"/>
    <n v="350"/>
    <n v="192499.99999999997"/>
    <n v="57749.999999999993"/>
    <n v="0.3"/>
    <x v="0"/>
  </r>
  <r>
    <s v="Sports Direct"/>
    <n v="1185732"/>
    <d v="2021-08-21T00:00:00"/>
    <x v="0"/>
    <s v="Maryland"/>
    <s v="Baltimore"/>
    <s v="Men's Street Footwear"/>
    <n v="49.999999999999993"/>
    <n v="500"/>
    <n v="249999.99999999997"/>
    <n v="100000"/>
    <n v="0.4"/>
    <x v="0"/>
  </r>
  <r>
    <s v="Sports Direct"/>
    <n v="1185732"/>
    <d v="2021-08-21T00:00:00"/>
    <x v="0"/>
    <s v="Maryland"/>
    <s v="Baltimore"/>
    <s v="Men's Athletic Footwear"/>
    <n v="45"/>
    <n v="275"/>
    <n v="123750"/>
    <n v="43312.5"/>
    <n v="0.35"/>
    <x v="0"/>
  </r>
  <r>
    <s v="Sports Direct"/>
    <n v="1185732"/>
    <d v="2021-08-21T00:00:00"/>
    <x v="0"/>
    <s v="Maryland"/>
    <s v="Baltimore"/>
    <s v="Women's Street Footwear"/>
    <n v="40"/>
    <n v="200"/>
    <n v="80000"/>
    <n v="28000"/>
    <n v="0.35"/>
    <x v="0"/>
  </r>
  <r>
    <s v="Sports Direct"/>
    <n v="1185732"/>
    <d v="2021-08-21T00:00:00"/>
    <x v="0"/>
    <s v="Maryland"/>
    <s v="Baltimore"/>
    <s v="Women's Athletic Footwear"/>
    <n v="40"/>
    <n v="150"/>
    <n v="60000"/>
    <n v="21000"/>
    <n v="0.35"/>
    <x v="0"/>
  </r>
  <r>
    <s v="Sports Direct"/>
    <n v="1185732"/>
    <d v="2021-08-21T00:00:00"/>
    <x v="0"/>
    <s v="Maryland"/>
    <s v="Baltimore"/>
    <s v="Men's Apparel"/>
    <n v="49.999999999999993"/>
    <n v="125"/>
    <n v="62499.999999999993"/>
    <n v="18749.999999999996"/>
    <n v="0.3"/>
    <x v="0"/>
  </r>
  <r>
    <s v="Sports Direct"/>
    <n v="1185732"/>
    <d v="2021-08-21T00:00:00"/>
    <x v="0"/>
    <s v="Maryland"/>
    <s v="Baltimore"/>
    <s v="Women's Apparel"/>
    <n v="54.999999999999993"/>
    <n v="300"/>
    <n v="164999.99999999997"/>
    <n v="49499.999999999993"/>
    <n v="0.3"/>
    <x v="0"/>
  </r>
  <r>
    <s v="Sports Direct"/>
    <n v="1185732"/>
    <d v="2021-09-20T00:00:00"/>
    <x v="0"/>
    <s v="Maryland"/>
    <s v="Baltimore"/>
    <s v="Men's Street Footwear"/>
    <n v="49.999999999999993"/>
    <n v="425"/>
    <n v="212499.99999999997"/>
    <n v="85000"/>
    <n v="0.4"/>
    <x v="0"/>
  </r>
  <r>
    <s v="Sports Direct"/>
    <n v="1185732"/>
    <d v="2021-09-20T00:00:00"/>
    <x v="0"/>
    <s v="Maryland"/>
    <s v="Baltimore"/>
    <s v="Men's Athletic Footwear"/>
    <n v="45"/>
    <n v="225"/>
    <n v="101250"/>
    <n v="35437.5"/>
    <n v="0.35"/>
    <x v="0"/>
  </r>
  <r>
    <s v="Sports Direct"/>
    <n v="1185732"/>
    <d v="2021-09-20T00:00:00"/>
    <x v="0"/>
    <s v="Maryland"/>
    <s v="Baltimore"/>
    <s v="Women's Street Footwear"/>
    <n v="40"/>
    <n v="125"/>
    <n v="50000"/>
    <n v="17500"/>
    <n v="0.35"/>
    <x v="0"/>
  </r>
  <r>
    <s v="Sports Direct"/>
    <n v="1185732"/>
    <d v="2021-09-20T00:00:00"/>
    <x v="0"/>
    <s v="Maryland"/>
    <s v="Baltimore"/>
    <s v="Women's Athletic Footwear"/>
    <n v="40"/>
    <n v="100"/>
    <n v="40000"/>
    <n v="14000"/>
    <n v="0.35"/>
    <x v="0"/>
  </r>
  <r>
    <s v="Sports Direct"/>
    <n v="1185732"/>
    <d v="2021-09-20T00:00:00"/>
    <x v="0"/>
    <s v="Maryland"/>
    <s v="Baltimore"/>
    <s v="Men's Apparel"/>
    <n v="49.999999999999993"/>
    <n v="100"/>
    <n v="49999.999999999993"/>
    <n v="14999.999999999996"/>
    <n v="0.3"/>
    <x v="0"/>
  </r>
  <r>
    <s v="Sports Direct"/>
    <n v="1185732"/>
    <d v="2021-09-20T00:00:00"/>
    <x v="0"/>
    <s v="Maryland"/>
    <s v="Baltimore"/>
    <s v="Women's Apparel"/>
    <n v="54.999999999999993"/>
    <n v="200"/>
    <n v="109999.99999999999"/>
    <n v="32999.999999999993"/>
    <n v="0.3"/>
    <x v="0"/>
  </r>
  <r>
    <s v="Sports Direct"/>
    <n v="1185732"/>
    <d v="2021-10-22T00:00:00"/>
    <x v="0"/>
    <s v="Maryland"/>
    <s v="Baltimore"/>
    <s v="Men's Street Footwear"/>
    <n v="54.999999999999993"/>
    <n v="375"/>
    <n v="206249.99999999997"/>
    <n v="82500"/>
    <n v="0.4"/>
    <x v="0"/>
  </r>
  <r>
    <s v="Sports Direct"/>
    <n v="1185732"/>
    <d v="2021-10-22T00:00:00"/>
    <x v="0"/>
    <s v="Maryland"/>
    <s v="Baltimore"/>
    <s v="Men's Athletic Footwear"/>
    <n v="50"/>
    <n v="200"/>
    <n v="100000"/>
    <n v="35000"/>
    <n v="0.35"/>
    <x v="0"/>
  </r>
  <r>
    <s v="Sports Direct"/>
    <n v="1185732"/>
    <d v="2021-10-22T00:00:00"/>
    <x v="0"/>
    <s v="Maryland"/>
    <s v="Baltimore"/>
    <s v="Women's Street Footwear"/>
    <n v="50"/>
    <n v="100"/>
    <n v="50000"/>
    <n v="17500"/>
    <n v="0.35"/>
    <x v="0"/>
  </r>
  <r>
    <s v="Foot Locker"/>
    <n v="1185732"/>
    <d v="2021-10-22T00:00:00"/>
    <x v="0"/>
    <s v="Maryland"/>
    <s v="Baltimore"/>
    <s v="Women's Athletic Footwear"/>
    <n v="50"/>
    <n v="75"/>
    <n v="37500"/>
    <n v="13125"/>
    <n v="0.35"/>
    <x v="0"/>
  </r>
  <r>
    <s v="Foot Locker"/>
    <n v="1185732"/>
    <d v="2021-10-22T00:00:00"/>
    <x v="0"/>
    <s v="Maryland"/>
    <s v="Baltimore"/>
    <s v="Men's Apparel"/>
    <n v="60"/>
    <n v="75"/>
    <n v="45000"/>
    <n v="13500"/>
    <n v="0.3"/>
    <x v="0"/>
  </r>
  <r>
    <s v="Foot Locker"/>
    <n v="1185732"/>
    <d v="2021-10-22T00:00:00"/>
    <x v="0"/>
    <s v="Maryland"/>
    <s v="Baltimore"/>
    <s v="Women's Apparel"/>
    <n v="64.999999999999986"/>
    <n v="200"/>
    <n v="129999.99999999997"/>
    <n v="38999.999999999993"/>
    <n v="0.3"/>
    <x v="0"/>
  </r>
  <r>
    <s v="Foot Locker"/>
    <n v="1185732"/>
    <d v="2021-11-21T00:00:00"/>
    <x v="0"/>
    <s v="Maryland"/>
    <s v="Baltimore"/>
    <s v="Men's Street Footwear"/>
    <n v="60"/>
    <n v="350"/>
    <n v="210000"/>
    <n v="84000"/>
    <n v="0.4"/>
    <x v="0"/>
  </r>
  <r>
    <s v="Foot Locker"/>
    <n v="1185732"/>
    <d v="2021-11-21T00:00:00"/>
    <x v="0"/>
    <s v="Maryland"/>
    <s v="Baltimore"/>
    <s v="Men's Athletic Footwear"/>
    <n v="50"/>
    <n v="175"/>
    <n v="87500"/>
    <n v="30624.999999999996"/>
    <n v="0.35"/>
    <x v="0"/>
  </r>
  <r>
    <s v="Foot Locker"/>
    <n v="1185732"/>
    <d v="2021-11-21T00:00:00"/>
    <x v="0"/>
    <s v="Maryland"/>
    <s v="Baltimore"/>
    <s v="Women's Street Footwear"/>
    <n v="50"/>
    <n v="170"/>
    <n v="85000"/>
    <n v="29749.999999999996"/>
    <n v="0.35"/>
    <x v="0"/>
  </r>
  <r>
    <s v="Foot Locker"/>
    <n v="1185732"/>
    <d v="2021-11-21T00:00:00"/>
    <x v="0"/>
    <s v="Maryland"/>
    <s v="Baltimore"/>
    <s v="Women's Athletic Footwear"/>
    <n v="50"/>
    <n v="150"/>
    <n v="75000"/>
    <n v="26250"/>
    <n v="0.35"/>
    <x v="0"/>
  </r>
  <r>
    <s v="Foot Locker"/>
    <n v="1185732"/>
    <d v="2021-11-21T00:00:00"/>
    <x v="0"/>
    <s v="Maryland"/>
    <s v="Baltimore"/>
    <s v="Men's Apparel"/>
    <n v="60"/>
    <n v="125"/>
    <n v="75000"/>
    <n v="22500"/>
    <n v="0.3"/>
    <x v="0"/>
  </r>
  <r>
    <s v="Foot Locker"/>
    <n v="1185732"/>
    <d v="2021-11-21T00:00:00"/>
    <x v="0"/>
    <s v="Maryland"/>
    <s v="Baltimore"/>
    <s v="Women's Apparel"/>
    <n v="64.999999999999986"/>
    <n v="225"/>
    <n v="146249.99999999997"/>
    <n v="43874.999999999993"/>
    <n v="0.3"/>
    <x v="0"/>
  </r>
  <r>
    <s v="Foot Locker"/>
    <n v="1185732"/>
    <d v="2021-12-20T00:00:00"/>
    <x v="0"/>
    <s v="Maryland"/>
    <s v="Baltimore"/>
    <s v="Men's Street Footwear"/>
    <n v="60"/>
    <n v="450"/>
    <n v="270000"/>
    <n v="108000"/>
    <n v="0.4"/>
    <x v="0"/>
  </r>
  <r>
    <s v="Foot Locker"/>
    <n v="1185732"/>
    <d v="2021-12-20T00:00:00"/>
    <x v="0"/>
    <s v="Maryland"/>
    <s v="Baltimore"/>
    <s v="Men's Athletic Footwear"/>
    <n v="50"/>
    <n v="250"/>
    <n v="125000"/>
    <n v="43750"/>
    <n v="0.35"/>
    <x v="0"/>
  </r>
  <r>
    <s v="Foot Locker"/>
    <n v="1185732"/>
    <d v="2021-12-20T00:00:00"/>
    <x v="0"/>
    <s v="Maryland"/>
    <s v="Baltimore"/>
    <s v="Women's Street Footwear"/>
    <n v="50"/>
    <n v="225"/>
    <n v="112500"/>
    <n v="39375"/>
    <n v="0.35"/>
    <x v="0"/>
  </r>
  <r>
    <s v="Foot Locker"/>
    <n v="1185732"/>
    <d v="2021-12-20T00:00:00"/>
    <x v="0"/>
    <s v="Maryland"/>
    <s v="Baltimore"/>
    <s v="Women's Athletic Footwear"/>
    <n v="50"/>
    <n v="175"/>
    <n v="87500"/>
    <n v="30624.999999999996"/>
    <n v="0.35"/>
    <x v="0"/>
  </r>
  <r>
    <s v="Foot Locker"/>
    <n v="1185732"/>
    <d v="2021-12-20T00:00:00"/>
    <x v="0"/>
    <s v="Maryland"/>
    <s v="Baltimore"/>
    <s v="Men's Apparel"/>
    <n v="60"/>
    <n v="175"/>
    <n v="105000"/>
    <n v="31500"/>
    <n v="0.3"/>
    <x v="0"/>
  </r>
  <r>
    <s v="Foot Locker"/>
    <n v="1185732"/>
    <d v="2021-12-20T00:00:00"/>
    <x v="0"/>
    <s v="Maryland"/>
    <s v="Baltimore"/>
    <s v="Women's Apparel"/>
    <n v="64.999999999999986"/>
    <n v="275"/>
    <n v="178749.99999999997"/>
    <n v="53624.999999999993"/>
    <n v="0.3"/>
    <x v="0"/>
  </r>
  <r>
    <s v="Foot Locker"/>
    <n v="1185732"/>
    <d v="2021-01-17T00:00:00"/>
    <x v="0"/>
    <s v="Maryland"/>
    <s v="Baltimore"/>
    <s v="Men's Street Footwear"/>
    <n v="40"/>
    <n v="525"/>
    <n v="210000"/>
    <n v="73500"/>
    <n v="0.35"/>
    <x v="0"/>
  </r>
  <r>
    <s v="Foot Locker"/>
    <n v="1185732"/>
    <d v="2021-01-17T00:00:00"/>
    <x v="0"/>
    <s v="Maryland"/>
    <s v="Baltimore"/>
    <s v="Men's Athletic Footwear"/>
    <n v="40"/>
    <n v="325"/>
    <n v="130000"/>
    <n v="45500"/>
    <n v="0.35"/>
    <x v="0"/>
  </r>
  <r>
    <s v="Foot Locker"/>
    <n v="1185732"/>
    <d v="2021-01-17T00:00:00"/>
    <x v="0"/>
    <s v="Maryland"/>
    <s v="Baltimore"/>
    <s v="Women's Street Footwear"/>
    <n v="30.000000000000004"/>
    <n v="325"/>
    <n v="97500.000000000015"/>
    <n v="39000.000000000007"/>
    <n v="0.4"/>
    <x v="0"/>
  </r>
  <r>
    <s v="Foot Locker"/>
    <n v="1185732"/>
    <d v="2021-01-17T00:00:00"/>
    <x v="0"/>
    <s v="Maryland"/>
    <s v="Baltimore"/>
    <s v="Women's Athletic Footwear"/>
    <n v="35"/>
    <n v="175"/>
    <n v="61250"/>
    <n v="24500"/>
    <n v="0.4"/>
    <x v="0"/>
  </r>
  <r>
    <s v="Foot Locker"/>
    <n v="1185732"/>
    <d v="2021-01-17T00:00:00"/>
    <x v="0"/>
    <s v="Maryland"/>
    <s v="Baltimore"/>
    <s v="Men's Apparel"/>
    <n v="50"/>
    <n v="225"/>
    <n v="112500"/>
    <n v="33750"/>
    <n v="0.3"/>
    <x v="0"/>
  </r>
  <r>
    <s v="Foot Locker"/>
    <n v="1185732"/>
    <d v="2021-01-17T00:00:00"/>
    <x v="0"/>
    <s v="Maryland"/>
    <s v="Baltimore"/>
    <s v="Women's Apparel"/>
    <n v="40"/>
    <n v="325"/>
    <n v="130000"/>
    <n v="52000"/>
    <n v="0.4"/>
    <x v="0"/>
  </r>
  <r>
    <s v="Foot Locker"/>
    <n v="1185732"/>
    <d v="2021-02-15T00:00:00"/>
    <x v="0"/>
    <s v="Maryland"/>
    <s v="Baltimore"/>
    <s v="Men's Street Footwear"/>
    <n v="40"/>
    <n v="575"/>
    <n v="230000"/>
    <n v="80500"/>
    <n v="0.35"/>
    <x v="0"/>
  </r>
  <r>
    <s v="Foot Locker"/>
    <n v="1185732"/>
    <d v="2021-02-15T00:00:00"/>
    <x v="0"/>
    <s v="Maryland"/>
    <s v="Baltimore"/>
    <s v="Men's Athletic Footwear"/>
    <n v="40"/>
    <n v="225"/>
    <n v="90000"/>
    <n v="31499.999999999996"/>
    <n v="0.35"/>
    <x v="0"/>
  </r>
  <r>
    <s v="Foot Locker"/>
    <n v="1185732"/>
    <d v="2021-02-15T00:00:00"/>
    <x v="0"/>
    <s v="Maryland"/>
    <s v="Baltimore"/>
    <s v="Women's Street Footwear"/>
    <n v="30.000000000000004"/>
    <n v="275"/>
    <n v="82500.000000000015"/>
    <n v="33000.000000000007"/>
    <n v="0.4"/>
    <x v="0"/>
  </r>
  <r>
    <s v="Foot Locker"/>
    <n v="1185732"/>
    <d v="2021-02-15T00:00:00"/>
    <x v="0"/>
    <s v="Delaware"/>
    <s v="Wilmington"/>
    <s v="Women's Athletic Footwear"/>
    <n v="35"/>
    <n v="150"/>
    <n v="52500"/>
    <n v="21000"/>
    <n v="0.4"/>
    <x v="0"/>
  </r>
  <r>
    <s v="Foot Locker"/>
    <n v="1185732"/>
    <d v="2021-02-15T00:00:00"/>
    <x v="0"/>
    <s v="Delaware"/>
    <s v="Wilmington"/>
    <s v="Men's Apparel"/>
    <n v="50"/>
    <n v="225"/>
    <n v="112500"/>
    <n v="33750"/>
    <n v="0.3"/>
    <x v="0"/>
  </r>
  <r>
    <s v="Foot Locker"/>
    <n v="1185732"/>
    <d v="2021-02-15T00:00:00"/>
    <x v="0"/>
    <s v="Delaware"/>
    <s v="Wilmington"/>
    <s v="Women's Apparel"/>
    <n v="40"/>
    <n v="325"/>
    <n v="130000"/>
    <n v="52000"/>
    <n v="0.4"/>
    <x v="0"/>
  </r>
  <r>
    <s v="Foot Locker"/>
    <n v="1185732"/>
    <d v="2021-03-13T00:00:00"/>
    <x v="0"/>
    <s v="Delaware"/>
    <s v="Wilmington"/>
    <s v="Men's Street Footwear"/>
    <n v="40"/>
    <n v="545"/>
    <n v="218000"/>
    <n v="76300"/>
    <n v="0.35"/>
    <x v="0"/>
  </r>
  <r>
    <s v="Foot Locker"/>
    <n v="1185732"/>
    <d v="2021-03-13T00:00:00"/>
    <x v="0"/>
    <s v="Delaware"/>
    <s v="Wilmington"/>
    <s v="Men's Athletic Footwear"/>
    <n v="40"/>
    <n v="250"/>
    <n v="100000"/>
    <n v="35000"/>
    <n v="0.35"/>
    <x v="0"/>
  </r>
  <r>
    <s v="Foot Locker"/>
    <n v="1185732"/>
    <d v="2021-03-13T00:00:00"/>
    <x v="0"/>
    <s v="Delaware"/>
    <s v="Wilmington"/>
    <s v="Women's Street Footwear"/>
    <n v="30.000000000000004"/>
    <n v="275"/>
    <n v="82500.000000000015"/>
    <n v="33000.000000000007"/>
    <n v="0.4"/>
    <x v="0"/>
  </r>
  <r>
    <s v="Foot Locker"/>
    <n v="1185732"/>
    <d v="2021-03-13T00:00:00"/>
    <x v="0"/>
    <s v="Delaware"/>
    <s v="Wilmington"/>
    <s v="Women's Athletic Footwear"/>
    <n v="35"/>
    <n v="125"/>
    <n v="43750"/>
    <n v="17500"/>
    <n v="0.4"/>
    <x v="0"/>
  </r>
  <r>
    <s v="Foot Locker"/>
    <n v="1185732"/>
    <d v="2021-03-13T00:00:00"/>
    <x v="0"/>
    <s v="Delaware"/>
    <s v="Wilmington"/>
    <s v="Men's Apparel"/>
    <n v="50"/>
    <n v="175"/>
    <n v="87500"/>
    <n v="26250"/>
    <n v="0.3"/>
    <x v="0"/>
  </r>
  <r>
    <s v="Foot Locker"/>
    <n v="1185732"/>
    <d v="2021-03-13T00:00:00"/>
    <x v="0"/>
    <s v="Delaware"/>
    <s v="Wilmington"/>
    <s v="Women's Apparel"/>
    <n v="40"/>
    <n v="275"/>
    <n v="110000"/>
    <n v="44000"/>
    <n v="0.4"/>
    <x v="0"/>
  </r>
  <r>
    <s v="Foot Locker"/>
    <n v="1185732"/>
    <d v="2021-04-14T00:00:00"/>
    <x v="0"/>
    <s v="Delaware"/>
    <s v="Wilmington"/>
    <s v="Men's Street Footwear"/>
    <n v="40"/>
    <n v="525"/>
    <n v="210000"/>
    <n v="73500"/>
    <n v="0.35"/>
    <x v="0"/>
  </r>
  <r>
    <s v="Foot Locker"/>
    <n v="1185732"/>
    <d v="2021-04-14T00:00:00"/>
    <x v="0"/>
    <s v="Delaware"/>
    <s v="Wilmington"/>
    <s v="Men's Athletic Footwear"/>
    <n v="40"/>
    <n v="225"/>
    <n v="90000"/>
    <n v="31499.999999999996"/>
    <n v="0.35"/>
    <x v="0"/>
  </r>
  <r>
    <s v="Foot Locker"/>
    <n v="1185732"/>
    <d v="2021-04-14T00:00:00"/>
    <x v="0"/>
    <s v="Delaware"/>
    <s v="Wilmington"/>
    <s v="Women's Street Footwear"/>
    <n v="30.000000000000004"/>
    <n v="225"/>
    <n v="67500.000000000015"/>
    <n v="27000.000000000007"/>
    <n v="0.4"/>
    <x v="0"/>
  </r>
  <r>
    <s v="Foot Locker"/>
    <n v="1185732"/>
    <d v="2021-04-14T00:00:00"/>
    <x v="0"/>
    <s v="Delaware"/>
    <s v="Wilmington"/>
    <s v="Women's Athletic Footwear"/>
    <n v="35"/>
    <n v="150"/>
    <n v="52500"/>
    <n v="21000"/>
    <n v="0.4"/>
    <x v="0"/>
  </r>
  <r>
    <s v="Foot Locker"/>
    <n v="1185732"/>
    <d v="2021-04-14T00:00:00"/>
    <x v="0"/>
    <s v="Delaware"/>
    <s v="Wilmington"/>
    <s v="Men's Apparel"/>
    <n v="50"/>
    <n v="150"/>
    <n v="75000"/>
    <n v="22500"/>
    <n v="0.3"/>
    <x v="0"/>
  </r>
  <r>
    <s v="Foot Locker"/>
    <n v="1185732"/>
    <d v="2021-04-14T00:00:00"/>
    <x v="0"/>
    <s v="Delaware"/>
    <s v="Wilmington"/>
    <s v="Women's Apparel"/>
    <n v="40"/>
    <n v="300"/>
    <n v="120000"/>
    <n v="48000"/>
    <n v="0.4"/>
    <x v="0"/>
  </r>
  <r>
    <s v="Foot Locker"/>
    <n v="1185732"/>
    <d v="2021-05-13T00:00:00"/>
    <x v="0"/>
    <s v="Delaware"/>
    <s v="Wilmington"/>
    <s v="Men's Street Footwear"/>
    <n v="54.999999999999993"/>
    <n v="570"/>
    <n v="313499.99999999994"/>
    <n v="109724.99999999997"/>
    <n v="0.35"/>
    <x v="0"/>
  </r>
  <r>
    <s v="Foot Locker"/>
    <n v="1185732"/>
    <d v="2021-05-13T00:00:00"/>
    <x v="0"/>
    <s v="Delaware"/>
    <s v="Wilmington"/>
    <s v="Men's Athletic Footwear"/>
    <n v="50"/>
    <n v="275"/>
    <n v="137500"/>
    <n v="48125"/>
    <n v="0.35"/>
    <x v="0"/>
  </r>
  <r>
    <s v="Foot Locker"/>
    <n v="1185732"/>
    <d v="2021-05-13T00:00:00"/>
    <x v="0"/>
    <s v="Delaware"/>
    <s v="Wilmington"/>
    <s v="Women's Street Footwear"/>
    <n v="45"/>
    <n v="300"/>
    <n v="135000"/>
    <n v="54000"/>
    <n v="0.4"/>
    <x v="0"/>
  </r>
  <r>
    <s v="Foot Locker"/>
    <n v="1185732"/>
    <d v="2021-05-13T00:00:00"/>
    <x v="0"/>
    <s v="Delaware"/>
    <s v="Wilmington"/>
    <s v="Women's Athletic Footwear"/>
    <n v="45"/>
    <n v="250"/>
    <n v="112500"/>
    <n v="45000"/>
    <n v="0.4"/>
    <x v="0"/>
  </r>
  <r>
    <s v="Foot Locker"/>
    <n v="1185732"/>
    <d v="2021-05-13T00:00:00"/>
    <x v="0"/>
    <s v="Delaware"/>
    <s v="Wilmington"/>
    <s v="Men's Apparel"/>
    <n v="54.999999999999993"/>
    <n v="275"/>
    <n v="151249.99999999997"/>
    <n v="45374.999999999993"/>
    <n v="0.3"/>
    <x v="0"/>
  </r>
  <r>
    <s v="Foot Locker"/>
    <n v="1185732"/>
    <d v="2021-05-13T00:00:00"/>
    <x v="0"/>
    <s v="Delaware"/>
    <s v="Wilmington"/>
    <s v="Women's Apparel"/>
    <n v="60"/>
    <n v="400"/>
    <n v="240000"/>
    <n v="96000"/>
    <n v="0.4"/>
    <x v="0"/>
  </r>
  <r>
    <s v="Foot Locker"/>
    <n v="1185732"/>
    <d v="2021-06-15T00:00:00"/>
    <x v="0"/>
    <s v="Delaware"/>
    <s v="Wilmington"/>
    <s v="Men's Street Footwear"/>
    <n v="54.999999999999993"/>
    <n v="650"/>
    <n v="357499.99999999994"/>
    <n v="125124.99999999997"/>
    <n v="0.35"/>
    <x v="0"/>
  </r>
  <r>
    <s v="Foot Locker"/>
    <n v="1185732"/>
    <d v="2021-06-15T00:00:00"/>
    <x v="0"/>
    <s v="Delaware"/>
    <s v="Wilmington"/>
    <s v="Men's Athletic Footwear"/>
    <n v="50"/>
    <n v="400"/>
    <n v="200000"/>
    <n v="70000"/>
    <n v="0.35"/>
    <x v="0"/>
  </r>
  <r>
    <s v="Foot Locker"/>
    <n v="1185732"/>
    <d v="2021-06-15T00:00:00"/>
    <x v="0"/>
    <s v="Delaware"/>
    <s v="Wilmington"/>
    <s v="Women's Street Footwear"/>
    <n v="45"/>
    <n v="325"/>
    <n v="146250"/>
    <n v="58500"/>
    <n v="0.4"/>
    <x v="0"/>
  </r>
  <r>
    <s v="Foot Locker"/>
    <n v="1185732"/>
    <d v="2021-06-15T00:00:00"/>
    <x v="0"/>
    <s v="Delaware"/>
    <s v="Wilmington"/>
    <s v="Women's Athletic Footwear"/>
    <n v="45"/>
    <n v="300"/>
    <n v="135000"/>
    <n v="54000"/>
    <n v="0.4"/>
    <x v="0"/>
  </r>
  <r>
    <s v="Foot Locker"/>
    <n v="1185732"/>
    <d v="2021-06-15T00:00:00"/>
    <x v="0"/>
    <s v="Delaware"/>
    <s v="Wilmington"/>
    <s v="Men's Apparel"/>
    <n v="54.999999999999993"/>
    <n v="300"/>
    <n v="164999.99999999997"/>
    <n v="49499.999999999993"/>
    <n v="0.3"/>
    <x v="0"/>
  </r>
  <r>
    <s v="Foot Locker"/>
    <n v="1185732"/>
    <d v="2021-06-15T00:00:00"/>
    <x v="0"/>
    <s v="Delaware"/>
    <s v="Wilmington"/>
    <s v="Women's Apparel"/>
    <n v="60"/>
    <n v="450"/>
    <n v="270000"/>
    <n v="108000"/>
    <n v="0.4"/>
    <x v="0"/>
  </r>
  <r>
    <s v="Foot Locker"/>
    <n v="1185732"/>
    <d v="2021-07-13T00:00:00"/>
    <x v="0"/>
    <s v="Delaware"/>
    <s v="Wilmington"/>
    <s v="Men's Street Footwear"/>
    <n v="54.999999999999993"/>
    <n v="675"/>
    <n v="371249.99999999994"/>
    <n v="129937.49999999997"/>
    <n v="0.35"/>
    <x v="0"/>
  </r>
  <r>
    <s v="Foot Locker"/>
    <n v="1185732"/>
    <d v="2021-07-13T00:00:00"/>
    <x v="0"/>
    <s v="Delaware"/>
    <s v="Wilmington"/>
    <s v="Men's Athletic Footwear"/>
    <n v="50"/>
    <n v="425"/>
    <n v="212500"/>
    <n v="74375"/>
    <n v="0.35"/>
    <x v="0"/>
  </r>
  <r>
    <s v="Foot Locker"/>
    <n v="1185732"/>
    <d v="2021-07-13T00:00:00"/>
    <x v="0"/>
    <s v="Delaware"/>
    <s v="Wilmington"/>
    <s v="Women's Street Footwear"/>
    <n v="45"/>
    <n v="350"/>
    <n v="157500"/>
    <n v="63000"/>
    <n v="0.4"/>
    <x v="0"/>
  </r>
  <r>
    <s v="Foot Locker"/>
    <n v="1185732"/>
    <d v="2021-07-13T00:00:00"/>
    <x v="0"/>
    <s v="Delaware"/>
    <s v="Wilmington"/>
    <s v="Women's Athletic Footwear"/>
    <n v="45"/>
    <n v="300"/>
    <n v="135000"/>
    <n v="54000"/>
    <n v="0.4"/>
    <x v="0"/>
  </r>
  <r>
    <s v="Foot Locker"/>
    <n v="1185732"/>
    <d v="2021-07-13T00:00:00"/>
    <x v="0"/>
    <s v="Delaware"/>
    <s v="Wilmington"/>
    <s v="Men's Apparel"/>
    <n v="54.999999999999993"/>
    <n v="325"/>
    <n v="178749.99999999997"/>
    <n v="53624.999999999993"/>
    <n v="0.3"/>
    <x v="0"/>
  </r>
  <r>
    <s v="Foot Locker"/>
    <n v="1185732"/>
    <d v="2021-07-13T00:00:00"/>
    <x v="0"/>
    <s v="Delaware"/>
    <s v="Wilmington"/>
    <s v="Women's Apparel"/>
    <n v="60"/>
    <n v="500"/>
    <n v="300000"/>
    <n v="120000"/>
    <n v="0.4"/>
    <x v="0"/>
  </r>
  <r>
    <s v="Foot Locker"/>
    <n v="1185732"/>
    <d v="2021-08-14T00:00:00"/>
    <x v="0"/>
    <s v="Delaware"/>
    <s v="Wilmington"/>
    <s v="Men's Street Footwear"/>
    <n v="54.999999999999993"/>
    <n v="650"/>
    <n v="357499.99999999994"/>
    <n v="125124.99999999997"/>
    <n v="0.35"/>
    <x v="0"/>
  </r>
  <r>
    <s v="Foot Locker"/>
    <n v="1185732"/>
    <d v="2021-08-14T00:00:00"/>
    <x v="0"/>
    <s v="Delaware"/>
    <s v="Wilmington"/>
    <s v="Men's Athletic Footwear"/>
    <n v="50"/>
    <n v="425"/>
    <n v="212500"/>
    <n v="74375"/>
    <n v="0.35"/>
    <x v="0"/>
  </r>
  <r>
    <s v="Foot Locker"/>
    <n v="1185732"/>
    <d v="2021-08-14T00:00:00"/>
    <x v="0"/>
    <s v="Delaware"/>
    <s v="Wilmington"/>
    <s v="Women's Street Footwear"/>
    <n v="45"/>
    <n v="350"/>
    <n v="157500"/>
    <n v="63000"/>
    <n v="0.4"/>
    <x v="0"/>
  </r>
  <r>
    <s v="Foot Locker"/>
    <n v="1185732"/>
    <d v="2021-08-14T00:00:00"/>
    <x v="0"/>
    <s v="Delaware"/>
    <s v="Wilmington"/>
    <s v="Women's Athletic Footwear"/>
    <n v="45"/>
    <n v="250"/>
    <n v="112500"/>
    <n v="45000"/>
    <n v="0.4"/>
    <x v="0"/>
  </r>
  <r>
    <s v="Foot Locker"/>
    <n v="1185732"/>
    <d v="2021-08-14T00:00:00"/>
    <x v="0"/>
    <s v="Delaware"/>
    <s v="Wilmington"/>
    <s v="Men's Apparel"/>
    <n v="54.999999999999993"/>
    <n v="225"/>
    <n v="123749.99999999999"/>
    <n v="37124.999999999993"/>
    <n v="0.3"/>
    <x v="0"/>
  </r>
  <r>
    <s v="Foot Locker"/>
    <n v="1185732"/>
    <d v="2021-08-14T00:00:00"/>
    <x v="0"/>
    <s v="Delaware"/>
    <s v="Wilmington"/>
    <s v="Women's Apparel"/>
    <n v="60"/>
    <n v="400"/>
    <n v="240000"/>
    <n v="96000"/>
    <n v="0.4"/>
    <x v="0"/>
  </r>
  <r>
    <s v="Foot Locker"/>
    <n v="1185732"/>
    <d v="2021-09-13T00:00:00"/>
    <x v="0"/>
    <s v="Delaware"/>
    <s v="Wilmington"/>
    <s v="Men's Street Footwear"/>
    <n v="54.999999999999993"/>
    <n v="525"/>
    <n v="288749.99999999994"/>
    <n v="101062.49999999997"/>
    <n v="0.35"/>
    <x v="0"/>
  </r>
  <r>
    <s v="Foot Locker"/>
    <n v="1185732"/>
    <d v="2021-09-13T00:00:00"/>
    <x v="0"/>
    <s v="Delaware"/>
    <s v="Wilmington"/>
    <s v="Men's Athletic Footwear"/>
    <n v="50"/>
    <n v="325"/>
    <n v="162500"/>
    <n v="56875"/>
    <n v="0.35"/>
    <x v="0"/>
  </r>
  <r>
    <s v="Foot Locker"/>
    <n v="1185732"/>
    <d v="2021-09-13T00:00:00"/>
    <x v="0"/>
    <s v="Delaware"/>
    <s v="Wilmington"/>
    <s v="Women's Street Footwear"/>
    <n v="45"/>
    <n v="225"/>
    <n v="101250"/>
    <n v="40500"/>
    <n v="0.4"/>
    <x v="0"/>
  </r>
  <r>
    <s v="Foot Locker"/>
    <n v="1185732"/>
    <d v="2021-09-13T00:00:00"/>
    <x v="0"/>
    <s v="Delaware"/>
    <s v="Wilmington"/>
    <s v="Women's Athletic Footwear"/>
    <n v="45"/>
    <n v="200"/>
    <n v="90000"/>
    <n v="36000"/>
    <n v="0.4"/>
    <x v="0"/>
  </r>
  <r>
    <s v="Foot Locker"/>
    <n v="1185732"/>
    <d v="2021-09-13T00:00:00"/>
    <x v="0"/>
    <s v="Delaware"/>
    <s v="Wilmington"/>
    <s v="Men's Apparel"/>
    <n v="54.999999999999993"/>
    <n v="200"/>
    <n v="109999.99999999999"/>
    <n v="32999.999999999993"/>
    <n v="0.3"/>
    <x v="0"/>
  </r>
  <r>
    <s v="Foot Locker"/>
    <n v="1185732"/>
    <d v="2021-09-13T00:00:00"/>
    <x v="0"/>
    <s v="Delaware"/>
    <s v="Wilmington"/>
    <s v="Women's Apparel"/>
    <n v="60"/>
    <n v="300"/>
    <n v="180000"/>
    <n v="72000"/>
    <n v="0.4"/>
    <x v="0"/>
  </r>
  <r>
    <s v="Foot Locker"/>
    <n v="1185732"/>
    <d v="2021-10-15T00:00:00"/>
    <x v="0"/>
    <s v="Delaware"/>
    <s v="Wilmington"/>
    <s v="Men's Street Footwear"/>
    <n v="60"/>
    <n v="475"/>
    <n v="285000"/>
    <n v="99750"/>
    <n v="0.35"/>
    <x v="0"/>
  </r>
  <r>
    <s v="Foot Locker"/>
    <n v="1185732"/>
    <d v="2021-10-15T00:00:00"/>
    <x v="0"/>
    <s v="Delaware"/>
    <s v="Wilmington"/>
    <s v="Men's Athletic Footwear"/>
    <n v="55.000000000000007"/>
    <n v="300"/>
    <n v="165000.00000000003"/>
    <n v="57750.000000000007"/>
    <n v="0.35"/>
    <x v="0"/>
  </r>
  <r>
    <s v="Foot Locker"/>
    <n v="1185732"/>
    <d v="2021-10-15T00:00:00"/>
    <x v="0"/>
    <s v="Delaware"/>
    <s v="Wilmington"/>
    <s v="Women's Street Footwear"/>
    <n v="55.000000000000007"/>
    <n v="200"/>
    <n v="110000.00000000001"/>
    <n v="44000.000000000007"/>
    <n v="0.4"/>
    <x v="0"/>
  </r>
  <r>
    <s v="Foot Locker"/>
    <n v="1185732"/>
    <d v="2021-10-15T00:00:00"/>
    <x v="0"/>
    <s v="Delaware"/>
    <s v="Wilmington"/>
    <s v="Women's Athletic Footwear"/>
    <n v="55.000000000000007"/>
    <n v="175"/>
    <n v="96250.000000000015"/>
    <n v="38500.000000000007"/>
    <n v="0.4"/>
    <x v="0"/>
  </r>
  <r>
    <s v="Foot Locker"/>
    <n v="1185732"/>
    <d v="2021-10-15T00:00:00"/>
    <x v="0"/>
    <s v="Delaware"/>
    <s v="Wilmington"/>
    <s v="Men's Apparel"/>
    <n v="65"/>
    <n v="175"/>
    <n v="113750"/>
    <n v="34125"/>
    <n v="0.3"/>
    <x v="0"/>
  </r>
  <r>
    <s v="Kohl's"/>
    <n v="1185732"/>
    <d v="2021-10-15T00:00:00"/>
    <x v="0"/>
    <s v="Delaware"/>
    <s v="Wilmington"/>
    <s v="Women's Apparel"/>
    <n v="70"/>
    <n v="300"/>
    <n v="210000"/>
    <n v="84000"/>
    <n v="0.4"/>
    <x v="0"/>
  </r>
  <r>
    <s v="Kohl's"/>
    <n v="1185732"/>
    <d v="2021-11-14T00:00:00"/>
    <x v="0"/>
    <s v="Delaware"/>
    <s v="Wilmington"/>
    <s v="Men's Street Footwear"/>
    <n v="65"/>
    <n v="450"/>
    <n v="292500"/>
    <n v="102375"/>
    <n v="0.35"/>
    <x v="0"/>
  </r>
  <r>
    <s v="Kohl's"/>
    <n v="1185732"/>
    <d v="2021-11-14T00:00:00"/>
    <x v="0"/>
    <s v="Delaware"/>
    <s v="Wilmington"/>
    <s v="Men's Athletic Footwear"/>
    <n v="55.000000000000007"/>
    <n v="325"/>
    <n v="178750.00000000003"/>
    <n v="62562.500000000007"/>
    <n v="0.35"/>
    <x v="0"/>
  </r>
  <r>
    <s v="Kohl's"/>
    <n v="1185732"/>
    <d v="2021-11-14T00:00:00"/>
    <x v="0"/>
    <s v="Delaware"/>
    <s v="Wilmington"/>
    <s v="Women's Street Footwear"/>
    <n v="55.000000000000007"/>
    <n v="320"/>
    <n v="176000.00000000003"/>
    <n v="70400.000000000015"/>
    <n v="0.4"/>
    <x v="0"/>
  </r>
  <r>
    <s v="Kohl's"/>
    <n v="1185732"/>
    <d v="2021-11-14T00:00:00"/>
    <x v="0"/>
    <s v="Delaware"/>
    <s v="Wilmington"/>
    <s v="Women's Athletic Footwear"/>
    <n v="55.000000000000007"/>
    <n v="300"/>
    <n v="165000.00000000003"/>
    <n v="66000.000000000015"/>
    <n v="0.4"/>
    <x v="0"/>
  </r>
  <r>
    <s v="Kohl's"/>
    <n v="1185732"/>
    <d v="2021-11-14T00:00:00"/>
    <x v="0"/>
    <s v="Delaware"/>
    <s v="Wilmington"/>
    <s v="Men's Apparel"/>
    <n v="65"/>
    <n v="275"/>
    <n v="178750"/>
    <n v="53625"/>
    <n v="0.3"/>
    <x v="0"/>
  </r>
  <r>
    <s v="Kohl's"/>
    <n v="1185732"/>
    <d v="2021-11-14T00:00:00"/>
    <x v="0"/>
    <s v="Delaware"/>
    <s v="Wilmington"/>
    <s v="Women's Apparel"/>
    <n v="70"/>
    <n v="375"/>
    <n v="262500"/>
    <n v="105000"/>
    <n v="0.4"/>
    <x v="0"/>
  </r>
  <r>
    <s v="Kohl's"/>
    <n v="1185732"/>
    <d v="2021-12-13T00:00:00"/>
    <x v="0"/>
    <s v="Delaware"/>
    <s v="Wilmington"/>
    <s v="Men's Street Footwear"/>
    <n v="65"/>
    <n v="600"/>
    <n v="390000"/>
    <n v="136500"/>
    <n v="0.35"/>
    <x v="0"/>
  </r>
  <r>
    <s v="Kohl's"/>
    <n v="1185732"/>
    <d v="2021-12-13T00:00:00"/>
    <x v="0"/>
    <s v="Delaware"/>
    <s v="Wilmington"/>
    <s v="Men's Athletic Footwear"/>
    <n v="55.000000000000007"/>
    <n v="400"/>
    <n v="220000.00000000003"/>
    <n v="77000"/>
    <n v="0.35"/>
    <x v="0"/>
  </r>
  <r>
    <s v="Kohl's"/>
    <n v="1185732"/>
    <d v="2021-12-13T00:00:00"/>
    <x v="0"/>
    <s v="Delaware"/>
    <s v="Wilmington"/>
    <s v="Women's Street Footwear"/>
    <n v="55.000000000000007"/>
    <n v="375"/>
    <n v="206250.00000000003"/>
    <n v="82500.000000000015"/>
    <n v="0.4"/>
    <x v="0"/>
  </r>
  <r>
    <s v="Kohl's"/>
    <n v="1185732"/>
    <d v="2021-12-13T00:00:00"/>
    <x v="0"/>
    <s v="Delaware"/>
    <s v="Wilmington"/>
    <s v="Women's Athletic Footwear"/>
    <n v="55.000000000000007"/>
    <n v="325"/>
    <n v="178750.00000000003"/>
    <n v="71500.000000000015"/>
    <n v="0.4"/>
    <x v="0"/>
  </r>
  <r>
    <s v="Kohl's"/>
    <n v="1185732"/>
    <d v="2021-12-13T00:00:00"/>
    <x v="0"/>
    <s v="Delaware"/>
    <s v="Wilmington"/>
    <s v="Men's Apparel"/>
    <n v="65"/>
    <n v="325"/>
    <n v="211250"/>
    <n v="63375"/>
    <n v="0.3"/>
    <x v="0"/>
  </r>
  <r>
    <s v="Kohl's"/>
    <n v="1185732"/>
    <d v="2021-12-13T00:00:00"/>
    <x v="0"/>
    <s v="Delaware"/>
    <s v="Wilmington"/>
    <s v="Women's Apparel"/>
    <n v="70"/>
    <n v="425"/>
    <n v="297500"/>
    <n v="119000"/>
    <n v="0.4"/>
    <x v="0"/>
  </r>
  <r>
    <s v="Kohl's"/>
    <n v="1185732"/>
    <d v="2021-01-10T00:00:00"/>
    <x v="0"/>
    <s v="Delaware"/>
    <s v="Wilmington"/>
    <s v="Men's Street Footwear"/>
    <n v="35"/>
    <n v="475"/>
    <n v="166250"/>
    <n v="58187.499999999993"/>
    <n v="0.35"/>
    <x v="0"/>
  </r>
  <r>
    <s v="Kohl's"/>
    <n v="1185732"/>
    <d v="2021-01-10T00:00:00"/>
    <x v="0"/>
    <s v="Delaware"/>
    <s v="Wilmington"/>
    <s v="Men's Athletic Footwear"/>
    <n v="35"/>
    <n v="275"/>
    <n v="96250"/>
    <n v="33687.5"/>
    <n v="0.35"/>
    <x v="0"/>
  </r>
  <r>
    <s v="Kohl's"/>
    <n v="1185732"/>
    <d v="2021-01-10T00:00:00"/>
    <x v="0"/>
    <s v="Delaware"/>
    <s v="Wilmington"/>
    <s v="Women's Street Footwear"/>
    <n v="25.000000000000007"/>
    <n v="275"/>
    <n v="68750.000000000015"/>
    <n v="27500.000000000007"/>
    <n v="0.4"/>
    <x v="0"/>
  </r>
  <r>
    <s v="Kohl's"/>
    <n v="1185732"/>
    <d v="2021-01-10T00:00:00"/>
    <x v="0"/>
    <s v="Delaware"/>
    <s v="Wilmington"/>
    <s v="Women's Athletic Footwear"/>
    <n v="30"/>
    <n v="125"/>
    <n v="37500"/>
    <n v="15000"/>
    <n v="0.4"/>
    <x v="0"/>
  </r>
  <r>
    <s v="Kohl's"/>
    <n v="1185732"/>
    <d v="2021-01-10T00:00:00"/>
    <x v="0"/>
    <s v="Delaware"/>
    <s v="Wilmington"/>
    <s v="Men's Apparel"/>
    <n v="45"/>
    <n v="175"/>
    <n v="78750"/>
    <n v="23625"/>
    <n v="0.3"/>
    <x v="0"/>
  </r>
  <r>
    <s v="Kohl's"/>
    <n v="1185732"/>
    <d v="2021-01-10T00:00:00"/>
    <x v="0"/>
    <s v="Delaware"/>
    <s v="Wilmington"/>
    <s v="Women's Apparel"/>
    <n v="35"/>
    <n v="275"/>
    <n v="96250"/>
    <n v="38500"/>
    <n v="0.4"/>
    <x v="0"/>
  </r>
  <r>
    <s v="Kohl's"/>
    <n v="1185732"/>
    <d v="2021-02-08T00:00:00"/>
    <x v="0"/>
    <s v="Delaware"/>
    <s v="Wilmington"/>
    <s v="Men's Street Footwear"/>
    <n v="35"/>
    <n v="525"/>
    <n v="183750"/>
    <n v="64312.499999999993"/>
    <n v="0.35"/>
    <x v="0"/>
  </r>
  <r>
    <s v="Kohl's"/>
    <n v="1185732"/>
    <d v="2021-02-08T00:00:00"/>
    <x v="0"/>
    <s v="Delaware"/>
    <s v="Wilmington"/>
    <s v="Men's Athletic Footwear"/>
    <n v="35"/>
    <n v="175"/>
    <n v="61250"/>
    <n v="21437.5"/>
    <n v="0.35"/>
    <x v="0"/>
  </r>
  <r>
    <s v="Kohl's"/>
    <n v="1185732"/>
    <d v="2021-02-08T00:00:00"/>
    <x v="0"/>
    <s v="Delaware"/>
    <s v="Wilmington"/>
    <s v="Women's Street Footwear"/>
    <n v="25.000000000000007"/>
    <n v="225"/>
    <n v="56250.000000000015"/>
    <n v="22500.000000000007"/>
    <n v="0.4"/>
    <x v="0"/>
  </r>
  <r>
    <s v="Kohl's"/>
    <n v="1185732"/>
    <d v="2021-02-08T00:00:00"/>
    <x v="0"/>
    <s v="New Jersey"/>
    <s v="Newark"/>
    <s v="Women's Athletic Footwear"/>
    <n v="30"/>
    <n v="100"/>
    <n v="30000"/>
    <n v="12000"/>
    <n v="0.4"/>
    <x v="0"/>
  </r>
  <r>
    <s v="Kohl's"/>
    <n v="1185732"/>
    <d v="2021-02-08T00:00:00"/>
    <x v="0"/>
    <s v="New Jersey"/>
    <s v="Newark"/>
    <s v="Men's Apparel"/>
    <n v="45"/>
    <n v="175"/>
    <n v="78750"/>
    <n v="23625"/>
    <n v="0.3"/>
    <x v="0"/>
  </r>
  <r>
    <s v="Kohl's"/>
    <n v="1185732"/>
    <d v="2021-02-08T00:00:00"/>
    <x v="0"/>
    <s v="New Jersey"/>
    <s v="Newark"/>
    <s v="Women's Apparel"/>
    <n v="35"/>
    <n v="275"/>
    <n v="96250"/>
    <n v="38500"/>
    <n v="0.4"/>
    <x v="0"/>
  </r>
  <r>
    <s v="Kohl's"/>
    <n v="1185732"/>
    <d v="2021-03-06T00:00:00"/>
    <x v="0"/>
    <s v="New Jersey"/>
    <s v="Newark"/>
    <s v="Men's Street Footwear"/>
    <n v="35"/>
    <n v="495"/>
    <n v="173250"/>
    <n v="60637.499999999993"/>
    <n v="0.35"/>
    <x v="0"/>
  </r>
  <r>
    <s v="Kohl's"/>
    <n v="1185732"/>
    <d v="2021-03-06T00:00:00"/>
    <x v="0"/>
    <s v="New Jersey"/>
    <s v="Newark"/>
    <s v="Men's Athletic Footwear"/>
    <n v="35"/>
    <n v="200"/>
    <n v="70000"/>
    <n v="24500"/>
    <n v="0.35"/>
    <x v="0"/>
  </r>
  <r>
    <s v="Kohl's"/>
    <n v="1185732"/>
    <d v="2021-03-06T00:00:00"/>
    <x v="0"/>
    <s v="New Jersey"/>
    <s v="Newark"/>
    <s v="Women's Street Footwear"/>
    <n v="25.000000000000007"/>
    <n v="225"/>
    <n v="56250.000000000015"/>
    <n v="22500.000000000007"/>
    <n v="0.4"/>
    <x v="0"/>
  </r>
  <r>
    <s v="Kohl's"/>
    <n v="1185732"/>
    <d v="2021-03-06T00:00:00"/>
    <x v="0"/>
    <s v="New Jersey"/>
    <s v="Newark"/>
    <s v="Women's Athletic Footwear"/>
    <n v="30"/>
    <n v="75"/>
    <n v="22500"/>
    <n v="9000"/>
    <n v="0.4"/>
    <x v="0"/>
  </r>
  <r>
    <s v="Kohl's"/>
    <n v="1185732"/>
    <d v="2021-03-06T00:00:00"/>
    <x v="0"/>
    <s v="New Jersey"/>
    <s v="Newark"/>
    <s v="Men's Apparel"/>
    <n v="45"/>
    <n v="125"/>
    <n v="56250"/>
    <n v="16875"/>
    <n v="0.3"/>
    <x v="0"/>
  </r>
  <r>
    <s v="Kohl's"/>
    <n v="1185732"/>
    <d v="2021-03-06T00:00:00"/>
    <x v="0"/>
    <s v="New Jersey"/>
    <s v="Newark"/>
    <s v="Women's Apparel"/>
    <n v="35"/>
    <n v="225"/>
    <n v="78750"/>
    <n v="31500"/>
    <n v="0.4"/>
    <x v="0"/>
  </r>
  <r>
    <s v="Kohl's"/>
    <n v="1185732"/>
    <d v="2021-04-07T00:00:00"/>
    <x v="0"/>
    <s v="New Jersey"/>
    <s v="Newark"/>
    <s v="Men's Street Footwear"/>
    <n v="35"/>
    <n v="475"/>
    <n v="166250"/>
    <n v="58187.499999999993"/>
    <n v="0.35"/>
    <x v="0"/>
  </r>
  <r>
    <s v="Kohl's"/>
    <n v="1185732"/>
    <d v="2021-04-07T00:00:00"/>
    <x v="0"/>
    <s v="New Jersey"/>
    <s v="Newark"/>
    <s v="Men's Athletic Footwear"/>
    <n v="35"/>
    <n v="175"/>
    <n v="61250"/>
    <n v="21437.5"/>
    <n v="0.35"/>
    <x v="0"/>
  </r>
  <r>
    <s v="Kohl's"/>
    <n v="1185732"/>
    <d v="2021-04-07T00:00:00"/>
    <x v="0"/>
    <s v="New Jersey"/>
    <s v="Newark"/>
    <s v="Women's Street Footwear"/>
    <n v="25.000000000000007"/>
    <n v="175"/>
    <n v="43750.000000000015"/>
    <n v="17500.000000000007"/>
    <n v="0.4"/>
    <x v="0"/>
  </r>
  <r>
    <s v="Kohl's"/>
    <n v="1185732"/>
    <d v="2021-04-07T00:00:00"/>
    <x v="0"/>
    <s v="New Jersey"/>
    <s v="Newark"/>
    <s v="Women's Athletic Footwear"/>
    <n v="30"/>
    <n v="100"/>
    <n v="30000"/>
    <n v="12000"/>
    <n v="0.4"/>
    <x v="0"/>
  </r>
  <r>
    <s v="Kohl's"/>
    <n v="1185732"/>
    <d v="2021-04-07T00:00:00"/>
    <x v="0"/>
    <s v="New Jersey"/>
    <s v="Newark"/>
    <s v="Men's Apparel"/>
    <n v="45"/>
    <n v="100"/>
    <n v="45000"/>
    <n v="13500"/>
    <n v="0.3"/>
    <x v="0"/>
  </r>
  <r>
    <s v="Kohl's"/>
    <n v="1185732"/>
    <d v="2021-04-07T00:00:00"/>
    <x v="0"/>
    <s v="New Jersey"/>
    <s v="Newark"/>
    <s v="Women's Apparel"/>
    <n v="35"/>
    <n v="250"/>
    <n v="87500"/>
    <n v="35000"/>
    <n v="0.4"/>
    <x v="0"/>
  </r>
  <r>
    <s v="Kohl's"/>
    <n v="1185732"/>
    <d v="2021-05-06T00:00:00"/>
    <x v="0"/>
    <s v="New Jersey"/>
    <s v="Newark"/>
    <s v="Men's Street Footwear"/>
    <n v="49.999999999999993"/>
    <n v="520"/>
    <n v="259999.99999999997"/>
    <n v="90999.999999999985"/>
    <n v="0.35"/>
    <x v="0"/>
  </r>
  <r>
    <s v="Kohl's"/>
    <n v="1185732"/>
    <d v="2021-05-06T00:00:00"/>
    <x v="0"/>
    <s v="New Jersey"/>
    <s v="Newark"/>
    <s v="Men's Athletic Footwear"/>
    <n v="45"/>
    <n v="225"/>
    <n v="101250"/>
    <n v="35437.5"/>
    <n v="0.35"/>
    <x v="0"/>
  </r>
  <r>
    <s v="Kohl's"/>
    <n v="1185732"/>
    <d v="2021-05-06T00:00:00"/>
    <x v="0"/>
    <s v="New Jersey"/>
    <s v="Newark"/>
    <s v="Women's Street Footwear"/>
    <n v="40"/>
    <n v="250"/>
    <n v="100000"/>
    <n v="40000"/>
    <n v="0.4"/>
    <x v="0"/>
  </r>
  <r>
    <s v="Kohl's"/>
    <n v="1185732"/>
    <d v="2021-05-06T00:00:00"/>
    <x v="0"/>
    <s v="New Jersey"/>
    <s v="Newark"/>
    <s v="Women's Athletic Footwear"/>
    <n v="40"/>
    <n v="200"/>
    <n v="80000"/>
    <n v="32000"/>
    <n v="0.4"/>
    <x v="0"/>
  </r>
  <r>
    <s v="Kohl's"/>
    <n v="1185732"/>
    <d v="2021-05-06T00:00:00"/>
    <x v="0"/>
    <s v="New Jersey"/>
    <s v="Newark"/>
    <s v="Men's Apparel"/>
    <n v="49.999999999999993"/>
    <n v="225"/>
    <n v="112499.99999999999"/>
    <n v="33749.999999999993"/>
    <n v="0.3"/>
    <x v="0"/>
  </r>
  <r>
    <s v="Kohl's"/>
    <n v="1185732"/>
    <d v="2021-05-06T00:00:00"/>
    <x v="0"/>
    <s v="New Jersey"/>
    <s v="Newark"/>
    <s v="Women's Apparel"/>
    <n v="54.999999999999993"/>
    <n v="350"/>
    <n v="192499.99999999997"/>
    <n v="76999.999999999985"/>
    <n v="0.4"/>
    <x v="0"/>
  </r>
  <r>
    <s v="Kohl's"/>
    <n v="1185732"/>
    <d v="2021-06-08T00:00:00"/>
    <x v="0"/>
    <s v="New Jersey"/>
    <s v="Newark"/>
    <s v="Men's Street Footwear"/>
    <n v="49.999999999999993"/>
    <n v="600"/>
    <n v="299999.99999999994"/>
    <n v="104999.99999999997"/>
    <n v="0.35"/>
    <x v="0"/>
  </r>
  <r>
    <s v="Kohl's"/>
    <n v="1185732"/>
    <d v="2021-06-08T00:00:00"/>
    <x v="0"/>
    <s v="New Jersey"/>
    <s v="Newark"/>
    <s v="Men's Athletic Footwear"/>
    <n v="45"/>
    <n v="350"/>
    <n v="157500"/>
    <n v="55125"/>
    <n v="0.35"/>
    <x v="0"/>
  </r>
  <r>
    <s v="Kohl's"/>
    <n v="1185732"/>
    <d v="2021-06-08T00:00:00"/>
    <x v="0"/>
    <s v="New Jersey"/>
    <s v="Newark"/>
    <s v="Women's Street Footwear"/>
    <n v="40"/>
    <n v="275"/>
    <n v="110000"/>
    <n v="44000"/>
    <n v="0.4"/>
    <x v="0"/>
  </r>
  <r>
    <s v="Kohl's"/>
    <n v="1185732"/>
    <d v="2021-06-08T00:00:00"/>
    <x v="0"/>
    <s v="New Jersey"/>
    <s v="Newark"/>
    <s v="Women's Athletic Footwear"/>
    <n v="40"/>
    <n v="250"/>
    <n v="100000"/>
    <n v="40000"/>
    <n v="0.4"/>
    <x v="0"/>
  </r>
  <r>
    <s v="Kohl's"/>
    <n v="1185732"/>
    <d v="2021-06-08T00:00:00"/>
    <x v="0"/>
    <s v="New Jersey"/>
    <s v="Newark"/>
    <s v="Men's Apparel"/>
    <n v="49.999999999999993"/>
    <n v="250"/>
    <n v="124999.99999999999"/>
    <n v="37499.999999999993"/>
    <n v="0.3"/>
    <x v="0"/>
  </r>
  <r>
    <s v="Kohl's"/>
    <n v="1185732"/>
    <d v="2021-06-08T00:00:00"/>
    <x v="0"/>
    <s v="New Jersey"/>
    <s v="Newark"/>
    <s v="Women's Apparel"/>
    <n v="54.999999999999993"/>
    <n v="400"/>
    <n v="219999.99999999997"/>
    <n v="88000"/>
    <n v="0.4"/>
    <x v="0"/>
  </r>
  <r>
    <s v="Kohl's"/>
    <n v="1185732"/>
    <d v="2021-07-06T00:00:00"/>
    <x v="0"/>
    <s v="New Jersey"/>
    <s v="Newark"/>
    <s v="Men's Street Footwear"/>
    <n v="49.999999999999993"/>
    <n v="625"/>
    <n v="312499.99999999994"/>
    <n v="109374.99999999997"/>
    <n v="0.35"/>
    <x v="0"/>
  </r>
  <r>
    <s v="Kohl's"/>
    <n v="1185732"/>
    <d v="2021-07-06T00:00:00"/>
    <x v="0"/>
    <s v="New Jersey"/>
    <s v="Newark"/>
    <s v="Men's Athletic Footwear"/>
    <n v="45"/>
    <n v="375"/>
    <n v="168750"/>
    <n v="59062.499999999993"/>
    <n v="0.35"/>
    <x v="0"/>
  </r>
  <r>
    <s v="Kohl's"/>
    <n v="1185732"/>
    <d v="2021-07-06T00:00:00"/>
    <x v="0"/>
    <s v="New Jersey"/>
    <s v="Newark"/>
    <s v="Women's Street Footwear"/>
    <n v="40"/>
    <n v="300"/>
    <n v="120000"/>
    <n v="48000"/>
    <n v="0.4"/>
    <x v="0"/>
  </r>
  <r>
    <s v="Kohl's"/>
    <n v="1185732"/>
    <d v="2021-07-06T00:00:00"/>
    <x v="0"/>
    <s v="New Jersey"/>
    <s v="Newark"/>
    <s v="Women's Athletic Footwear"/>
    <n v="40"/>
    <n v="250"/>
    <n v="100000"/>
    <n v="40000"/>
    <n v="0.4"/>
    <x v="0"/>
  </r>
  <r>
    <s v="Kohl's"/>
    <n v="1185732"/>
    <d v="2021-07-06T00:00:00"/>
    <x v="0"/>
    <s v="New Jersey"/>
    <s v="Newark"/>
    <s v="Men's Apparel"/>
    <n v="49.999999999999993"/>
    <n v="275"/>
    <n v="137499.99999999997"/>
    <n v="41249.999999999993"/>
    <n v="0.3"/>
    <x v="0"/>
  </r>
  <r>
    <s v="Kohl's"/>
    <n v="1185732"/>
    <d v="2021-07-06T00:00:00"/>
    <x v="0"/>
    <s v="New Jersey"/>
    <s v="Newark"/>
    <s v="Women's Apparel"/>
    <n v="54.999999999999993"/>
    <n v="450"/>
    <n v="247499.99999999997"/>
    <n v="99000"/>
    <n v="0.4"/>
    <x v="0"/>
  </r>
  <r>
    <s v="Kohl's"/>
    <n v="1185732"/>
    <d v="2021-08-07T00:00:00"/>
    <x v="0"/>
    <s v="New Jersey"/>
    <s v="Newark"/>
    <s v="Men's Street Footwear"/>
    <n v="49.999999999999993"/>
    <n v="600"/>
    <n v="299999.99999999994"/>
    <n v="104999.99999999997"/>
    <n v="0.35"/>
    <x v="0"/>
  </r>
  <r>
    <s v="Kohl's"/>
    <n v="1185732"/>
    <d v="2021-08-07T00:00:00"/>
    <x v="0"/>
    <s v="New Jersey"/>
    <s v="Newark"/>
    <s v="Men's Athletic Footwear"/>
    <n v="45"/>
    <n v="375"/>
    <n v="168750"/>
    <n v="59062.499999999993"/>
    <n v="0.35"/>
    <x v="0"/>
  </r>
  <r>
    <s v="Kohl's"/>
    <n v="1185732"/>
    <d v="2021-08-07T00:00:00"/>
    <x v="0"/>
    <s v="New Jersey"/>
    <s v="Newark"/>
    <s v="Women's Street Footwear"/>
    <n v="40"/>
    <n v="300"/>
    <n v="120000"/>
    <n v="48000"/>
    <n v="0.4"/>
    <x v="0"/>
  </r>
  <r>
    <s v="Kohl's"/>
    <n v="1185732"/>
    <d v="2021-08-07T00:00:00"/>
    <x v="0"/>
    <s v="New Jersey"/>
    <s v="Newark"/>
    <s v="Women's Athletic Footwear"/>
    <n v="40"/>
    <n v="200"/>
    <n v="80000"/>
    <n v="32000"/>
    <n v="0.4"/>
    <x v="0"/>
  </r>
  <r>
    <s v="Kohl's"/>
    <n v="1185732"/>
    <d v="2021-08-07T00:00:00"/>
    <x v="0"/>
    <s v="New Jersey"/>
    <s v="Newark"/>
    <s v="Men's Apparel"/>
    <n v="49.999999999999993"/>
    <n v="175"/>
    <n v="87499.999999999985"/>
    <n v="26249.999999999996"/>
    <n v="0.3"/>
    <x v="0"/>
  </r>
  <r>
    <s v="Kohl's"/>
    <n v="1185732"/>
    <d v="2021-08-07T00:00:00"/>
    <x v="0"/>
    <s v="New Jersey"/>
    <s v="Newark"/>
    <s v="Women's Apparel"/>
    <n v="54.999999999999993"/>
    <n v="350"/>
    <n v="192499.99999999997"/>
    <n v="76999.999999999985"/>
    <n v="0.4"/>
    <x v="0"/>
  </r>
  <r>
    <s v="Kohl's"/>
    <n v="1185732"/>
    <d v="2021-09-06T00:00:00"/>
    <x v="0"/>
    <s v="New Jersey"/>
    <s v="Newark"/>
    <s v="Men's Street Footwear"/>
    <n v="49.999999999999993"/>
    <n v="475"/>
    <n v="237499.99999999997"/>
    <n v="83124.999999999985"/>
    <n v="0.35"/>
    <x v="0"/>
  </r>
  <r>
    <s v="Kohl's"/>
    <n v="1185732"/>
    <d v="2021-09-06T00:00:00"/>
    <x v="0"/>
    <s v="New Jersey"/>
    <s v="Newark"/>
    <s v="Men's Athletic Footwear"/>
    <n v="45"/>
    <n v="275"/>
    <n v="123750"/>
    <n v="43312.5"/>
    <n v="0.35"/>
    <x v="0"/>
  </r>
  <r>
    <s v="Kohl's"/>
    <n v="1185732"/>
    <d v="2021-09-06T00:00:00"/>
    <x v="0"/>
    <s v="New Jersey"/>
    <s v="Newark"/>
    <s v="Women's Street Footwear"/>
    <n v="40"/>
    <n v="175"/>
    <n v="70000"/>
    <n v="28000"/>
    <n v="0.4"/>
    <x v="0"/>
  </r>
  <r>
    <s v="Kohl's"/>
    <n v="1185732"/>
    <d v="2021-09-06T00:00:00"/>
    <x v="0"/>
    <s v="New Jersey"/>
    <s v="Newark"/>
    <s v="Women's Athletic Footwear"/>
    <n v="40"/>
    <n v="150"/>
    <n v="60000"/>
    <n v="24000"/>
    <n v="0.4"/>
    <x v="0"/>
  </r>
  <r>
    <s v="Kohl's"/>
    <n v="1185732"/>
    <d v="2021-09-06T00:00:00"/>
    <x v="0"/>
    <s v="New Jersey"/>
    <s v="Newark"/>
    <s v="Men's Apparel"/>
    <n v="49.999999999999993"/>
    <n v="150"/>
    <n v="74999.999999999985"/>
    <n v="22499.999999999996"/>
    <n v="0.3"/>
    <x v="0"/>
  </r>
  <r>
    <s v="Kohl's"/>
    <n v="1185732"/>
    <d v="2021-09-06T00:00:00"/>
    <x v="0"/>
    <s v="New Jersey"/>
    <s v="Newark"/>
    <s v="Women's Apparel"/>
    <n v="54.999999999999993"/>
    <n v="250"/>
    <n v="137499.99999999997"/>
    <n v="54999.999999999993"/>
    <n v="0.4"/>
    <x v="0"/>
  </r>
  <r>
    <s v="Kohl's"/>
    <n v="1185732"/>
    <d v="2021-10-08T00:00:00"/>
    <x v="0"/>
    <s v="New Jersey"/>
    <s v="Newark"/>
    <s v="Men's Street Footwear"/>
    <n v="54.999999999999993"/>
    <n v="425"/>
    <n v="233749.99999999997"/>
    <n v="81812.499999999985"/>
    <n v="0.35"/>
    <x v="0"/>
  </r>
  <r>
    <s v="Kohl's"/>
    <n v="1185732"/>
    <d v="2021-10-08T00:00:00"/>
    <x v="0"/>
    <s v="New Jersey"/>
    <s v="Newark"/>
    <s v="Men's Athletic Footwear"/>
    <n v="50"/>
    <n v="250"/>
    <n v="125000"/>
    <n v="43750"/>
    <n v="0.35"/>
    <x v="0"/>
  </r>
  <r>
    <s v="Kohl's"/>
    <n v="1185732"/>
    <d v="2021-10-08T00:00:00"/>
    <x v="0"/>
    <s v="New Jersey"/>
    <s v="Newark"/>
    <s v="Women's Street Footwear"/>
    <n v="50"/>
    <n v="150"/>
    <n v="75000"/>
    <n v="30000"/>
    <n v="0.4"/>
    <x v="0"/>
  </r>
  <r>
    <s v="Kohl's"/>
    <n v="1185732"/>
    <d v="2021-10-08T00:00:00"/>
    <x v="0"/>
    <s v="New Jersey"/>
    <s v="Newark"/>
    <s v="Women's Athletic Footwear"/>
    <n v="50"/>
    <n v="125"/>
    <n v="62500"/>
    <n v="25000"/>
    <n v="0.4"/>
    <x v="0"/>
  </r>
  <r>
    <s v="Kohl's"/>
    <n v="1185732"/>
    <d v="2021-10-08T00:00:00"/>
    <x v="0"/>
    <s v="New Jersey"/>
    <s v="Newark"/>
    <s v="Men's Apparel"/>
    <n v="60"/>
    <n v="125"/>
    <n v="75000"/>
    <n v="22500"/>
    <n v="0.3"/>
    <x v="0"/>
  </r>
  <r>
    <s v="Sports Direct"/>
    <n v="1185732"/>
    <d v="2021-10-08T00:00:00"/>
    <x v="0"/>
    <s v="New Jersey"/>
    <s v="Newark"/>
    <s v="Women's Apparel"/>
    <n v="64.999999999999986"/>
    <n v="250"/>
    <n v="162499.99999999997"/>
    <n v="64999.999999999993"/>
    <n v="0.4"/>
    <x v="0"/>
  </r>
  <r>
    <s v="Sports Direct"/>
    <n v="1185732"/>
    <d v="2021-11-07T00:00:00"/>
    <x v="0"/>
    <s v="New Jersey"/>
    <s v="Newark"/>
    <s v="Men's Street Footwear"/>
    <n v="60"/>
    <n v="400"/>
    <n v="240000"/>
    <n v="84000"/>
    <n v="0.35"/>
    <x v="0"/>
  </r>
  <r>
    <s v="Sports Direct"/>
    <n v="1185732"/>
    <d v="2021-11-07T00:00:00"/>
    <x v="0"/>
    <s v="New Jersey"/>
    <s v="Newark"/>
    <s v="Men's Athletic Footwear"/>
    <n v="50"/>
    <n v="275"/>
    <n v="137500"/>
    <n v="48125"/>
    <n v="0.35"/>
    <x v="0"/>
  </r>
  <r>
    <s v="Sports Direct"/>
    <n v="1185732"/>
    <d v="2021-11-07T00:00:00"/>
    <x v="0"/>
    <s v="New Jersey"/>
    <s v="Newark"/>
    <s v="Women's Street Footwear"/>
    <n v="50"/>
    <n v="270"/>
    <n v="135000"/>
    <n v="54000"/>
    <n v="0.4"/>
    <x v="0"/>
  </r>
  <r>
    <s v="Sports Direct"/>
    <n v="1185732"/>
    <d v="2021-11-07T00:00:00"/>
    <x v="0"/>
    <s v="New Jersey"/>
    <s v="Newark"/>
    <s v="Women's Athletic Footwear"/>
    <n v="50"/>
    <n v="250"/>
    <n v="125000"/>
    <n v="50000"/>
    <n v="0.4"/>
    <x v="0"/>
  </r>
  <r>
    <s v="Sports Direct"/>
    <n v="1185732"/>
    <d v="2021-11-07T00:00:00"/>
    <x v="0"/>
    <s v="New Jersey"/>
    <s v="Newark"/>
    <s v="Men's Apparel"/>
    <n v="60"/>
    <n v="225"/>
    <n v="135000"/>
    <n v="40500"/>
    <n v="0.3"/>
    <x v="0"/>
  </r>
  <r>
    <s v="Sports Direct"/>
    <n v="1185732"/>
    <d v="2021-11-07T00:00:00"/>
    <x v="0"/>
    <s v="New Jersey"/>
    <s v="Newark"/>
    <s v="Women's Apparel"/>
    <n v="64.999999999999986"/>
    <n v="325"/>
    <n v="211249.99999999994"/>
    <n v="84499.999999999985"/>
    <n v="0.4"/>
    <x v="0"/>
  </r>
  <r>
    <s v="Sports Direct"/>
    <n v="1185732"/>
    <d v="2021-12-06T00:00:00"/>
    <x v="0"/>
    <s v="New Jersey"/>
    <s v="Newark"/>
    <s v="Men's Street Footwear"/>
    <n v="60"/>
    <n v="550"/>
    <n v="330000"/>
    <n v="115499.99999999999"/>
    <n v="0.35"/>
    <x v="0"/>
  </r>
  <r>
    <s v="Sports Direct"/>
    <n v="1185732"/>
    <d v="2021-12-06T00:00:00"/>
    <x v="0"/>
    <s v="New Jersey"/>
    <s v="Newark"/>
    <s v="Men's Athletic Footwear"/>
    <n v="50"/>
    <n v="350"/>
    <n v="175000"/>
    <n v="61249.999999999993"/>
    <n v="0.35"/>
    <x v="0"/>
  </r>
  <r>
    <s v="Sports Direct"/>
    <n v="1185732"/>
    <d v="2021-12-06T00:00:00"/>
    <x v="0"/>
    <s v="New Jersey"/>
    <s v="Newark"/>
    <s v="Women's Street Footwear"/>
    <n v="50"/>
    <n v="325"/>
    <n v="162500"/>
    <n v="65000"/>
    <n v="0.4"/>
    <x v="0"/>
  </r>
  <r>
    <s v="Sports Direct"/>
    <n v="1185732"/>
    <d v="2021-12-06T00:00:00"/>
    <x v="0"/>
    <s v="New Jersey"/>
    <s v="Newark"/>
    <s v="Women's Athletic Footwear"/>
    <n v="50"/>
    <n v="275"/>
    <n v="137500"/>
    <n v="55000"/>
    <n v="0.4"/>
    <x v="0"/>
  </r>
  <r>
    <s v="Sports Direct"/>
    <n v="1185732"/>
    <d v="2021-12-06T00:00:00"/>
    <x v="0"/>
    <s v="New Jersey"/>
    <s v="Newark"/>
    <s v="Men's Apparel"/>
    <n v="60"/>
    <n v="275"/>
    <n v="165000"/>
    <n v="49500"/>
    <n v="0.3"/>
    <x v="0"/>
  </r>
  <r>
    <s v="Sports Direct"/>
    <n v="1185732"/>
    <d v="2021-12-06T00:00:00"/>
    <x v="0"/>
    <s v="New Jersey"/>
    <s v="Newark"/>
    <s v="Women's Apparel"/>
    <n v="64.999999999999986"/>
    <n v="375"/>
    <n v="243749.99999999994"/>
    <n v="97499.999999999985"/>
    <n v="0.4"/>
    <x v="0"/>
  </r>
  <r>
    <s v="Sports Direct"/>
    <n v="1185732"/>
    <d v="2021-01-07T00:00:00"/>
    <x v="0"/>
    <s v="New Jersey"/>
    <s v="Newark"/>
    <s v="Men's Street Footwear"/>
    <n v="40"/>
    <n v="500"/>
    <n v="200000"/>
    <n v="80000"/>
    <n v="0.4"/>
    <x v="0"/>
  </r>
  <r>
    <s v="Sports Direct"/>
    <n v="1185732"/>
    <d v="2021-01-07T00:00:00"/>
    <x v="0"/>
    <s v="New Jersey"/>
    <s v="Newark"/>
    <s v="Men's Athletic Footwear"/>
    <n v="40"/>
    <n v="300"/>
    <n v="120000"/>
    <n v="48000"/>
    <n v="0.4"/>
    <x v="0"/>
  </r>
  <r>
    <s v="Sports Direct"/>
    <n v="1185732"/>
    <d v="2021-01-07T00:00:00"/>
    <x v="0"/>
    <s v="New Jersey"/>
    <s v="Newark"/>
    <s v="Women's Street Footwear"/>
    <n v="30.000000000000004"/>
    <n v="300"/>
    <n v="90000.000000000015"/>
    <n v="27000.000000000004"/>
    <n v="0.3"/>
    <x v="0"/>
  </r>
  <r>
    <s v="Sports Direct"/>
    <n v="1185732"/>
    <d v="2021-01-07T00:00:00"/>
    <x v="0"/>
    <s v="New Jersey"/>
    <s v="Newark"/>
    <s v="Women's Athletic Footwear"/>
    <n v="35"/>
    <n v="150"/>
    <n v="52500"/>
    <n v="15750"/>
    <n v="0.3"/>
    <x v="0"/>
  </r>
  <r>
    <s v="Sports Direct"/>
    <n v="1185732"/>
    <d v="2021-01-07T00:00:00"/>
    <x v="0"/>
    <s v="New Jersey"/>
    <s v="Newark"/>
    <s v="Men's Apparel"/>
    <n v="50"/>
    <n v="200"/>
    <n v="100000"/>
    <n v="30000"/>
    <n v="0.3"/>
    <x v="0"/>
  </r>
  <r>
    <s v="Sports Direct"/>
    <n v="1185732"/>
    <d v="2021-01-07T00:00:00"/>
    <x v="0"/>
    <s v="New Jersey"/>
    <s v="Newark"/>
    <s v="Women's Apparel"/>
    <n v="40"/>
    <n v="300"/>
    <n v="120000"/>
    <n v="42000"/>
    <n v="0.35"/>
    <x v="0"/>
  </r>
  <r>
    <s v="Sports Direct"/>
    <n v="1185732"/>
    <d v="2021-02-05T00:00:00"/>
    <x v="0"/>
    <s v="New Jersey"/>
    <s v="Newark"/>
    <s v="Men's Street Footwear"/>
    <n v="40"/>
    <n v="550"/>
    <n v="220000"/>
    <n v="88000"/>
    <n v="0.4"/>
    <x v="0"/>
  </r>
  <r>
    <s v="Sports Direct"/>
    <n v="1185732"/>
    <d v="2021-02-05T00:00:00"/>
    <x v="0"/>
    <s v="New Jersey"/>
    <s v="Newark"/>
    <s v="Men's Athletic Footwear"/>
    <n v="40"/>
    <n v="200"/>
    <n v="80000"/>
    <n v="32000"/>
    <n v="0.4"/>
    <x v="0"/>
  </r>
  <r>
    <s v="Sports Direct"/>
    <n v="1185732"/>
    <d v="2021-02-05T00:00:00"/>
    <x v="0"/>
    <s v="New Jersey"/>
    <s v="Newark"/>
    <s v="Women's Street Footwear"/>
    <n v="30.000000000000004"/>
    <n v="250"/>
    <n v="75000.000000000015"/>
    <n v="22500.000000000004"/>
    <n v="0.3"/>
    <x v="0"/>
  </r>
  <r>
    <s v="Sports Direct"/>
    <n v="1185732"/>
    <d v="2021-02-05T00:00:00"/>
    <x v="0"/>
    <s v="Connecticut"/>
    <s v="Hartford"/>
    <s v="Women's Athletic Footwear"/>
    <n v="35"/>
    <n v="125"/>
    <n v="43750"/>
    <n v="13125"/>
    <n v="0.3"/>
    <x v="0"/>
  </r>
  <r>
    <s v="Sports Direct"/>
    <n v="1185732"/>
    <d v="2021-02-05T00:00:00"/>
    <x v="0"/>
    <s v="Connecticut"/>
    <s v="Hartford"/>
    <s v="Men's Apparel"/>
    <n v="50"/>
    <n v="200"/>
    <n v="100000"/>
    <n v="30000"/>
    <n v="0.3"/>
    <x v="0"/>
  </r>
  <r>
    <s v="Sports Direct"/>
    <n v="1185732"/>
    <d v="2021-02-05T00:00:00"/>
    <x v="0"/>
    <s v="Connecticut"/>
    <s v="Hartford"/>
    <s v="Women's Apparel"/>
    <n v="40"/>
    <n v="300"/>
    <n v="120000"/>
    <n v="42000"/>
    <n v="0.35"/>
    <x v="0"/>
  </r>
  <r>
    <s v="Sports Direct"/>
    <n v="1185732"/>
    <d v="2021-03-03T00:00:00"/>
    <x v="0"/>
    <s v="Connecticut"/>
    <s v="Hartford"/>
    <s v="Men's Street Footwear"/>
    <n v="40"/>
    <n v="520"/>
    <n v="208000"/>
    <n v="83200"/>
    <n v="0.4"/>
    <x v="0"/>
  </r>
  <r>
    <s v="Sports Direct"/>
    <n v="1185732"/>
    <d v="2021-03-03T00:00:00"/>
    <x v="0"/>
    <s v="Connecticut"/>
    <s v="Hartford"/>
    <s v="Men's Athletic Footwear"/>
    <n v="40"/>
    <n v="225"/>
    <n v="90000"/>
    <n v="36000"/>
    <n v="0.4"/>
    <x v="0"/>
  </r>
  <r>
    <s v="Sports Direct"/>
    <n v="1185732"/>
    <d v="2021-03-03T00:00:00"/>
    <x v="0"/>
    <s v="Connecticut"/>
    <s v="Hartford"/>
    <s v="Women's Street Footwear"/>
    <n v="30.000000000000004"/>
    <n v="250"/>
    <n v="75000.000000000015"/>
    <n v="22500.000000000004"/>
    <n v="0.3"/>
    <x v="0"/>
  </r>
  <r>
    <s v="Sports Direct"/>
    <n v="1185732"/>
    <d v="2021-03-03T00:00:00"/>
    <x v="0"/>
    <s v="Connecticut"/>
    <s v="Hartford"/>
    <s v="Women's Athletic Footwear"/>
    <n v="35"/>
    <n v="100"/>
    <n v="35000"/>
    <n v="10500"/>
    <n v="0.3"/>
    <x v="0"/>
  </r>
  <r>
    <s v="Sports Direct"/>
    <n v="1185732"/>
    <d v="2021-03-03T00:00:00"/>
    <x v="0"/>
    <s v="Connecticut"/>
    <s v="Hartford"/>
    <s v="Men's Apparel"/>
    <n v="50"/>
    <n v="150"/>
    <n v="75000"/>
    <n v="22500"/>
    <n v="0.3"/>
    <x v="0"/>
  </r>
  <r>
    <s v="Sports Direct"/>
    <n v="1185732"/>
    <d v="2021-03-03T00:00:00"/>
    <x v="0"/>
    <s v="Connecticut"/>
    <s v="Hartford"/>
    <s v="Women's Apparel"/>
    <n v="40"/>
    <n v="250"/>
    <n v="100000"/>
    <n v="35000"/>
    <n v="0.35"/>
    <x v="0"/>
  </r>
  <r>
    <s v="Sports Direct"/>
    <n v="1185732"/>
    <d v="2021-04-04T00:00:00"/>
    <x v="0"/>
    <s v="Connecticut"/>
    <s v="Hartford"/>
    <s v="Men's Street Footwear"/>
    <n v="40"/>
    <n v="500"/>
    <n v="200000"/>
    <n v="80000"/>
    <n v="0.4"/>
    <x v="0"/>
  </r>
  <r>
    <s v="Sports Direct"/>
    <n v="1185732"/>
    <d v="2021-04-04T00:00:00"/>
    <x v="0"/>
    <s v="Connecticut"/>
    <s v="Hartford"/>
    <s v="Men's Athletic Footwear"/>
    <n v="40"/>
    <n v="200"/>
    <n v="80000"/>
    <n v="32000"/>
    <n v="0.4"/>
    <x v="0"/>
  </r>
  <r>
    <s v="Sports Direct"/>
    <n v="1185732"/>
    <d v="2021-04-04T00:00:00"/>
    <x v="0"/>
    <s v="Connecticut"/>
    <s v="Hartford"/>
    <s v="Women's Street Footwear"/>
    <n v="30.000000000000004"/>
    <n v="200"/>
    <n v="60000.000000000007"/>
    <n v="18000"/>
    <n v="0.3"/>
    <x v="0"/>
  </r>
  <r>
    <s v="Sports Direct"/>
    <n v="1185732"/>
    <d v="2021-04-04T00:00:00"/>
    <x v="0"/>
    <s v="Connecticut"/>
    <s v="Hartford"/>
    <s v="Women's Athletic Footwear"/>
    <n v="35"/>
    <n v="125"/>
    <n v="43750"/>
    <n v="13125"/>
    <n v="0.3"/>
    <x v="0"/>
  </r>
  <r>
    <s v="Sports Direct"/>
    <n v="1185732"/>
    <d v="2021-04-04T00:00:00"/>
    <x v="0"/>
    <s v="Connecticut"/>
    <s v="Hartford"/>
    <s v="Men's Apparel"/>
    <n v="50"/>
    <n v="125"/>
    <n v="62500"/>
    <n v="18750"/>
    <n v="0.3"/>
    <x v="0"/>
  </r>
  <r>
    <s v="Sports Direct"/>
    <n v="1185732"/>
    <d v="2021-04-04T00:00:00"/>
    <x v="0"/>
    <s v="Connecticut"/>
    <s v="Hartford"/>
    <s v="Women's Apparel"/>
    <n v="40"/>
    <n v="275"/>
    <n v="110000"/>
    <n v="38500"/>
    <n v="0.35"/>
    <x v="0"/>
  </r>
  <r>
    <s v="Sports Direct"/>
    <n v="1185732"/>
    <d v="2021-05-03T00:00:00"/>
    <x v="0"/>
    <s v="Connecticut"/>
    <s v="Hartford"/>
    <s v="Men's Street Footwear"/>
    <n v="54.999999999999993"/>
    <n v="545"/>
    <n v="299749.99999999994"/>
    <n v="119899.99999999999"/>
    <n v="0.4"/>
    <x v="0"/>
  </r>
  <r>
    <s v="Sports Direct"/>
    <n v="1185732"/>
    <d v="2021-05-03T00:00:00"/>
    <x v="0"/>
    <s v="Connecticut"/>
    <s v="Hartford"/>
    <s v="Men's Athletic Footwear"/>
    <n v="50"/>
    <n v="250"/>
    <n v="125000"/>
    <n v="50000"/>
    <n v="0.4"/>
    <x v="0"/>
  </r>
  <r>
    <s v="Sports Direct"/>
    <n v="1185732"/>
    <d v="2021-05-03T00:00:00"/>
    <x v="0"/>
    <s v="Connecticut"/>
    <s v="Hartford"/>
    <s v="Women's Street Footwear"/>
    <n v="45"/>
    <n v="275"/>
    <n v="123750"/>
    <n v="37125"/>
    <n v="0.3"/>
    <x v="0"/>
  </r>
  <r>
    <s v="Sports Direct"/>
    <n v="1185732"/>
    <d v="2021-05-03T00:00:00"/>
    <x v="0"/>
    <s v="Connecticut"/>
    <s v="Hartford"/>
    <s v="Women's Athletic Footwear"/>
    <n v="45"/>
    <n v="225"/>
    <n v="101250"/>
    <n v="30375"/>
    <n v="0.3"/>
    <x v="0"/>
  </r>
  <r>
    <s v="Sports Direct"/>
    <n v="1185732"/>
    <d v="2021-05-03T00:00:00"/>
    <x v="0"/>
    <s v="Connecticut"/>
    <s v="Hartford"/>
    <s v="Men's Apparel"/>
    <n v="54.999999999999993"/>
    <n v="250"/>
    <n v="137499.99999999997"/>
    <n v="41249.999999999993"/>
    <n v="0.3"/>
    <x v="0"/>
  </r>
  <r>
    <s v="Sports Direct"/>
    <n v="1185732"/>
    <d v="2021-05-03T00:00:00"/>
    <x v="0"/>
    <s v="Connecticut"/>
    <s v="Hartford"/>
    <s v="Women's Apparel"/>
    <n v="60"/>
    <n v="375"/>
    <n v="225000"/>
    <n v="78750"/>
    <n v="0.35"/>
    <x v="0"/>
  </r>
  <r>
    <s v="Sports Direct"/>
    <n v="1185732"/>
    <d v="2021-06-05T00:00:00"/>
    <x v="0"/>
    <s v="Connecticut"/>
    <s v="Hartford"/>
    <s v="Men's Street Footwear"/>
    <n v="54.999999999999993"/>
    <n v="625"/>
    <n v="343749.99999999994"/>
    <n v="137499.99999999997"/>
    <n v="0.4"/>
    <x v="0"/>
  </r>
  <r>
    <s v="Sports Direct"/>
    <n v="1185732"/>
    <d v="2021-06-05T00:00:00"/>
    <x v="0"/>
    <s v="Connecticut"/>
    <s v="Hartford"/>
    <s v="Men's Athletic Footwear"/>
    <n v="50"/>
    <n v="375"/>
    <n v="187500"/>
    <n v="75000"/>
    <n v="0.4"/>
    <x v="0"/>
  </r>
  <r>
    <s v="Sports Direct"/>
    <n v="1185732"/>
    <d v="2021-06-05T00:00:00"/>
    <x v="0"/>
    <s v="Connecticut"/>
    <s v="Hartford"/>
    <s v="Women's Street Footwear"/>
    <n v="45"/>
    <n v="300"/>
    <n v="135000"/>
    <n v="40500"/>
    <n v="0.3"/>
    <x v="0"/>
  </r>
  <r>
    <s v="Sports Direct"/>
    <n v="1185732"/>
    <d v="2021-06-05T00:00:00"/>
    <x v="0"/>
    <s v="Connecticut"/>
    <s v="Hartford"/>
    <s v="Women's Athletic Footwear"/>
    <n v="45"/>
    <n v="275"/>
    <n v="123750"/>
    <n v="37125"/>
    <n v="0.3"/>
    <x v="0"/>
  </r>
  <r>
    <s v="Sports Direct"/>
    <n v="1185732"/>
    <d v="2021-06-05T00:00:00"/>
    <x v="0"/>
    <s v="Connecticut"/>
    <s v="Hartford"/>
    <s v="Men's Apparel"/>
    <n v="54.999999999999993"/>
    <n v="275"/>
    <n v="151249.99999999997"/>
    <n v="45374.999999999993"/>
    <n v="0.3"/>
    <x v="0"/>
  </r>
  <r>
    <s v="Sports Direct"/>
    <n v="1185732"/>
    <d v="2021-06-05T00:00:00"/>
    <x v="0"/>
    <s v="Connecticut"/>
    <s v="Hartford"/>
    <s v="Women's Apparel"/>
    <n v="60"/>
    <n v="425"/>
    <n v="255000"/>
    <n v="89250"/>
    <n v="0.35"/>
    <x v="0"/>
  </r>
  <r>
    <s v="Sports Direct"/>
    <n v="1185732"/>
    <d v="2021-07-03T00:00:00"/>
    <x v="0"/>
    <s v="Connecticut"/>
    <s v="Hartford"/>
    <s v="Men's Street Footwear"/>
    <n v="54.999999999999993"/>
    <n v="650"/>
    <n v="357499.99999999994"/>
    <n v="142999.99999999997"/>
    <n v="0.4"/>
    <x v="0"/>
  </r>
  <r>
    <s v="Sports Direct"/>
    <n v="1185732"/>
    <d v="2021-07-03T00:00:00"/>
    <x v="0"/>
    <s v="Connecticut"/>
    <s v="Hartford"/>
    <s v="Men's Athletic Footwear"/>
    <n v="50"/>
    <n v="400"/>
    <n v="200000"/>
    <n v="80000"/>
    <n v="0.4"/>
    <x v="0"/>
  </r>
  <r>
    <s v="Sports Direct"/>
    <n v="1185732"/>
    <d v="2021-07-03T00:00:00"/>
    <x v="0"/>
    <s v="Connecticut"/>
    <s v="Hartford"/>
    <s v="Women's Street Footwear"/>
    <n v="45"/>
    <n v="325"/>
    <n v="146250"/>
    <n v="43875"/>
    <n v="0.3"/>
    <x v="0"/>
  </r>
  <r>
    <s v="Sports Direct"/>
    <n v="1185732"/>
    <d v="2021-07-03T00:00:00"/>
    <x v="0"/>
    <s v="Connecticut"/>
    <s v="Hartford"/>
    <s v="Women's Athletic Footwear"/>
    <n v="45"/>
    <n v="275"/>
    <n v="123750"/>
    <n v="37125"/>
    <n v="0.3"/>
    <x v="0"/>
  </r>
  <r>
    <s v="Sports Direct"/>
    <n v="1185732"/>
    <d v="2021-07-03T00:00:00"/>
    <x v="0"/>
    <s v="Connecticut"/>
    <s v="Hartford"/>
    <s v="Men's Apparel"/>
    <n v="54.999999999999993"/>
    <n v="300"/>
    <n v="164999.99999999997"/>
    <n v="49499.999999999993"/>
    <n v="0.3"/>
    <x v="0"/>
  </r>
  <r>
    <s v="Sports Direct"/>
    <n v="1185732"/>
    <d v="2021-07-03T00:00:00"/>
    <x v="0"/>
    <s v="Connecticut"/>
    <s v="Hartford"/>
    <s v="Women's Apparel"/>
    <n v="60"/>
    <n v="475"/>
    <n v="285000"/>
    <n v="99750"/>
    <n v="0.35"/>
    <x v="0"/>
  </r>
  <r>
    <s v="Sports Direct"/>
    <n v="1185732"/>
    <d v="2021-08-04T00:00:00"/>
    <x v="0"/>
    <s v="Connecticut"/>
    <s v="Hartford"/>
    <s v="Men's Street Footwear"/>
    <n v="54.999999999999993"/>
    <n v="625"/>
    <n v="343749.99999999994"/>
    <n v="137499.99999999997"/>
    <n v="0.4"/>
    <x v="0"/>
  </r>
  <r>
    <s v="Sports Direct"/>
    <n v="1185732"/>
    <d v="2021-08-04T00:00:00"/>
    <x v="0"/>
    <s v="Connecticut"/>
    <s v="Hartford"/>
    <s v="Men's Athletic Footwear"/>
    <n v="50"/>
    <n v="400"/>
    <n v="200000"/>
    <n v="80000"/>
    <n v="0.4"/>
    <x v="0"/>
  </r>
  <r>
    <s v="Sports Direct"/>
    <n v="1185732"/>
    <d v="2021-08-04T00:00:00"/>
    <x v="0"/>
    <s v="Connecticut"/>
    <s v="Hartford"/>
    <s v="Women's Street Footwear"/>
    <n v="45"/>
    <n v="325"/>
    <n v="146250"/>
    <n v="43875"/>
    <n v="0.3"/>
    <x v="0"/>
  </r>
  <r>
    <s v="Sports Direct"/>
    <n v="1185732"/>
    <d v="2021-08-04T00:00:00"/>
    <x v="0"/>
    <s v="Connecticut"/>
    <s v="Hartford"/>
    <s v="Women's Athletic Footwear"/>
    <n v="45"/>
    <n v="225"/>
    <n v="101250"/>
    <n v="30375"/>
    <n v="0.3"/>
    <x v="0"/>
  </r>
  <r>
    <s v="Sports Direct"/>
    <n v="1185732"/>
    <d v="2021-08-04T00:00:00"/>
    <x v="0"/>
    <s v="Connecticut"/>
    <s v="Hartford"/>
    <s v="Men's Apparel"/>
    <n v="54.999999999999993"/>
    <n v="200"/>
    <n v="109999.99999999999"/>
    <n v="32999.999999999993"/>
    <n v="0.3"/>
    <x v="0"/>
  </r>
  <r>
    <s v="Sports Direct"/>
    <n v="1185732"/>
    <d v="2021-08-04T00:00:00"/>
    <x v="0"/>
    <s v="Connecticut"/>
    <s v="Hartford"/>
    <s v="Women's Apparel"/>
    <n v="60"/>
    <n v="375"/>
    <n v="225000"/>
    <n v="78750"/>
    <n v="0.35"/>
    <x v="0"/>
  </r>
  <r>
    <s v="Sports Direct"/>
    <n v="1185732"/>
    <d v="2021-09-03T00:00:00"/>
    <x v="0"/>
    <s v="Connecticut"/>
    <s v="Hartford"/>
    <s v="Men's Street Footwear"/>
    <n v="54.999999999999993"/>
    <n v="500"/>
    <n v="274999.99999999994"/>
    <n v="109999.99999999999"/>
    <n v="0.4"/>
    <x v="0"/>
  </r>
  <r>
    <s v="Sports Direct"/>
    <n v="1185732"/>
    <d v="2021-09-03T00:00:00"/>
    <x v="0"/>
    <s v="Connecticut"/>
    <s v="Hartford"/>
    <s v="Men's Athletic Footwear"/>
    <n v="50"/>
    <n v="300"/>
    <n v="150000"/>
    <n v="60000"/>
    <n v="0.4"/>
    <x v="0"/>
  </r>
  <r>
    <s v="Sports Direct"/>
    <n v="1185732"/>
    <d v="2021-09-03T00:00:00"/>
    <x v="0"/>
    <s v="Connecticut"/>
    <s v="Hartford"/>
    <s v="Women's Street Footwear"/>
    <n v="45"/>
    <n v="200"/>
    <n v="90000"/>
    <n v="27000"/>
    <n v="0.3"/>
    <x v="0"/>
  </r>
  <r>
    <s v="Sports Direct"/>
    <n v="1185732"/>
    <d v="2021-09-03T00:00:00"/>
    <x v="0"/>
    <s v="Connecticut"/>
    <s v="Hartford"/>
    <s v="Women's Athletic Footwear"/>
    <n v="45"/>
    <n v="175"/>
    <n v="78750"/>
    <n v="23625"/>
    <n v="0.3"/>
    <x v="0"/>
  </r>
  <r>
    <s v="Sports Direct"/>
    <n v="1185732"/>
    <d v="2021-09-03T00:00:00"/>
    <x v="0"/>
    <s v="Connecticut"/>
    <s v="Hartford"/>
    <s v="Men's Apparel"/>
    <n v="54.999999999999993"/>
    <n v="175"/>
    <n v="96249.999999999985"/>
    <n v="28874.999999999996"/>
    <n v="0.3"/>
    <x v="0"/>
  </r>
  <r>
    <s v="Sports Direct"/>
    <n v="1185732"/>
    <d v="2021-09-03T00:00:00"/>
    <x v="0"/>
    <s v="Connecticut"/>
    <s v="Hartford"/>
    <s v="Women's Apparel"/>
    <n v="60"/>
    <n v="275"/>
    <n v="165000"/>
    <n v="57749.999999999993"/>
    <n v="0.35"/>
    <x v="0"/>
  </r>
  <r>
    <s v="Sports Direct"/>
    <n v="1185732"/>
    <d v="2021-10-05T00:00:00"/>
    <x v="0"/>
    <s v="Connecticut"/>
    <s v="Hartford"/>
    <s v="Men's Street Footwear"/>
    <n v="60"/>
    <n v="450"/>
    <n v="270000"/>
    <n v="108000"/>
    <n v="0.4"/>
    <x v="0"/>
  </r>
  <r>
    <s v="Sports Direct"/>
    <n v="1185732"/>
    <d v="2021-10-05T00:00:00"/>
    <x v="0"/>
    <s v="Connecticut"/>
    <s v="Hartford"/>
    <s v="Men's Athletic Footwear"/>
    <n v="55.000000000000007"/>
    <n v="275"/>
    <n v="151250.00000000003"/>
    <n v="60500.000000000015"/>
    <n v="0.4"/>
    <x v="0"/>
  </r>
  <r>
    <s v="Sports Direct"/>
    <n v="1185732"/>
    <d v="2021-10-05T00:00:00"/>
    <x v="0"/>
    <s v="Connecticut"/>
    <s v="Hartford"/>
    <s v="Women's Street Footwear"/>
    <n v="55.000000000000007"/>
    <n v="175"/>
    <n v="96250.000000000015"/>
    <n v="28875.000000000004"/>
    <n v="0.3"/>
    <x v="0"/>
  </r>
  <r>
    <s v="Sports Direct"/>
    <n v="1185732"/>
    <d v="2021-10-05T00:00:00"/>
    <x v="0"/>
    <s v="Connecticut"/>
    <s v="Hartford"/>
    <s v="Women's Athletic Footwear"/>
    <n v="55.000000000000007"/>
    <n v="150"/>
    <n v="82500.000000000015"/>
    <n v="24750.000000000004"/>
    <n v="0.3"/>
    <x v="0"/>
  </r>
  <r>
    <s v="Sports Direct"/>
    <n v="1185732"/>
    <d v="2021-10-05T00:00:00"/>
    <x v="0"/>
    <s v="Connecticut"/>
    <s v="Hartford"/>
    <s v="Men's Apparel"/>
    <n v="65"/>
    <n v="150"/>
    <n v="97500"/>
    <n v="29250"/>
    <n v="0.3"/>
    <x v="0"/>
  </r>
  <r>
    <s v="Foot Locker"/>
    <n v="1185732"/>
    <d v="2021-10-05T00:00:00"/>
    <x v="0"/>
    <s v="Connecticut"/>
    <s v="Hartford"/>
    <s v="Women's Apparel"/>
    <n v="70"/>
    <n v="275"/>
    <n v="192500"/>
    <n v="67375"/>
    <n v="0.35"/>
    <x v="0"/>
  </r>
  <r>
    <s v="Foot Locker"/>
    <n v="1185732"/>
    <d v="2021-11-04T00:00:00"/>
    <x v="0"/>
    <s v="Connecticut"/>
    <s v="Hartford"/>
    <s v="Men's Street Footwear"/>
    <n v="65"/>
    <n v="425"/>
    <n v="276250"/>
    <n v="110500"/>
    <n v="0.4"/>
    <x v="0"/>
  </r>
  <r>
    <s v="Foot Locker"/>
    <n v="1185732"/>
    <d v="2021-11-04T00:00:00"/>
    <x v="0"/>
    <s v="Connecticut"/>
    <s v="Hartford"/>
    <s v="Men's Athletic Footwear"/>
    <n v="55.000000000000007"/>
    <n v="300"/>
    <n v="165000.00000000003"/>
    <n v="66000.000000000015"/>
    <n v="0.4"/>
    <x v="0"/>
  </r>
  <r>
    <s v="Foot Locker"/>
    <n v="1185732"/>
    <d v="2021-11-04T00:00:00"/>
    <x v="0"/>
    <s v="Connecticut"/>
    <s v="Hartford"/>
    <s v="Women's Street Footwear"/>
    <n v="55.000000000000007"/>
    <n v="295"/>
    <n v="162250.00000000003"/>
    <n v="48675.000000000007"/>
    <n v="0.3"/>
    <x v="0"/>
  </r>
  <r>
    <s v="Foot Locker"/>
    <n v="1185732"/>
    <d v="2021-11-04T00:00:00"/>
    <x v="0"/>
    <s v="Connecticut"/>
    <s v="Hartford"/>
    <s v="Women's Athletic Footwear"/>
    <n v="55.000000000000007"/>
    <n v="275"/>
    <n v="151250.00000000003"/>
    <n v="45375.000000000007"/>
    <n v="0.3"/>
    <x v="0"/>
  </r>
  <r>
    <s v="Foot Locker"/>
    <n v="1185732"/>
    <d v="2021-11-04T00:00:00"/>
    <x v="0"/>
    <s v="Connecticut"/>
    <s v="Hartford"/>
    <s v="Men's Apparel"/>
    <n v="65"/>
    <n v="250"/>
    <n v="162500"/>
    <n v="48750"/>
    <n v="0.3"/>
    <x v="0"/>
  </r>
  <r>
    <s v="Foot Locker"/>
    <n v="1185732"/>
    <d v="2021-11-04T00:00:00"/>
    <x v="0"/>
    <s v="Connecticut"/>
    <s v="Hartford"/>
    <s v="Women's Apparel"/>
    <n v="70"/>
    <n v="350"/>
    <n v="245000"/>
    <n v="85750"/>
    <n v="0.35"/>
    <x v="0"/>
  </r>
  <r>
    <s v="Foot Locker"/>
    <n v="1185732"/>
    <d v="2021-12-03T00:00:00"/>
    <x v="0"/>
    <s v="Connecticut"/>
    <s v="Hartford"/>
    <s v="Men's Street Footwear"/>
    <n v="65"/>
    <n v="575"/>
    <n v="373750"/>
    <n v="149500"/>
    <n v="0.4"/>
    <x v="0"/>
  </r>
  <r>
    <s v="Foot Locker"/>
    <n v="1185732"/>
    <d v="2021-12-03T00:00:00"/>
    <x v="0"/>
    <s v="Connecticut"/>
    <s v="Hartford"/>
    <s v="Men's Athletic Footwear"/>
    <n v="55.000000000000007"/>
    <n v="375"/>
    <n v="206250.00000000003"/>
    <n v="82500.000000000015"/>
    <n v="0.4"/>
    <x v="0"/>
  </r>
  <r>
    <s v="Foot Locker"/>
    <n v="1185732"/>
    <d v="2021-12-03T00:00:00"/>
    <x v="0"/>
    <s v="Connecticut"/>
    <s v="Hartford"/>
    <s v="Women's Street Footwear"/>
    <n v="55.000000000000007"/>
    <n v="350"/>
    <n v="192500.00000000003"/>
    <n v="57750.000000000007"/>
    <n v="0.3"/>
    <x v="0"/>
  </r>
  <r>
    <s v="Foot Locker"/>
    <n v="1185732"/>
    <d v="2021-12-03T00:00:00"/>
    <x v="0"/>
    <s v="Connecticut"/>
    <s v="Hartford"/>
    <s v="Women's Athletic Footwear"/>
    <n v="55.000000000000007"/>
    <n v="300"/>
    <n v="165000.00000000003"/>
    <n v="49500.000000000007"/>
    <n v="0.3"/>
    <x v="0"/>
  </r>
  <r>
    <s v="Foot Locker"/>
    <n v="1185732"/>
    <d v="2021-12-03T00:00:00"/>
    <x v="0"/>
    <s v="Connecticut"/>
    <s v="Hartford"/>
    <s v="Men's Apparel"/>
    <n v="65"/>
    <n v="300"/>
    <n v="195000"/>
    <n v="58500"/>
    <n v="0.3"/>
    <x v="0"/>
  </r>
  <r>
    <s v="Foot Locker"/>
    <n v="1185732"/>
    <d v="2021-12-03T00:00:00"/>
    <x v="0"/>
    <s v="Connecticut"/>
    <s v="Hartford"/>
    <s v="Women's Apparel"/>
    <n v="70"/>
    <n v="400"/>
    <n v="280000"/>
    <n v="98000"/>
    <n v="0.35"/>
    <x v="0"/>
  </r>
  <r>
    <s v="Foot Locker"/>
    <n v="1185732"/>
    <d v="2021-01-10T00:00:00"/>
    <x v="0"/>
    <s v="Connecticut"/>
    <s v="Hartford"/>
    <s v="Men's Street Footwear"/>
    <n v="35"/>
    <n v="425"/>
    <n v="148750"/>
    <n v="52062.5"/>
    <n v="0.35"/>
    <x v="0"/>
  </r>
  <r>
    <s v="Foot Locker"/>
    <n v="1185732"/>
    <d v="2021-01-10T00:00:00"/>
    <x v="0"/>
    <s v="Connecticut"/>
    <s v="Hartford"/>
    <s v="Men's Athletic Footwear"/>
    <n v="35"/>
    <n v="225"/>
    <n v="78750"/>
    <n v="27562.5"/>
    <n v="0.35"/>
    <x v="0"/>
  </r>
  <r>
    <s v="Foot Locker"/>
    <n v="1185732"/>
    <d v="2021-01-10T00:00:00"/>
    <x v="0"/>
    <s v="Connecticut"/>
    <s v="Hartford"/>
    <s v="Women's Street Footwear"/>
    <n v="25.000000000000007"/>
    <n v="225"/>
    <n v="56250.000000000015"/>
    <n v="22500.000000000007"/>
    <n v="0.4"/>
    <x v="0"/>
  </r>
  <r>
    <s v="Foot Locker"/>
    <n v="1185732"/>
    <d v="2021-01-10T00:00:00"/>
    <x v="0"/>
    <s v="Connecticut"/>
    <s v="Hartford"/>
    <s v="Women's Athletic Footwear"/>
    <n v="30"/>
    <n v="75"/>
    <n v="22500"/>
    <n v="9000"/>
    <n v="0.4"/>
    <x v="0"/>
  </r>
  <r>
    <s v="Foot Locker"/>
    <n v="1185732"/>
    <d v="2021-01-10T00:00:00"/>
    <x v="0"/>
    <s v="Connecticut"/>
    <s v="Hartford"/>
    <s v="Men's Apparel"/>
    <n v="45"/>
    <n v="125"/>
    <n v="56250"/>
    <n v="16875"/>
    <n v="0.3"/>
    <x v="0"/>
  </r>
  <r>
    <s v="Foot Locker"/>
    <n v="1185732"/>
    <d v="2021-01-10T00:00:00"/>
    <x v="0"/>
    <s v="Connecticut"/>
    <s v="Hartford"/>
    <s v="Women's Apparel"/>
    <n v="35"/>
    <n v="225"/>
    <n v="78750"/>
    <n v="31500"/>
    <n v="0.4"/>
    <x v="0"/>
  </r>
  <r>
    <s v="Foot Locker"/>
    <n v="1185732"/>
    <d v="2021-02-08T00:00:00"/>
    <x v="0"/>
    <s v="Connecticut"/>
    <s v="Hartford"/>
    <s v="Men's Street Footwear"/>
    <n v="35"/>
    <n v="475"/>
    <n v="166250"/>
    <n v="58187.499999999993"/>
    <n v="0.35"/>
    <x v="0"/>
  </r>
  <r>
    <s v="Foot Locker"/>
    <n v="1185732"/>
    <d v="2021-02-08T00:00:00"/>
    <x v="0"/>
    <s v="Connecticut"/>
    <s v="Hartford"/>
    <s v="Men's Athletic Footwear"/>
    <n v="35"/>
    <n v="125"/>
    <n v="43750"/>
    <n v="15312.499999999998"/>
    <n v="0.35"/>
    <x v="0"/>
  </r>
  <r>
    <s v="Foot Locker"/>
    <n v="1185732"/>
    <d v="2021-02-08T00:00:00"/>
    <x v="0"/>
    <s v="Connecticut"/>
    <s v="Hartford"/>
    <s v="Women's Street Footwear"/>
    <n v="25.000000000000007"/>
    <n v="175"/>
    <n v="43750.000000000015"/>
    <n v="17500.000000000007"/>
    <n v="0.4"/>
    <x v="0"/>
  </r>
  <r>
    <s v="Foot Locker"/>
    <n v="1185732"/>
    <d v="2021-02-08T00:00:00"/>
    <x v="0"/>
    <s v="Rhode Island"/>
    <s v="Providence"/>
    <s v="Women's Athletic Footwear"/>
    <n v="30"/>
    <n v="50"/>
    <n v="15000"/>
    <n v="6000"/>
    <n v="0.4"/>
    <x v="0"/>
  </r>
  <r>
    <s v="Foot Locker"/>
    <n v="1185732"/>
    <d v="2021-02-08T00:00:00"/>
    <x v="0"/>
    <s v="Rhode Island"/>
    <s v="Providence"/>
    <s v="Men's Apparel"/>
    <n v="45"/>
    <n v="125"/>
    <n v="56250"/>
    <n v="16875"/>
    <n v="0.3"/>
    <x v="0"/>
  </r>
  <r>
    <s v="Foot Locker"/>
    <n v="1185732"/>
    <d v="2021-02-08T00:00:00"/>
    <x v="0"/>
    <s v="Rhode Island"/>
    <s v="Providence"/>
    <s v="Women's Apparel"/>
    <n v="35"/>
    <n v="225"/>
    <n v="78750"/>
    <n v="31500"/>
    <n v="0.4"/>
    <x v="0"/>
  </r>
  <r>
    <s v="Foot Locker"/>
    <n v="1185732"/>
    <d v="2021-03-06T00:00:00"/>
    <x v="0"/>
    <s v="Rhode Island"/>
    <s v="Providence"/>
    <s v="Men's Street Footwear"/>
    <n v="35"/>
    <n v="445"/>
    <n v="155750"/>
    <n v="54512.5"/>
    <n v="0.35"/>
    <x v="0"/>
  </r>
  <r>
    <s v="Foot Locker"/>
    <n v="1185732"/>
    <d v="2021-03-06T00:00:00"/>
    <x v="0"/>
    <s v="Rhode Island"/>
    <s v="Providence"/>
    <s v="Men's Athletic Footwear"/>
    <n v="35"/>
    <n v="150"/>
    <n v="52500"/>
    <n v="18375"/>
    <n v="0.35"/>
    <x v="0"/>
  </r>
  <r>
    <s v="Foot Locker"/>
    <n v="1185732"/>
    <d v="2021-03-06T00:00:00"/>
    <x v="0"/>
    <s v="Rhode Island"/>
    <s v="Providence"/>
    <s v="Women's Street Footwear"/>
    <n v="25.000000000000007"/>
    <n v="175"/>
    <n v="43750.000000000015"/>
    <n v="17500.000000000007"/>
    <n v="0.4"/>
    <x v="0"/>
  </r>
  <r>
    <s v="Foot Locker"/>
    <n v="1185732"/>
    <d v="2021-03-06T00:00:00"/>
    <x v="0"/>
    <s v="Rhode Island"/>
    <s v="Providence"/>
    <s v="Women's Athletic Footwear"/>
    <n v="30"/>
    <n v="25"/>
    <n v="7500"/>
    <n v="3000"/>
    <n v="0.4"/>
    <x v="0"/>
  </r>
  <r>
    <s v="Foot Locker"/>
    <n v="1185732"/>
    <d v="2021-03-06T00:00:00"/>
    <x v="0"/>
    <s v="Rhode Island"/>
    <s v="Providence"/>
    <s v="Men's Apparel"/>
    <n v="45"/>
    <n v="75"/>
    <n v="33750"/>
    <n v="10125"/>
    <n v="0.3"/>
    <x v="0"/>
  </r>
  <r>
    <s v="Foot Locker"/>
    <n v="1185732"/>
    <d v="2021-03-06T00:00:00"/>
    <x v="0"/>
    <s v="Rhode Island"/>
    <s v="Providence"/>
    <s v="Women's Apparel"/>
    <n v="35"/>
    <n v="175"/>
    <n v="61250"/>
    <n v="24500"/>
    <n v="0.4"/>
    <x v="0"/>
  </r>
  <r>
    <s v="Foot Locker"/>
    <n v="1185732"/>
    <d v="2021-04-07T00:00:00"/>
    <x v="0"/>
    <s v="Rhode Island"/>
    <s v="Providence"/>
    <s v="Men's Street Footwear"/>
    <n v="35"/>
    <n v="425"/>
    <n v="148750"/>
    <n v="52062.5"/>
    <n v="0.35"/>
    <x v="0"/>
  </r>
  <r>
    <s v="Foot Locker"/>
    <n v="1185732"/>
    <d v="2021-04-07T00:00:00"/>
    <x v="0"/>
    <s v="Rhode Island"/>
    <s v="Providence"/>
    <s v="Men's Athletic Footwear"/>
    <n v="35"/>
    <n v="125"/>
    <n v="43750"/>
    <n v="15312.499999999998"/>
    <n v="0.35"/>
    <x v="0"/>
  </r>
  <r>
    <s v="Foot Locker"/>
    <n v="1185732"/>
    <d v="2021-04-07T00:00:00"/>
    <x v="0"/>
    <s v="Rhode Island"/>
    <s v="Providence"/>
    <s v="Women's Street Footwear"/>
    <n v="25.000000000000007"/>
    <n v="125"/>
    <n v="31250.000000000007"/>
    <n v="12500.000000000004"/>
    <n v="0.4"/>
    <x v="0"/>
  </r>
  <r>
    <s v="Foot Locker"/>
    <n v="1185732"/>
    <d v="2021-04-07T00:00:00"/>
    <x v="0"/>
    <s v="Rhode Island"/>
    <s v="Providence"/>
    <s v="Women's Athletic Footwear"/>
    <n v="30"/>
    <n v="50"/>
    <n v="15000"/>
    <n v="6000"/>
    <n v="0.4"/>
    <x v="0"/>
  </r>
  <r>
    <s v="Foot Locker"/>
    <n v="1185732"/>
    <d v="2021-04-07T00:00:00"/>
    <x v="0"/>
    <s v="Rhode Island"/>
    <s v="Providence"/>
    <s v="Men's Apparel"/>
    <n v="45"/>
    <n v="50"/>
    <n v="22500"/>
    <n v="6750"/>
    <n v="0.3"/>
    <x v="0"/>
  </r>
  <r>
    <s v="Foot Locker"/>
    <n v="1185732"/>
    <d v="2021-04-07T00:00:00"/>
    <x v="0"/>
    <s v="Rhode Island"/>
    <s v="Providence"/>
    <s v="Women's Apparel"/>
    <n v="35"/>
    <n v="200"/>
    <n v="70000"/>
    <n v="28000"/>
    <n v="0.4"/>
    <x v="0"/>
  </r>
  <r>
    <s v="Foot Locker"/>
    <n v="1185732"/>
    <d v="2021-05-06T00:00:00"/>
    <x v="0"/>
    <s v="Rhode Island"/>
    <s v="Providence"/>
    <s v="Men's Street Footwear"/>
    <n v="49.999999999999993"/>
    <n v="470"/>
    <n v="234999.99999999997"/>
    <n v="82249.999999999985"/>
    <n v="0.35"/>
    <x v="0"/>
  </r>
  <r>
    <s v="Foot Locker"/>
    <n v="1185732"/>
    <d v="2021-05-06T00:00:00"/>
    <x v="0"/>
    <s v="Rhode Island"/>
    <s v="Providence"/>
    <s v="Men's Athletic Footwear"/>
    <n v="45"/>
    <n v="175"/>
    <n v="78750"/>
    <n v="27562.5"/>
    <n v="0.35"/>
    <x v="0"/>
  </r>
  <r>
    <s v="Foot Locker"/>
    <n v="1185732"/>
    <d v="2021-05-06T00:00:00"/>
    <x v="0"/>
    <s v="Rhode Island"/>
    <s v="Providence"/>
    <s v="Women's Street Footwear"/>
    <n v="40"/>
    <n v="200"/>
    <n v="80000"/>
    <n v="32000"/>
    <n v="0.4"/>
    <x v="0"/>
  </r>
  <r>
    <s v="Foot Locker"/>
    <n v="1185732"/>
    <d v="2021-05-06T00:00:00"/>
    <x v="0"/>
    <s v="Rhode Island"/>
    <s v="Providence"/>
    <s v="Women's Athletic Footwear"/>
    <n v="40"/>
    <n v="150"/>
    <n v="60000"/>
    <n v="24000"/>
    <n v="0.4"/>
    <x v="0"/>
  </r>
  <r>
    <s v="Foot Locker"/>
    <n v="1185732"/>
    <d v="2021-05-06T00:00:00"/>
    <x v="0"/>
    <s v="Rhode Island"/>
    <s v="Providence"/>
    <s v="Men's Apparel"/>
    <n v="49.999999999999993"/>
    <n v="175"/>
    <n v="87499.999999999985"/>
    <n v="26249.999999999996"/>
    <n v="0.3"/>
    <x v="0"/>
  </r>
  <r>
    <s v="Foot Locker"/>
    <n v="1185732"/>
    <d v="2021-05-06T00:00:00"/>
    <x v="0"/>
    <s v="Rhode Island"/>
    <s v="Providence"/>
    <s v="Women's Apparel"/>
    <n v="54.999999999999993"/>
    <n v="300"/>
    <n v="164999.99999999997"/>
    <n v="65999.999999999985"/>
    <n v="0.4"/>
    <x v="0"/>
  </r>
  <r>
    <s v="Foot Locker"/>
    <n v="1185732"/>
    <d v="2021-06-08T00:00:00"/>
    <x v="0"/>
    <s v="Rhode Island"/>
    <s v="Providence"/>
    <s v="Men's Street Footwear"/>
    <n v="49.999999999999993"/>
    <n v="550"/>
    <n v="274999.99999999994"/>
    <n v="96249.999999999971"/>
    <n v="0.35"/>
    <x v="0"/>
  </r>
  <r>
    <s v="Foot Locker"/>
    <n v="1185732"/>
    <d v="2021-06-08T00:00:00"/>
    <x v="0"/>
    <s v="Rhode Island"/>
    <s v="Providence"/>
    <s v="Men's Athletic Footwear"/>
    <n v="45"/>
    <n v="300"/>
    <n v="135000"/>
    <n v="47250"/>
    <n v="0.35"/>
    <x v="0"/>
  </r>
  <r>
    <s v="Foot Locker"/>
    <n v="1185732"/>
    <d v="2021-06-08T00:00:00"/>
    <x v="0"/>
    <s v="Rhode Island"/>
    <s v="Providence"/>
    <s v="Women's Street Footwear"/>
    <n v="40"/>
    <n v="225"/>
    <n v="90000"/>
    <n v="36000"/>
    <n v="0.4"/>
    <x v="0"/>
  </r>
  <r>
    <s v="Foot Locker"/>
    <n v="1185732"/>
    <d v="2021-06-08T00:00:00"/>
    <x v="0"/>
    <s v="Rhode Island"/>
    <s v="Providence"/>
    <s v="Women's Athletic Footwear"/>
    <n v="40"/>
    <n v="200"/>
    <n v="80000"/>
    <n v="32000"/>
    <n v="0.4"/>
    <x v="0"/>
  </r>
  <r>
    <s v="Foot Locker"/>
    <n v="1185732"/>
    <d v="2021-06-08T00:00:00"/>
    <x v="0"/>
    <s v="Rhode Island"/>
    <s v="Providence"/>
    <s v="Men's Apparel"/>
    <n v="49.999999999999993"/>
    <n v="200"/>
    <n v="99999.999999999985"/>
    <n v="29999.999999999993"/>
    <n v="0.3"/>
    <x v="0"/>
  </r>
  <r>
    <s v="Foot Locker"/>
    <n v="1185732"/>
    <d v="2021-06-08T00:00:00"/>
    <x v="0"/>
    <s v="Rhode Island"/>
    <s v="Providence"/>
    <s v="Women's Apparel"/>
    <n v="54.999999999999993"/>
    <n v="350"/>
    <n v="192499.99999999997"/>
    <n v="76999.999999999985"/>
    <n v="0.4"/>
    <x v="0"/>
  </r>
  <r>
    <s v="Foot Locker"/>
    <n v="1185732"/>
    <d v="2021-07-06T00:00:00"/>
    <x v="0"/>
    <s v="Rhode Island"/>
    <s v="Providence"/>
    <s v="Men's Street Footwear"/>
    <n v="49.999999999999993"/>
    <n v="575"/>
    <n v="287499.99999999994"/>
    <n v="100624.99999999997"/>
    <n v="0.35"/>
    <x v="0"/>
  </r>
  <r>
    <s v="Foot Locker"/>
    <n v="1185732"/>
    <d v="2021-07-06T00:00:00"/>
    <x v="0"/>
    <s v="Rhode Island"/>
    <s v="Providence"/>
    <s v="Men's Athletic Footwear"/>
    <n v="45"/>
    <n v="325"/>
    <n v="146250"/>
    <n v="51187.5"/>
    <n v="0.35"/>
    <x v="0"/>
  </r>
  <r>
    <s v="Foot Locker"/>
    <n v="1185732"/>
    <d v="2021-07-06T00:00:00"/>
    <x v="0"/>
    <s v="Rhode Island"/>
    <s v="Providence"/>
    <s v="Women's Street Footwear"/>
    <n v="40"/>
    <n v="250"/>
    <n v="100000"/>
    <n v="40000"/>
    <n v="0.4"/>
    <x v="0"/>
  </r>
  <r>
    <s v="Foot Locker"/>
    <n v="1185732"/>
    <d v="2021-07-06T00:00:00"/>
    <x v="0"/>
    <s v="Rhode Island"/>
    <s v="Providence"/>
    <s v="Women's Athletic Footwear"/>
    <n v="40"/>
    <n v="200"/>
    <n v="80000"/>
    <n v="32000"/>
    <n v="0.4"/>
    <x v="0"/>
  </r>
  <r>
    <s v="Foot Locker"/>
    <n v="1185732"/>
    <d v="2021-07-06T00:00:00"/>
    <x v="0"/>
    <s v="Rhode Island"/>
    <s v="Providence"/>
    <s v="Men's Apparel"/>
    <n v="49.999999999999993"/>
    <n v="225"/>
    <n v="112499.99999999999"/>
    <n v="33749.999999999993"/>
    <n v="0.3"/>
    <x v="0"/>
  </r>
  <r>
    <s v="Foot Locker"/>
    <n v="1185732"/>
    <d v="2021-07-06T00:00:00"/>
    <x v="0"/>
    <s v="Rhode Island"/>
    <s v="Providence"/>
    <s v="Women's Apparel"/>
    <n v="54.999999999999993"/>
    <n v="400"/>
    <n v="219999.99999999997"/>
    <n v="88000"/>
    <n v="0.4"/>
    <x v="0"/>
  </r>
  <r>
    <s v="Foot Locker"/>
    <n v="1185732"/>
    <d v="2021-08-07T00:00:00"/>
    <x v="0"/>
    <s v="Rhode Island"/>
    <s v="Providence"/>
    <s v="Men's Street Footwear"/>
    <n v="49.999999999999993"/>
    <n v="550"/>
    <n v="274999.99999999994"/>
    <n v="96249.999999999971"/>
    <n v="0.35"/>
    <x v="0"/>
  </r>
  <r>
    <s v="Foot Locker"/>
    <n v="1185732"/>
    <d v="2021-08-07T00:00:00"/>
    <x v="0"/>
    <s v="Rhode Island"/>
    <s v="Providence"/>
    <s v="Men's Athletic Footwear"/>
    <n v="45"/>
    <n v="325"/>
    <n v="146250"/>
    <n v="51187.5"/>
    <n v="0.35"/>
    <x v="0"/>
  </r>
  <r>
    <s v="Foot Locker"/>
    <n v="1185732"/>
    <d v="2021-08-07T00:00:00"/>
    <x v="0"/>
    <s v="Rhode Island"/>
    <s v="Providence"/>
    <s v="Women's Street Footwear"/>
    <n v="40"/>
    <n v="250"/>
    <n v="100000"/>
    <n v="40000"/>
    <n v="0.4"/>
    <x v="0"/>
  </r>
  <r>
    <s v="Foot Locker"/>
    <n v="1185732"/>
    <d v="2021-08-07T00:00:00"/>
    <x v="0"/>
    <s v="Rhode Island"/>
    <s v="Providence"/>
    <s v="Women's Athletic Footwear"/>
    <n v="40"/>
    <n v="150"/>
    <n v="60000"/>
    <n v="24000"/>
    <n v="0.4"/>
    <x v="0"/>
  </r>
  <r>
    <s v="Foot Locker"/>
    <n v="1185732"/>
    <d v="2021-08-07T00:00:00"/>
    <x v="0"/>
    <s v="Rhode Island"/>
    <s v="Providence"/>
    <s v="Men's Apparel"/>
    <n v="49.999999999999993"/>
    <n v="125"/>
    <n v="62499.999999999993"/>
    <n v="18749.999999999996"/>
    <n v="0.3"/>
    <x v="0"/>
  </r>
  <r>
    <s v="Foot Locker"/>
    <n v="1185732"/>
    <d v="2021-08-07T00:00:00"/>
    <x v="0"/>
    <s v="Rhode Island"/>
    <s v="Providence"/>
    <s v="Women's Apparel"/>
    <n v="54.999999999999993"/>
    <n v="300"/>
    <n v="164999.99999999997"/>
    <n v="65999.999999999985"/>
    <n v="0.4"/>
    <x v="0"/>
  </r>
  <r>
    <s v="Foot Locker"/>
    <n v="1185732"/>
    <d v="2021-09-06T00:00:00"/>
    <x v="0"/>
    <s v="Rhode Island"/>
    <s v="Providence"/>
    <s v="Men's Street Footwear"/>
    <n v="49.999999999999993"/>
    <n v="425"/>
    <n v="212499.99999999997"/>
    <n v="74374.999999999985"/>
    <n v="0.35"/>
    <x v="0"/>
  </r>
  <r>
    <s v="Foot Locker"/>
    <n v="1185732"/>
    <d v="2021-09-06T00:00:00"/>
    <x v="0"/>
    <s v="Rhode Island"/>
    <s v="Providence"/>
    <s v="Men's Athletic Footwear"/>
    <n v="45"/>
    <n v="225"/>
    <n v="101250"/>
    <n v="35437.5"/>
    <n v="0.35"/>
    <x v="0"/>
  </r>
  <r>
    <s v="Foot Locker"/>
    <n v="1185732"/>
    <d v="2021-09-06T00:00:00"/>
    <x v="0"/>
    <s v="Rhode Island"/>
    <s v="Providence"/>
    <s v="Women's Street Footwear"/>
    <n v="40"/>
    <n v="125"/>
    <n v="50000"/>
    <n v="20000"/>
    <n v="0.4"/>
    <x v="0"/>
  </r>
  <r>
    <s v="Foot Locker"/>
    <n v="1185732"/>
    <d v="2021-09-06T00:00:00"/>
    <x v="0"/>
    <s v="Rhode Island"/>
    <s v="Providence"/>
    <s v="Women's Athletic Footwear"/>
    <n v="40"/>
    <n v="100"/>
    <n v="40000"/>
    <n v="16000"/>
    <n v="0.4"/>
    <x v="0"/>
  </r>
  <r>
    <s v="Foot Locker"/>
    <n v="1185732"/>
    <d v="2021-09-06T00:00:00"/>
    <x v="0"/>
    <s v="Rhode Island"/>
    <s v="Providence"/>
    <s v="Men's Apparel"/>
    <n v="49.999999999999993"/>
    <n v="100"/>
    <n v="49999.999999999993"/>
    <n v="14999.999999999996"/>
    <n v="0.3"/>
    <x v="0"/>
  </r>
  <r>
    <s v="Foot Locker"/>
    <n v="1185732"/>
    <d v="2021-09-06T00:00:00"/>
    <x v="0"/>
    <s v="Rhode Island"/>
    <s v="Providence"/>
    <s v="Women's Apparel"/>
    <n v="54.999999999999993"/>
    <n v="200"/>
    <n v="109999.99999999999"/>
    <n v="44000"/>
    <n v="0.4"/>
    <x v="0"/>
  </r>
  <r>
    <s v="Foot Locker"/>
    <n v="1185732"/>
    <d v="2021-10-08T00:00:00"/>
    <x v="0"/>
    <s v="Rhode Island"/>
    <s v="Providence"/>
    <s v="Men's Street Footwear"/>
    <n v="54.999999999999993"/>
    <n v="375"/>
    <n v="206249.99999999997"/>
    <n v="72187.499999999985"/>
    <n v="0.35"/>
    <x v="0"/>
  </r>
  <r>
    <s v="Foot Locker"/>
    <n v="1185732"/>
    <d v="2021-10-08T00:00:00"/>
    <x v="0"/>
    <s v="Rhode Island"/>
    <s v="Providence"/>
    <s v="Men's Athletic Footwear"/>
    <n v="50"/>
    <n v="200"/>
    <n v="100000"/>
    <n v="35000"/>
    <n v="0.35"/>
    <x v="0"/>
  </r>
  <r>
    <s v="Foot Locker"/>
    <n v="1185732"/>
    <d v="2021-10-08T00:00:00"/>
    <x v="0"/>
    <s v="Rhode Island"/>
    <s v="Providence"/>
    <s v="Women's Street Footwear"/>
    <n v="50"/>
    <n v="100"/>
    <n v="50000"/>
    <n v="20000"/>
    <n v="0.4"/>
    <x v="0"/>
  </r>
  <r>
    <s v="Foot Locker"/>
    <n v="1185732"/>
    <d v="2021-10-08T00:00:00"/>
    <x v="0"/>
    <s v="Rhode Island"/>
    <s v="Providence"/>
    <s v="Women's Athletic Footwear"/>
    <n v="50"/>
    <n v="75"/>
    <n v="37500"/>
    <n v="15000"/>
    <n v="0.4"/>
    <x v="0"/>
  </r>
  <r>
    <s v="Foot Locker"/>
    <n v="1185732"/>
    <d v="2021-10-08T00:00:00"/>
    <x v="0"/>
    <s v="Rhode Island"/>
    <s v="Providence"/>
    <s v="Men's Apparel"/>
    <n v="60"/>
    <n v="75"/>
    <n v="45000"/>
    <n v="13500"/>
    <n v="0.3"/>
    <x v="0"/>
  </r>
  <r>
    <s v="Sports Direct"/>
    <n v="1185732"/>
    <d v="2021-10-08T00:00:00"/>
    <x v="0"/>
    <s v="Rhode Island"/>
    <s v="Providence"/>
    <s v="Women's Apparel"/>
    <n v="64.999999999999986"/>
    <n v="200"/>
    <n v="129999.99999999997"/>
    <n v="51999.999999999993"/>
    <n v="0.4"/>
    <x v="0"/>
  </r>
  <r>
    <s v="Sports Direct"/>
    <n v="1185732"/>
    <d v="2021-11-07T00:00:00"/>
    <x v="0"/>
    <s v="Rhode Island"/>
    <s v="Providence"/>
    <s v="Men's Street Footwear"/>
    <n v="60"/>
    <n v="350"/>
    <n v="210000"/>
    <n v="73500"/>
    <n v="0.35"/>
    <x v="0"/>
  </r>
  <r>
    <s v="Sports Direct"/>
    <n v="1185732"/>
    <d v="2021-11-07T00:00:00"/>
    <x v="0"/>
    <s v="Rhode Island"/>
    <s v="Providence"/>
    <s v="Men's Athletic Footwear"/>
    <n v="50"/>
    <n v="225"/>
    <n v="112500"/>
    <n v="39375"/>
    <n v="0.35"/>
    <x v="0"/>
  </r>
  <r>
    <s v="Sports Direct"/>
    <n v="1185732"/>
    <d v="2021-11-07T00:00:00"/>
    <x v="0"/>
    <s v="Rhode Island"/>
    <s v="Providence"/>
    <s v="Women's Street Footwear"/>
    <n v="50"/>
    <n v="220"/>
    <n v="110000"/>
    <n v="44000"/>
    <n v="0.4"/>
    <x v="0"/>
  </r>
  <r>
    <s v="Sports Direct"/>
    <n v="1185732"/>
    <d v="2021-11-07T00:00:00"/>
    <x v="0"/>
    <s v="Rhode Island"/>
    <s v="Providence"/>
    <s v="Women's Athletic Footwear"/>
    <n v="50"/>
    <n v="200"/>
    <n v="100000"/>
    <n v="40000"/>
    <n v="0.4"/>
    <x v="0"/>
  </r>
  <r>
    <s v="Sports Direct"/>
    <n v="1185732"/>
    <d v="2021-11-07T00:00:00"/>
    <x v="0"/>
    <s v="Rhode Island"/>
    <s v="Providence"/>
    <s v="Men's Apparel"/>
    <n v="60"/>
    <n v="175"/>
    <n v="105000"/>
    <n v="31500"/>
    <n v="0.3"/>
    <x v="0"/>
  </r>
  <r>
    <s v="Sports Direct"/>
    <n v="1185732"/>
    <d v="2021-11-07T00:00:00"/>
    <x v="0"/>
    <s v="Rhode Island"/>
    <s v="Providence"/>
    <s v="Women's Apparel"/>
    <n v="64.999999999999986"/>
    <n v="275"/>
    <n v="178749.99999999997"/>
    <n v="71499.999999999985"/>
    <n v="0.4"/>
    <x v="0"/>
  </r>
  <r>
    <s v="Sports Direct"/>
    <n v="1185732"/>
    <d v="2021-12-06T00:00:00"/>
    <x v="0"/>
    <s v="Rhode Island"/>
    <s v="Providence"/>
    <s v="Men's Street Footwear"/>
    <n v="60"/>
    <n v="500"/>
    <n v="300000"/>
    <n v="105000"/>
    <n v="0.35"/>
    <x v="0"/>
  </r>
  <r>
    <s v="Sports Direct"/>
    <n v="1185732"/>
    <d v="2021-12-06T00:00:00"/>
    <x v="0"/>
    <s v="Rhode Island"/>
    <s v="Providence"/>
    <s v="Men's Athletic Footwear"/>
    <n v="50"/>
    <n v="300"/>
    <n v="150000"/>
    <n v="52500"/>
    <n v="0.35"/>
    <x v="0"/>
  </r>
  <r>
    <s v="Sports Direct"/>
    <n v="1185732"/>
    <d v="2021-12-06T00:00:00"/>
    <x v="0"/>
    <s v="Rhode Island"/>
    <s v="Providence"/>
    <s v="Women's Street Footwear"/>
    <n v="50"/>
    <n v="275"/>
    <n v="137500"/>
    <n v="55000"/>
    <n v="0.4"/>
    <x v="0"/>
  </r>
  <r>
    <s v="Sports Direct"/>
    <n v="1185732"/>
    <d v="2021-12-06T00:00:00"/>
    <x v="0"/>
    <s v="Rhode Island"/>
    <s v="Providence"/>
    <s v="Women's Athletic Footwear"/>
    <n v="50"/>
    <n v="225"/>
    <n v="112500"/>
    <n v="45000"/>
    <n v="0.4"/>
    <x v="0"/>
  </r>
  <r>
    <s v="Sports Direct"/>
    <n v="1185732"/>
    <d v="2021-12-06T00:00:00"/>
    <x v="0"/>
    <s v="Rhode Island"/>
    <s v="Providence"/>
    <s v="Men's Apparel"/>
    <n v="60"/>
    <n v="225"/>
    <n v="135000"/>
    <n v="40500"/>
    <n v="0.3"/>
    <x v="0"/>
  </r>
  <r>
    <s v="Sports Direct"/>
    <n v="1185732"/>
    <d v="2021-12-06T00:00:00"/>
    <x v="0"/>
    <s v="Rhode Island"/>
    <s v="Providence"/>
    <s v="Women's Apparel"/>
    <n v="64.999999999999986"/>
    <n v="325"/>
    <n v="211249.99999999994"/>
    <n v="84499.999999999985"/>
    <n v="0.4"/>
    <x v="0"/>
  </r>
  <r>
    <s v="Sports Direct"/>
    <n v="1185732"/>
    <d v="2021-01-17T00:00:00"/>
    <x v="0"/>
    <s v="Rhode Island"/>
    <s v="Providence"/>
    <s v="Men's Street Footwear"/>
    <n v="40"/>
    <n v="450"/>
    <n v="180000"/>
    <n v="54000"/>
    <n v="0.3"/>
    <x v="0"/>
  </r>
  <r>
    <s v="Sports Direct"/>
    <n v="1185732"/>
    <d v="2021-01-17T00:00:00"/>
    <x v="0"/>
    <s v="Rhode Island"/>
    <s v="Providence"/>
    <s v="Men's Athletic Footwear"/>
    <n v="40"/>
    <n v="250"/>
    <n v="100000"/>
    <n v="30000"/>
    <n v="0.3"/>
    <x v="0"/>
  </r>
  <r>
    <s v="Sports Direct"/>
    <n v="1185732"/>
    <d v="2021-01-17T00:00:00"/>
    <x v="0"/>
    <s v="Rhode Island"/>
    <s v="Providence"/>
    <s v="Women's Street Footwear"/>
    <n v="30.000000000000004"/>
    <n v="250"/>
    <n v="75000.000000000015"/>
    <n v="18750.000000000004"/>
    <n v="0.25"/>
    <x v="0"/>
  </r>
  <r>
    <s v="Sports Direct"/>
    <n v="1185732"/>
    <d v="2021-01-17T00:00:00"/>
    <x v="0"/>
    <s v="Rhode Island"/>
    <s v="Providence"/>
    <s v="Women's Athletic Footwear"/>
    <n v="35"/>
    <n v="100"/>
    <n v="35000"/>
    <n v="8750"/>
    <n v="0.25"/>
    <x v="0"/>
  </r>
  <r>
    <s v="Sports Direct"/>
    <n v="1185732"/>
    <d v="2021-01-17T00:00:00"/>
    <x v="0"/>
    <s v="Rhode Island"/>
    <s v="Providence"/>
    <s v="Men's Apparel"/>
    <n v="50"/>
    <n v="150"/>
    <n v="75000"/>
    <n v="18750"/>
    <n v="0.25"/>
    <x v="0"/>
  </r>
  <r>
    <s v="Sports Direct"/>
    <n v="1185732"/>
    <d v="2021-01-17T00:00:00"/>
    <x v="0"/>
    <s v="Rhode Island"/>
    <s v="Providence"/>
    <s v="Women's Apparel"/>
    <n v="40"/>
    <n v="250"/>
    <n v="100000"/>
    <n v="30000"/>
    <n v="0.3"/>
    <x v="0"/>
  </r>
  <r>
    <s v="Sports Direct"/>
    <n v="1185732"/>
    <d v="2021-02-15T00:00:00"/>
    <x v="0"/>
    <s v="Rhode Island"/>
    <s v="Providence"/>
    <s v="Men's Street Footwear"/>
    <n v="40"/>
    <n v="500"/>
    <n v="200000"/>
    <n v="60000"/>
    <n v="0.3"/>
    <x v="0"/>
  </r>
  <r>
    <s v="Sports Direct"/>
    <n v="1185732"/>
    <d v="2021-02-15T00:00:00"/>
    <x v="0"/>
    <s v="Rhode Island"/>
    <s v="Providence"/>
    <s v="Men's Athletic Footwear"/>
    <n v="40"/>
    <n v="150"/>
    <n v="60000"/>
    <n v="18000"/>
    <n v="0.3"/>
    <x v="0"/>
  </r>
  <r>
    <s v="Sports Direct"/>
    <n v="1185732"/>
    <d v="2021-02-15T00:00:00"/>
    <x v="0"/>
    <s v="Rhode Island"/>
    <s v="Providence"/>
    <s v="Women's Street Footwear"/>
    <n v="30.000000000000004"/>
    <n v="200"/>
    <n v="60000.000000000007"/>
    <n v="15000.000000000002"/>
    <n v="0.25"/>
    <x v="0"/>
  </r>
  <r>
    <s v="Sports Direct"/>
    <n v="1185732"/>
    <d v="2021-02-15T00:00:00"/>
    <x v="0"/>
    <s v="Massachusetts"/>
    <s v="Boston"/>
    <s v="Women's Athletic Footwear"/>
    <n v="35"/>
    <n v="250"/>
    <n v="87500"/>
    <n v="21875"/>
    <n v="0.25"/>
    <x v="0"/>
  </r>
  <r>
    <s v="Sports Direct"/>
    <n v="1185732"/>
    <d v="2021-02-15T00:00:00"/>
    <x v="0"/>
    <s v="Massachusetts"/>
    <s v="Boston"/>
    <s v="Men's Apparel"/>
    <n v="50"/>
    <n v="150"/>
    <n v="75000"/>
    <n v="18750"/>
    <n v="0.25"/>
    <x v="0"/>
  </r>
  <r>
    <s v="Sports Direct"/>
    <n v="1185732"/>
    <d v="2021-02-15T00:00:00"/>
    <x v="0"/>
    <s v="Massachusetts"/>
    <s v="Boston"/>
    <s v="Women's Apparel"/>
    <n v="40"/>
    <n v="250"/>
    <n v="100000"/>
    <n v="30000"/>
    <n v="0.3"/>
    <x v="0"/>
  </r>
  <r>
    <s v="Sports Direct"/>
    <n v="1185732"/>
    <d v="2021-03-13T00:00:00"/>
    <x v="0"/>
    <s v="Massachusetts"/>
    <s v="Boston"/>
    <s v="Men's Street Footwear"/>
    <n v="40"/>
    <n v="470"/>
    <n v="188000"/>
    <n v="56400"/>
    <n v="0.3"/>
    <x v="0"/>
  </r>
  <r>
    <s v="Sports Direct"/>
    <n v="1185732"/>
    <d v="2021-03-13T00:00:00"/>
    <x v="0"/>
    <s v="Massachusetts"/>
    <s v="Boston"/>
    <s v="Men's Athletic Footwear"/>
    <n v="40"/>
    <n v="175"/>
    <n v="70000"/>
    <n v="21000"/>
    <n v="0.3"/>
    <x v="0"/>
  </r>
  <r>
    <s v="Sports Direct"/>
    <n v="1185732"/>
    <d v="2021-03-13T00:00:00"/>
    <x v="0"/>
    <s v="Massachusetts"/>
    <s v="Boston"/>
    <s v="Women's Street Footwear"/>
    <n v="30.000000000000004"/>
    <n v="200"/>
    <n v="60000.000000000007"/>
    <n v="15000.000000000002"/>
    <n v="0.25"/>
    <x v="0"/>
  </r>
  <r>
    <s v="Sports Direct"/>
    <n v="1185732"/>
    <d v="2021-03-13T00:00:00"/>
    <x v="0"/>
    <s v="Massachusetts"/>
    <s v="Boston"/>
    <s v="Women's Athletic Footwear"/>
    <n v="35"/>
    <n v="300"/>
    <n v="105000"/>
    <n v="26250"/>
    <n v="0.25"/>
    <x v="0"/>
  </r>
  <r>
    <s v="Sports Direct"/>
    <n v="1185732"/>
    <d v="2021-03-13T00:00:00"/>
    <x v="0"/>
    <s v="Massachusetts"/>
    <s v="Boston"/>
    <s v="Men's Apparel"/>
    <n v="50"/>
    <n v="100"/>
    <n v="50000"/>
    <n v="12500"/>
    <n v="0.25"/>
    <x v="0"/>
  </r>
  <r>
    <s v="Sports Direct"/>
    <n v="1185732"/>
    <d v="2021-03-13T00:00:00"/>
    <x v="0"/>
    <s v="Massachusetts"/>
    <s v="Boston"/>
    <s v="Women's Apparel"/>
    <n v="40"/>
    <n v="200"/>
    <n v="80000"/>
    <n v="24000"/>
    <n v="0.3"/>
    <x v="0"/>
  </r>
  <r>
    <s v="Sports Direct"/>
    <n v="1185732"/>
    <d v="2021-04-14T00:00:00"/>
    <x v="0"/>
    <s v="Massachusetts"/>
    <s v="Boston"/>
    <s v="Men's Street Footwear"/>
    <n v="40"/>
    <n v="450"/>
    <n v="180000"/>
    <n v="54000"/>
    <n v="0.3"/>
    <x v="0"/>
  </r>
  <r>
    <s v="Sports Direct"/>
    <n v="1185732"/>
    <d v="2021-04-14T00:00:00"/>
    <x v="0"/>
    <s v="Massachusetts"/>
    <s v="Boston"/>
    <s v="Men's Athletic Footwear"/>
    <n v="40"/>
    <n v="150"/>
    <n v="60000"/>
    <n v="18000"/>
    <n v="0.3"/>
    <x v="0"/>
  </r>
  <r>
    <s v="Sports Direct"/>
    <n v="1185732"/>
    <d v="2021-04-14T00:00:00"/>
    <x v="0"/>
    <s v="Massachusetts"/>
    <s v="Boston"/>
    <s v="Women's Street Footwear"/>
    <n v="30.000000000000004"/>
    <n v="150"/>
    <n v="45000.000000000007"/>
    <n v="11250.000000000002"/>
    <n v="0.25"/>
    <x v="0"/>
  </r>
  <r>
    <s v="Sports Direct"/>
    <n v="1185732"/>
    <d v="2021-04-14T00:00:00"/>
    <x v="0"/>
    <s v="Massachusetts"/>
    <s v="Boston"/>
    <s v="Women's Athletic Footwear"/>
    <n v="35"/>
    <n v="125"/>
    <n v="43750"/>
    <n v="10937.5"/>
    <n v="0.25"/>
    <x v="0"/>
  </r>
  <r>
    <s v="Sports Direct"/>
    <n v="1185732"/>
    <d v="2021-04-14T00:00:00"/>
    <x v="0"/>
    <s v="Massachusetts"/>
    <s v="Boston"/>
    <s v="Men's Apparel"/>
    <n v="50"/>
    <n v="125"/>
    <n v="62500"/>
    <n v="15625"/>
    <n v="0.25"/>
    <x v="0"/>
  </r>
  <r>
    <s v="Sports Direct"/>
    <n v="1185732"/>
    <d v="2021-04-14T00:00:00"/>
    <x v="0"/>
    <s v="Massachusetts"/>
    <s v="Boston"/>
    <s v="Women's Apparel"/>
    <n v="40"/>
    <n v="275"/>
    <n v="110000"/>
    <n v="33000"/>
    <n v="0.3"/>
    <x v="0"/>
  </r>
  <r>
    <s v="Sports Direct"/>
    <n v="1185732"/>
    <d v="2021-05-13T00:00:00"/>
    <x v="0"/>
    <s v="Massachusetts"/>
    <s v="Boston"/>
    <s v="Men's Street Footwear"/>
    <n v="54.999999999999993"/>
    <n v="495"/>
    <n v="272249.99999999994"/>
    <n v="81674.999999999985"/>
    <n v="0.3"/>
    <x v="0"/>
  </r>
  <r>
    <s v="Sports Direct"/>
    <n v="1185732"/>
    <d v="2021-05-13T00:00:00"/>
    <x v="0"/>
    <s v="Massachusetts"/>
    <s v="Boston"/>
    <s v="Men's Athletic Footwear"/>
    <n v="50"/>
    <n v="200"/>
    <n v="100000"/>
    <n v="30000"/>
    <n v="0.3"/>
    <x v="0"/>
  </r>
  <r>
    <s v="Sports Direct"/>
    <n v="1185732"/>
    <d v="2021-05-13T00:00:00"/>
    <x v="0"/>
    <s v="Massachusetts"/>
    <s v="Boston"/>
    <s v="Women's Street Footwear"/>
    <n v="45"/>
    <n v="225"/>
    <n v="101250"/>
    <n v="25312.5"/>
    <n v="0.25"/>
    <x v="0"/>
  </r>
  <r>
    <s v="Sports Direct"/>
    <n v="1185732"/>
    <d v="2021-05-13T00:00:00"/>
    <x v="0"/>
    <s v="Massachusetts"/>
    <s v="Boston"/>
    <s v="Women's Athletic Footwear"/>
    <n v="45"/>
    <n v="175"/>
    <n v="78750"/>
    <n v="19687.5"/>
    <n v="0.25"/>
    <x v="0"/>
  </r>
  <r>
    <s v="Sports Direct"/>
    <n v="1185732"/>
    <d v="2021-05-13T00:00:00"/>
    <x v="0"/>
    <s v="Massachusetts"/>
    <s v="Boston"/>
    <s v="Men's Apparel"/>
    <n v="54.999999999999993"/>
    <n v="200"/>
    <n v="109999.99999999999"/>
    <n v="27499.999999999996"/>
    <n v="0.25"/>
    <x v="0"/>
  </r>
  <r>
    <s v="Sports Direct"/>
    <n v="1185732"/>
    <d v="2021-05-13T00:00:00"/>
    <x v="0"/>
    <s v="Massachusetts"/>
    <s v="Boston"/>
    <s v="Women's Apparel"/>
    <n v="60"/>
    <n v="325"/>
    <n v="195000"/>
    <n v="58500"/>
    <n v="0.3"/>
    <x v="0"/>
  </r>
  <r>
    <s v="Sports Direct"/>
    <n v="1185732"/>
    <d v="2021-06-15T00:00:00"/>
    <x v="0"/>
    <s v="Massachusetts"/>
    <s v="Boston"/>
    <s v="Men's Street Footwear"/>
    <n v="54.999999999999993"/>
    <n v="575"/>
    <n v="316249.99999999994"/>
    <n v="94874.999999999985"/>
    <n v="0.3"/>
    <x v="0"/>
  </r>
  <r>
    <s v="Sports Direct"/>
    <n v="1185732"/>
    <d v="2021-06-15T00:00:00"/>
    <x v="0"/>
    <s v="Massachusetts"/>
    <s v="Boston"/>
    <s v="Men's Athletic Footwear"/>
    <n v="50"/>
    <n v="325"/>
    <n v="162500"/>
    <n v="48750"/>
    <n v="0.3"/>
    <x v="0"/>
  </r>
  <r>
    <s v="Sports Direct"/>
    <n v="1185732"/>
    <d v="2021-06-15T00:00:00"/>
    <x v="0"/>
    <s v="Massachusetts"/>
    <s v="Boston"/>
    <s v="Women's Street Footwear"/>
    <n v="45"/>
    <n v="250"/>
    <n v="112500"/>
    <n v="28125"/>
    <n v="0.25"/>
    <x v="0"/>
  </r>
  <r>
    <s v="Sports Direct"/>
    <n v="1185732"/>
    <d v="2021-06-15T00:00:00"/>
    <x v="0"/>
    <s v="Massachusetts"/>
    <s v="Boston"/>
    <s v="Women's Athletic Footwear"/>
    <n v="45"/>
    <n v="225"/>
    <n v="101250"/>
    <n v="25312.5"/>
    <n v="0.25"/>
    <x v="0"/>
  </r>
  <r>
    <s v="Sports Direct"/>
    <n v="1185732"/>
    <d v="2021-06-15T00:00:00"/>
    <x v="0"/>
    <s v="Massachusetts"/>
    <s v="Boston"/>
    <s v="Men's Apparel"/>
    <n v="54.999999999999993"/>
    <n v="225"/>
    <n v="123749.99999999999"/>
    <n v="30937.499999999996"/>
    <n v="0.25"/>
    <x v="0"/>
  </r>
  <r>
    <s v="Sports Direct"/>
    <n v="1185732"/>
    <d v="2021-06-15T00:00:00"/>
    <x v="0"/>
    <s v="Massachusetts"/>
    <s v="Boston"/>
    <s v="Women's Apparel"/>
    <n v="60"/>
    <n v="375"/>
    <n v="225000"/>
    <n v="67500"/>
    <n v="0.3"/>
    <x v="0"/>
  </r>
  <r>
    <s v="Sports Direct"/>
    <n v="1185732"/>
    <d v="2021-07-13T00:00:00"/>
    <x v="0"/>
    <s v="Massachusetts"/>
    <s v="Boston"/>
    <s v="Men's Street Footwear"/>
    <n v="54.999999999999993"/>
    <n v="600"/>
    <n v="329999.99999999994"/>
    <n v="98999.999999999985"/>
    <n v="0.3"/>
    <x v="0"/>
  </r>
  <r>
    <s v="Sports Direct"/>
    <n v="1185732"/>
    <d v="2021-07-13T00:00:00"/>
    <x v="0"/>
    <s v="Massachusetts"/>
    <s v="Boston"/>
    <s v="Men's Athletic Footwear"/>
    <n v="50"/>
    <n v="350"/>
    <n v="175000"/>
    <n v="52500"/>
    <n v="0.3"/>
    <x v="0"/>
  </r>
  <r>
    <s v="Sports Direct"/>
    <n v="1185732"/>
    <d v="2021-07-13T00:00:00"/>
    <x v="0"/>
    <s v="Massachusetts"/>
    <s v="Boston"/>
    <s v="Women's Street Footwear"/>
    <n v="45"/>
    <n v="275"/>
    <n v="123750"/>
    <n v="30937.5"/>
    <n v="0.25"/>
    <x v="0"/>
  </r>
  <r>
    <s v="Sports Direct"/>
    <n v="1185732"/>
    <d v="2021-07-13T00:00:00"/>
    <x v="0"/>
    <s v="Massachusetts"/>
    <s v="Boston"/>
    <s v="Women's Athletic Footwear"/>
    <n v="45"/>
    <n v="225"/>
    <n v="101250"/>
    <n v="25312.5"/>
    <n v="0.25"/>
    <x v="0"/>
  </r>
  <r>
    <s v="Sports Direct"/>
    <n v="1185732"/>
    <d v="2021-07-13T00:00:00"/>
    <x v="0"/>
    <s v="Massachusetts"/>
    <s v="Boston"/>
    <s v="Men's Apparel"/>
    <n v="54.999999999999993"/>
    <n v="250"/>
    <n v="137499.99999999997"/>
    <n v="34374.999999999993"/>
    <n v="0.25"/>
    <x v="0"/>
  </r>
  <r>
    <s v="Sports Direct"/>
    <n v="1185732"/>
    <d v="2021-07-13T00:00:00"/>
    <x v="0"/>
    <s v="Massachusetts"/>
    <s v="Boston"/>
    <s v="Women's Apparel"/>
    <n v="60"/>
    <n v="425"/>
    <n v="255000"/>
    <n v="76500"/>
    <n v="0.3"/>
    <x v="0"/>
  </r>
  <r>
    <s v="Sports Direct"/>
    <n v="1185732"/>
    <d v="2021-08-14T00:00:00"/>
    <x v="0"/>
    <s v="Massachusetts"/>
    <s v="Boston"/>
    <s v="Men's Street Footwear"/>
    <n v="54.999999999999993"/>
    <n v="575"/>
    <n v="316249.99999999994"/>
    <n v="94874.999999999985"/>
    <n v="0.3"/>
    <x v="0"/>
  </r>
  <r>
    <s v="Sports Direct"/>
    <n v="1185732"/>
    <d v="2021-08-14T00:00:00"/>
    <x v="0"/>
    <s v="Massachusetts"/>
    <s v="Boston"/>
    <s v="Men's Athletic Footwear"/>
    <n v="50"/>
    <n v="350"/>
    <n v="175000"/>
    <n v="52500"/>
    <n v="0.3"/>
    <x v="0"/>
  </r>
  <r>
    <s v="Sports Direct"/>
    <n v="1185732"/>
    <d v="2021-08-14T00:00:00"/>
    <x v="0"/>
    <s v="Massachusetts"/>
    <s v="Boston"/>
    <s v="Women's Street Footwear"/>
    <n v="45"/>
    <n v="275"/>
    <n v="123750"/>
    <n v="30937.5"/>
    <n v="0.25"/>
    <x v="0"/>
  </r>
  <r>
    <s v="Sports Direct"/>
    <n v="1185732"/>
    <d v="2021-08-14T00:00:00"/>
    <x v="0"/>
    <s v="Massachusetts"/>
    <s v="Boston"/>
    <s v="Women's Athletic Footwear"/>
    <n v="45"/>
    <n v="175"/>
    <n v="78750"/>
    <n v="19687.5"/>
    <n v="0.25"/>
    <x v="0"/>
  </r>
  <r>
    <s v="Sports Direct"/>
    <n v="1185732"/>
    <d v="2021-08-14T00:00:00"/>
    <x v="0"/>
    <s v="Massachusetts"/>
    <s v="Boston"/>
    <s v="Men's Apparel"/>
    <n v="54.999999999999993"/>
    <n v="150"/>
    <n v="82499.999999999985"/>
    <n v="20624.999999999996"/>
    <n v="0.25"/>
    <x v="0"/>
  </r>
  <r>
    <s v="Sports Direct"/>
    <n v="1185732"/>
    <d v="2021-08-14T00:00:00"/>
    <x v="0"/>
    <s v="Massachusetts"/>
    <s v="Boston"/>
    <s v="Women's Apparel"/>
    <n v="60"/>
    <n v="325"/>
    <n v="195000"/>
    <n v="58500"/>
    <n v="0.3"/>
    <x v="0"/>
  </r>
  <r>
    <s v="Sports Direct"/>
    <n v="1185732"/>
    <d v="2021-09-13T00:00:00"/>
    <x v="0"/>
    <s v="Massachusetts"/>
    <s v="Boston"/>
    <s v="Men's Street Footwear"/>
    <n v="54.999999999999993"/>
    <n v="450"/>
    <n v="247499.99999999997"/>
    <n v="74249.999999999985"/>
    <n v="0.3"/>
    <x v="0"/>
  </r>
  <r>
    <s v="Sports Direct"/>
    <n v="1185732"/>
    <d v="2021-09-13T00:00:00"/>
    <x v="0"/>
    <s v="Massachusetts"/>
    <s v="Boston"/>
    <s v="Men's Athletic Footwear"/>
    <n v="50"/>
    <n v="250"/>
    <n v="125000"/>
    <n v="37500"/>
    <n v="0.3"/>
    <x v="0"/>
  </r>
  <r>
    <s v="Sports Direct"/>
    <n v="1185732"/>
    <d v="2021-09-13T00:00:00"/>
    <x v="0"/>
    <s v="Massachusetts"/>
    <s v="Boston"/>
    <s v="Women's Street Footwear"/>
    <n v="45"/>
    <n v="150"/>
    <n v="67500"/>
    <n v="16875"/>
    <n v="0.25"/>
    <x v="0"/>
  </r>
  <r>
    <s v="Sports Direct"/>
    <n v="1185732"/>
    <d v="2021-09-13T00:00:00"/>
    <x v="0"/>
    <s v="Massachusetts"/>
    <s v="Boston"/>
    <s v="Women's Athletic Footwear"/>
    <n v="45"/>
    <n v="125"/>
    <n v="56250"/>
    <n v="14062.5"/>
    <n v="0.25"/>
    <x v="0"/>
  </r>
  <r>
    <s v="Sports Direct"/>
    <n v="1185732"/>
    <d v="2021-09-13T00:00:00"/>
    <x v="0"/>
    <s v="Massachusetts"/>
    <s v="Boston"/>
    <s v="Men's Apparel"/>
    <n v="54.999999999999993"/>
    <n v="125"/>
    <n v="68749.999999999985"/>
    <n v="17187.499999999996"/>
    <n v="0.25"/>
    <x v="0"/>
  </r>
  <r>
    <s v="Sports Direct"/>
    <n v="1185732"/>
    <d v="2021-09-13T00:00:00"/>
    <x v="0"/>
    <s v="Massachusetts"/>
    <s v="Boston"/>
    <s v="Women's Apparel"/>
    <n v="60"/>
    <n v="225"/>
    <n v="135000"/>
    <n v="40500"/>
    <n v="0.3"/>
    <x v="0"/>
  </r>
  <r>
    <s v="Sports Direct"/>
    <n v="1185732"/>
    <d v="2021-10-15T00:00:00"/>
    <x v="0"/>
    <s v="Massachusetts"/>
    <s v="Boston"/>
    <s v="Men's Street Footwear"/>
    <n v="60"/>
    <n v="400"/>
    <n v="240000"/>
    <n v="72000"/>
    <n v="0.3"/>
    <x v="0"/>
  </r>
  <r>
    <s v="Sports Direct"/>
    <n v="1185732"/>
    <d v="2021-10-15T00:00:00"/>
    <x v="0"/>
    <s v="Massachusetts"/>
    <s v="Boston"/>
    <s v="Men's Athletic Footwear"/>
    <n v="55.000000000000007"/>
    <n v="225"/>
    <n v="123750.00000000001"/>
    <n v="37125"/>
    <n v="0.3"/>
    <x v="0"/>
  </r>
  <r>
    <s v="Sports Direct"/>
    <n v="1185732"/>
    <d v="2021-10-15T00:00:00"/>
    <x v="0"/>
    <s v="Massachusetts"/>
    <s v="Boston"/>
    <s v="Women's Street Footwear"/>
    <n v="55.000000000000007"/>
    <n v="125"/>
    <n v="68750.000000000015"/>
    <n v="17187.500000000004"/>
    <n v="0.25"/>
    <x v="0"/>
  </r>
  <r>
    <s v="Sports Direct"/>
    <n v="1185732"/>
    <d v="2021-10-15T00:00:00"/>
    <x v="0"/>
    <s v="Massachusetts"/>
    <s v="Boston"/>
    <s v="Women's Athletic Footwear"/>
    <n v="55.000000000000007"/>
    <n v="100"/>
    <n v="55000.000000000007"/>
    <n v="13750.000000000002"/>
    <n v="0.25"/>
    <x v="0"/>
  </r>
  <r>
    <s v="Sports Direct"/>
    <n v="1185732"/>
    <d v="2021-10-15T00:00:00"/>
    <x v="0"/>
    <s v="Massachusetts"/>
    <s v="Boston"/>
    <s v="Men's Apparel"/>
    <n v="65"/>
    <n v="100"/>
    <n v="65000"/>
    <n v="16250"/>
    <n v="0.25"/>
    <x v="0"/>
  </r>
  <r>
    <s v="Amazon"/>
    <n v="1185732"/>
    <d v="2021-10-15T00:00:00"/>
    <x v="0"/>
    <s v="Massachusetts"/>
    <s v="Boston"/>
    <s v="Women's Apparel"/>
    <n v="70"/>
    <n v="225"/>
    <n v="157500"/>
    <n v="47250"/>
    <n v="0.3"/>
    <x v="0"/>
  </r>
  <r>
    <s v="Amazon"/>
    <n v="1185732"/>
    <d v="2021-11-14T00:00:00"/>
    <x v="0"/>
    <s v="Massachusetts"/>
    <s v="Boston"/>
    <s v="Men's Street Footwear"/>
    <n v="65"/>
    <n v="375"/>
    <n v="243750"/>
    <n v="73125"/>
    <n v="0.3"/>
    <x v="0"/>
  </r>
  <r>
    <s v="Amazon"/>
    <n v="1185732"/>
    <d v="2021-11-14T00:00:00"/>
    <x v="0"/>
    <s v="Massachusetts"/>
    <s v="Boston"/>
    <s v="Men's Athletic Footwear"/>
    <n v="55.000000000000007"/>
    <n v="300"/>
    <n v="165000.00000000003"/>
    <n v="49500.000000000007"/>
    <n v="0.3"/>
    <x v="0"/>
  </r>
  <r>
    <s v="Amazon"/>
    <n v="1185732"/>
    <d v="2021-11-14T00:00:00"/>
    <x v="0"/>
    <s v="Massachusetts"/>
    <s v="Boston"/>
    <s v="Women's Street Footwear"/>
    <n v="55.000000000000007"/>
    <n v="295"/>
    <n v="162250.00000000003"/>
    <n v="40562.500000000007"/>
    <n v="0.25"/>
    <x v="0"/>
  </r>
  <r>
    <s v="Amazon"/>
    <n v="1185732"/>
    <d v="2021-11-14T00:00:00"/>
    <x v="0"/>
    <s v="Massachusetts"/>
    <s v="Boston"/>
    <s v="Women's Athletic Footwear"/>
    <n v="55.000000000000007"/>
    <n v="275"/>
    <n v="151250.00000000003"/>
    <n v="37812.500000000007"/>
    <n v="0.25"/>
    <x v="0"/>
  </r>
  <r>
    <s v="Amazon"/>
    <n v="1185732"/>
    <d v="2021-11-14T00:00:00"/>
    <x v="0"/>
    <s v="Massachusetts"/>
    <s v="Boston"/>
    <s v="Men's Apparel"/>
    <n v="65"/>
    <n v="250"/>
    <n v="162500"/>
    <n v="40625"/>
    <n v="0.25"/>
    <x v="0"/>
  </r>
  <r>
    <s v="Amazon"/>
    <n v="1185732"/>
    <d v="2021-11-14T00:00:00"/>
    <x v="0"/>
    <s v="Massachusetts"/>
    <s v="Boston"/>
    <s v="Women's Apparel"/>
    <n v="70"/>
    <n v="350"/>
    <n v="245000"/>
    <n v="73500"/>
    <n v="0.3"/>
    <x v="0"/>
  </r>
  <r>
    <s v="Amazon"/>
    <n v="1185732"/>
    <d v="2021-12-13T00:00:00"/>
    <x v="0"/>
    <s v="Massachusetts"/>
    <s v="Boston"/>
    <s v="Men's Street Footwear"/>
    <n v="65"/>
    <n v="575"/>
    <n v="373750"/>
    <n v="112125"/>
    <n v="0.3"/>
    <x v="0"/>
  </r>
  <r>
    <s v="Amazon"/>
    <n v="1185732"/>
    <d v="2021-12-13T00:00:00"/>
    <x v="0"/>
    <s v="Massachusetts"/>
    <s v="Boston"/>
    <s v="Men's Athletic Footwear"/>
    <n v="55.000000000000007"/>
    <n v="375"/>
    <n v="206250.00000000003"/>
    <n v="61875.000000000007"/>
    <n v="0.3"/>
    <x v="0"/>
  </r>
  <r>
    <s v="Amazon"/>
    <n v="1185732"/>
    <d v="2021-12-13T00:00:00"/>
    <x v="0"/>
    <s v="Massachusetts"/>
    <s v="Boston"/>
    <s v="Women's Street Footwear"/>
    <n v="55.000000000000007"/>
    <n v="350"/>
    <n v="192500.00000000003"/>
    <n v="48125.000000000007"/>
    <n v="0.25"/>
    <x v="0"/>
  </r>
  <r>
    <s v="Amazon"/>
    <n v="1185732"/>
    <d v="2021-12-13T00:00:00"/>
    <x v="0"/>
    <s v="Massachusetts"/>
    <s v="Boston"/>
    <s v="Women's Athletic Footwear"/>
    <n v="55.000000000000007"/>
    <n v="300"/>
    <n v="165000.00000000003"/>
    <n v="41250.000000000007"/>
    <n v="0.25"/>
    <x v="0"/>
  </r>
  <r>
    <s v="Amazon"/>
    <n v="1185732"/>
    <d v="2021-12-13T00:00:00"/>
    <x v="0"/>
    <s v="Massachusetts"/>
    <s v="Boston"/>
    <s v="Men's Apparel"/>
    <n v="65"/>
    <n v="300"/>
    <n v="195000"/>
    <n v="48750"/>
    <n v="0.25"/>
    <x v="0"/>
  </r>
  <r>
    <s v="Amazon"/>
    <n v="1185732"/>
    <d v="2021-12-13T00:00:00"/>
    <x v="0"/>
    <s v="Massachusetts"/>
    <s v="Boston"/>
    <s v="Women's Apparel"/>
    <n v="70"/>
    <n v="400"/>
    <n v="280000"/>
    <n v="84000"/>
    <n v="0.3"/>
    <x v="0"/>
  </r>
  <r>
    <s v="Amazon"/>
    <n v="1185732"/>
    <d v="2021-01-14T00:00:00"/>
    <x v="0"/>
    <s v="Massachusetts"/>
    <s v="Boston"/>
    <s v="Men's Street Footwear"/>
    <n v="45"/>
    <n v="525"/>
    <n v="236250"/>
    <n v="106312.5"/>
    <n v="0.45"/>
    <x v="0"/>
  </r>
  <r>
    <s v="Amazon"/>
    <n v="1185732"/>
    <d v="2021-01-14T00:00:00"/>
    <x v="0"/>
    <s v="Massachusetts"/>
    <s v="Boston"/>
    <s v="Men's Athletic Footwear"/>
    <n v="45"/>
    <n v="325"/>
    <n v="146250"/>
    <n v="65812.5"/>
    <n v="0.45"/>
    <x v="0"/>
  </r>
  <r>
    <s v="Amazon"/>
    <n v="1185732"/>
    <d v="2021-01-14T00:00:00"/>
    <x v="0"/>
    <s v="Massachusetts"/>
    <s v="Boston"/>
    <s v="Women's Street Footwear"/>
    <n v="35"/>
    <n v="325"/>
    <n v="113750"/>
    <n v="39812.5"/>
    <n v="0.35"/>
    <x v="0"/>
  </r>
  <r>
    <s v="Amazon"/>
    <n v="1185732"/>
    <d v="2021-01-14T00:00:00"/>
    <x v="0"/>
    <s v="Massachusetts"/>
    <s v="Boston"/>
    <s v="Women's Athletic Footwear"/>
    <n v="40"/>
    <n v="175"/>
    <n v="70000"/>
    <n v="24500"/>
    <n v="0.35"/>
    <x v="0"/>
  </r>
  <r>
    <s v="Amazon"/>
    <n v="1185732"/>
    <d v="2021-01-14T00:00:00"/>
    <x v="0"/>
    <s v="Massachusetts"/>
    <s v="Boston"/>
    <s v="Men's Apparel"/>
    <n v="55.000000000000007"/>
    <n v="225"/>
    <n v="123750.00000000001"/>
    <n v="43312.5"/>
    <n v="0.35"/>
    <x v="0"/>
  </r>
  <r>
    <s v="Amazon"/>
    <n v="1185732"/>
    <d v="2021-01-14T00:00:00"/>
    <x v="0"/>
    <s v="Massachusetts"/>
    <s v="Boston"/>
    <s v="Women's Apparel"/>
    <n v="45"/>
    <n v="325"/>
    <n v="146250"/>
    <n v="58499.999999999993"/>
    <n v="0.39999999999999997"/>
    <x v="0"/>
  </r>
  <r>
    <s v="Amazon"/>
    <n v="1185732"/>
    <d v="2021-02-12T00:00:00"/>
    <x v="0"/>
    <s v="Massachusetts"/>
    <s v="Boston"/>
    <s v="Men's Street Footwear"/>
    <n v="45"/>
    <n v="575"/>
    <n v="258750"/>
    <n v="116437.5"/>
    <n v="0.45"/>
    <x v="0"/>
  </r>
  <r>
    <s v="Amazon"/>
    <n v="1185732"/>
    <d v="2021-02-12T00:00:00"/>
    <x v="0"/>
    <s v="Massachusetts"/>
    <s v="Boston"/>
    <s v="Men's Athletic Footwear"/>
    <n v="45"/>
    <n v="225"/>
    <n v="101250"/>
    <n v="45562.5"/>
    <n v="0.45"/>
    <x v="0"/>
  </r>
  <r>
    <s v="Amazon"/>
    <n v="1185732"/>
    <d v="2021-02-12T00:00:00"/>
    <x v="0"/>
    <s v="Massachusetts"/>
    <s v="Boston"/>
    <s v="Women's Street Footwear"/>
    <n v="35"/>
    <n v="275"/>
    <n v="96250"/>
    <n v="33687.5"/>
    <n v="0.35"/>
    <x v="0"/>
  </r>
  <r>
    <s v="Amazon"/>
    <n v="1185732"/>
    <d v="2021-02-12T00:00:00"/>
    <x v="0"/>
    <s v="Vermont"/>
    <s v="Burlington"/>
    <s v="Women's Athletic Footwear"/>
    <n v="40"/>
    <n v="150"/>
    <n v="60000"/>
    <n v="21000"/>
    <n v="0.35"/>
    <x v="0"/>
  </r>
  <r>
    <s v="Amazon"/>
    <n v="1185732"/>
    <d v="2021-02-12T00:00:00"/>
    <x v="0"/>
    <s v="Vermont"/>
    <s v="Burlington"/>
    <s v="Men's Apparel"/>
    <n v="55.000000000000007"/>
    <n v="225"/>
    <n v="123750.00000000001"/>
    <n v="43312.5"/>
    <n v="0.35"/>
    <x v="0"/>
  </r>
  <r>
    <s v="Amazon"/>
    <n v="1185732"/>
    <d v="2021-02-12T00:00:00"/>
    <x v="0"/>
    <s v="Vermont"/>
    <s v="Burlington"/>
    <s v="Women's Apparel"/>
    <n v="45"/>
    <n v="325"/>
    <n v="146250"/>
    <n v="58499.999999999993"/>
    <n v="0.39999999999999997"/>
    <x v="0"/>
  </r>
  <r>
    <s v="Amazon"/>
    <n v="1185732"/>
    <d v="2021-03-10T00:00:00"/>
    <x v="0"/>
    <s v="Vermont"/>
    <s v="Burlington"/>
    <s v="Men's Street Footwear"/>
    <n v="45"/>
    <n v="545"/>
    <n v="245250"/>
    <n v="110362.5"/>
    <n v="0.45"/>
    <x v="0"/>
  </r>
  <r>
    <s v="Amazon"/>
    <n v="1185732"/>
    <d v="2021-03-10T00:00:00"/>
    <x v="0"/>
    <s v="Vermont"/>
    <s v="Burlington"/>
    <s v="Men's Athletic Footwear"/>
    <n v="45"/>
    <n v="250"/>
    <n v="112500"/>
    <n v="50625"/>
    <n v="0.45"/>
    <x v="0"/>
  </r>
  <r>
    <s v="Amazon"/>
    <n v="1185732"/>
    <d v="2021-03-10T00:00:00"/>
    <x v="0"/>
    <s v="Vermont"/>
    <s v="Burlington"/>
    <s v="Women's Street Footwear"/>
    <n v="35"/>
    <n v="275"/>
    <n v="96250"/>
    <n v="33687.5"/>
    <n v="0.35"/>
    <x v="0"/>
  </r>
  <r>
    <s v="Amazon"/>
    <n v="1185732"/>
    <d v="2021-03-10T00:00:00"/>
    <x v="0"/>
    <s v="Vermont"/>
    <s v="Burlington"/>
    <s v="Women's Athletic Footwear"/>
    <n v="40"/>
    <n v="125"/>
    <n v="50000"/>
    <n v="17500"/>
    <n v="0.35"/>
    <x v="0"/>
  </r>
  <r>
    <s v="Amazon"/>
    <n v="1185732"/>
    <d v="2021-03-10T00:00:00"/>
    <x v="0"/>
    <s v="Vermont"/>
    <s v="Burlington"/>
    <s v="Men's Apparel"/>
    <n v="55.000000000000007"/>
    <n v="175"/>
    <n v="96250.000000000015"/>
    <n v="33687.5"/>
    <n v="0.35"/>
    <x v="0"/>
  </r>
  <r>
    <s v="Amazon"/>
    <n v="1185732"/>
    <d v="2021-03-10T00:00:00"/>
    <x v="0"/>
    <s v="Vermont"/>
    <s v="Burlington"/>
    <s v="Women's Apparel"/>
    <n v="45"/>
    <n v="275"/>
    <n v="123750"/>
    <n v="49499.999999999993"/>
    <n v="0.39999999999999997"/>
    <x v="0"/>
  </r>
  <r>
    <s v="Amazon"/>
    <n v="1185732"/>
    <d v="2021-04-11T00:00:00"/>
    <x v="0"/>
    <s v="Vermont"/>
    <s v="Burlington"/>
    <s v="Men's Street Footwear"/>
    <n v="45"/>
    <n v="525"/>
    <n v="236250"/>
    <n v="106312.5"/>
    <n v="0.45"/>
    <x v="0"/>
  </r>
  <r>
    <s v="Amazon"/>
    <n v="1185732"/>
    <d v="2021-04-11T00:00:00"/>
    <x v="0"/>
    <s v="Vermont"/>
    <s v="Burlington"/>
    <s v="Men's Athletic Footwear"/>
    <n v="45"/>
    <n v="225"/>
    <n v="101250"/>
    <n v="45562.5"/>
    <n v="0.45"/>
    <x v="0"/>
  </r>
  <r>
    <s v="Amazon"/>
    <n v="1185732"/>
    <d v="2021-04-11T00:00:00"/>
    <x v="0"/>
    <s v="Vermont"/>
    <s v="Burlington"/>
    <s v="Women's Street Footwear"/>
    <n v="35"/>
    <n v="225"/>
    <n v="78750"/>
    <n v="27562.5"/>
    <n v="0.35"/>
    <x v="0"/>
  </r>
  <r>
    <s v="Amazon"/>
    <n v="1185732"/>
    <d v="2021-04-11T00:00:00"/>
    <x v="0"/>
    <s v="Vermont"/>
    <s v="Burlington"/>
    <s v="Women's Athletic Footwear"/>
    <n v="40"/>
    <n v="150"/>
    <n v="60000"/>
    <n v="21000"/>
    <n v="0.35"/>
    <x v="0"/>
  </r>
  <r>
    <s v="Amazon"/>
    <n v="1185732"/>
    <d v="2021-04-11T00:00:00"/>
    <x v="0"/>
    <s v="Vermont"/>
    <s v="Burlington"/>
    <s v="Men's Apparel"/>
    <n v="55.000000000000007"/>
    <n v="150"/>
    <n v="82500.000000000015"/>
    <n v="28875.000000000004"/>
    <n v="0.35"/>
    <x v="0"/>
  </r>
  <r>
    <s v="Amazon"/>
    <n v="1185732"/>
    <d v="2021-04-11T00:00:00"/>
    <x v="0"/>
    <s v="Vermont"/>
    <s v="Burlington"/>
    <s v="Women's Apparel"/>
    <n v="45"/>
    <n v="300"/>
    <n v="135000"/>
    <n v="53999.999999999993"/>
    <n v="0.39999999999999997"/>
    <x v="0"/>
  </r>
  <r>
    <s v="Amazon"/>
    <n v="1185732"/>
    <d v="2021-05-10T00:00:00"/>
    <x v="0"/>
    <s v="Vermont"/>
    <s v="Burlington"/>
    <s v="Men's Street Footwear"/>
    <n v="60"/>
    <n v="570"/>
    <n v="342000"/>
    <n v="153900"/>
    <n v="0.45"/>
    <x v="0"/>
  </r>
  <r>
    <s v="Amazon"/>
    <n v="1185732"/>
    <d v="2021-05-10T00:00:00"/>
    <x v="0"/>
    <s v="Vermont"/>
    <s v="Burlington"/>
    <s v="Men's Athletic Footwear"/>
    <n v="55.000000000000007"/>
    <n v="275"/>
    <n v="151250.00000000003"/>
    <n v="68062.500000000015"/>
    <n v="0.45"/>
    <x v="0"/>
  </r>
  <r>
    <s v="Amazon"/>
    <n v="1185732"/>
    <d v="2021-05-10T00:00:00"/>
    <x v="0"/>
    <s v="Vermont"/>
    <s v="Burlington"/>
    <s v="Women's Street Footwear"/>
    <n v="50"/>
    <n v="300"/>
    <n v="150000"/>
    <n v="52500"/>
    <n v="0.35"/>
    <x v="0"/>
  </r>
  <r>
    <s v="Amazon"/>
    <n v="1185732"/>
    <d v="2021-05-10T00:00:00"/>
    <x v="0"/>
    <s v="Vermont"/>
    <s v="Burlington"/>
    <s v="Women's Athletic Footwear"/>
    <n v="50"/>
    <n v="250"/>
    <n v="125000"/>
    <n v="43750"/>
    <n v="0.35"/>
    <x v="0"/>
  </r>
  <r>
    <s v="Amazon"/>
    <n v="1185732"/>
    <d v="2021-05-10T00:00:00"/>
    <x v="0"/>
    <s v="Vermont"/>
    <s v="Burlington"/>
    <s v="Men's Apparel"/>
    <n v="60"/>
    <n v="275"/>
    <n v="165000"/>
    <n v="57749.999999999993"/>
    <n v="0.35"/>
    <x v="0"/>
  </r>
  <r>
    <s v="Amazon"/>
    <n v="1185732"/>
    <d v="2021-05-10T00:00:00"/>
    <x v="0"/>
    <s v="Vermont"/>
    <s v="Burlington"/>
    <s v="Women's Apparel"/>
    <n v="65"/>
    <n v="400"/>
    <n v="260000"/>
    <n v="103999.99999999999"/>
    <n v="0.39999999999999997"/>
    <x v="0"/>
  </r>
  <r>
    <s v="Amazon"/>
    <n v="1185732"/>
    <d v="2021-06-12T00:00:00"/>
    <x v="0"/>
    <s v="Vermont"/>
    <s v="Burlington"/>
    <s v="Men's Street Footwear"/>
    <n v="60"/>
    <n v="650"/>
    <n v="390000"/>
    <n v="175500"/>
    <n v="0.45"/>
    <x v="0"/>
  </r>
  <r>
    <s v="Amazon"/>
    <n v="1185732"/>
    <d v="2021-06-12T00:00:00"/>
    <x v="0"/>
    <s v="Vermont"/>
    <s v="Burlington"/>
    <s v="Men's Athletic Footwear"/>
    <n v="55.000000000000007"/>
    <n v="400"/>
    <n v="220000.00000000003"/>
    <n v="99000.000000000015"/>
    <n v="0.45"/>
    <x v="0"/>
  </r>
  <r>
    <s v="Amazon"/>
    <n v="1185732"/>
    <d v="2021-06-12T00:00:00"/>
    <x v="0"/>
    <s v="Vermont"/>
    <s v="Burlington"/>
    <s v="Women's Street Footwear"/>
    <n v="50"/>
    <n v="325"/>
    <n v="162500"/>
    <n v="56875"/>
    <n v="0.35"/>
    <x v="0"/>
  </r>
  <r>
    <s v="Amazon"/>
    <n v="1185732"/>
    <d v="2021-06-12T00:00:00"/>
    <x v="0"/>
    <s v="Vermont"/>
    <s v="Burlington"/>
    <s v="Women's Athletic Footwear"/>
    <n v="50"/>
    <n v="300"/>
    <n v="150000"/>
    <n v="52500"/>
    <n v="0.35"/>
    <x v="0"/>
  </r>
  <r>
    <s v="Amazon"/>
    <n v="1185732"/>
    <d v="2021-06-12T00:00:00"/>
    <x v="0"/>
    <s v="Vermont"/>
    <s v="Burlington"/>
    <s v="Men's Apparel"/>
    <n v="60"/>
    <n v="300"/>
    <n v="180000"/>
    <n v="62999.999999999993"/>
    <n v="0.35"/>
    <x v="0"/>
  </r>
  <r>
    <s v="Amazon"/>
    <n v="1185732"/>
    <d v="2021-06-12T00:00:00"/>
    <x v="0"/>
    <s v="Vermont"/>
    <s v="Burlington"/>
    <s v="Women's Apparel"/>
    <n v="65"/>
    <n v="450"/>
    <n v="292500"/>
    <n v="116999.99999999999"/>
    <n v="0.39999999999999997"/>
    <x v="0"/>
  </r>
  <r>
    <s v="Amazon"/>
    <n v="1185732"/>
    <d v="2021-07-10T00:00:00"/>
    <x v="0"/>
    <s v="Vermont"/>
    <s v="Burlington"/>
    <s v="Men's Street Footwear"/>
    <n v="60"/>
    <n v="675"/>
    <n v="405000"/>
    <n v="182250"/>
    <n v="0.45"/>
    <x v="0"/>
  </r>
  <r>
    <s v="Amazon"/>
    <n v="1185732"/>
    <d v="2021-07-10T00:00:00"/>
    <x v="0"/>
    <s v="Vermont"/>
    <s v="Burlington"/>
    <s v="Men's Athletic Footwear"/>
    <n v="55.000000000000007"/>
    <n v="425"/>
    <n v="233750.00000000003"/>
    <n v="105187.50000000001"/>
    <n v="0.45"/>
    <x v="0"/>
  </r>
  <r>
    <s v="Amazon"/>
    <n v="1185732"/>
    <d v="2021-07-10T00:00:00"/>
    <x v="0"/>
    <s v="Vermont"/>
    <s v="Burlington"/>
    <s v="Women's Street Footwear"/>
    <n v="50"/>
    <n v="350"/>
    <n v="175000"/>
    <n v="61249.999999999993"/>
    <n v="0.35"/>
    <x v="0"/>
  </r>
  <r>
    <s v="Amazon"/>
    <n v="1185732"/>
    <d v="2021-07-10T00:00:00"/>
    <x v="0"/>
    <s v="Vermont"/>
    <s v="Burlington"/>
    <s v="Women's Athletic Footwear"/>
    <n v="50"/>
    <n v="300"/>
    <n v="150000"/>
    <n v="52500"/>
    <n v="0.35"/>
    <x v="0"/>
  </r>
  <r>
    <s v="Amazon"/>
    <n v="1185732"/>
    <d v="2021-07-10T00:00:00"/>
    <x v="0"/>
    <s v="Vermont"/>
    <s v="Burlington"/>
    <s v="Men's Apparel"/>
    <n v="60"/>
    <n v="325"/>
    <n v="195000"/>
    <n v="68250"/>
    <n v="0.35"/>
    <x v="0"/>
  </r>
  <r>
    <s v="Amazon"/>
    <n v="1185732"/>
    <d v="2021-07-10T00:00:00"/>
    <x v="0"/>
    <s v="Vermont"/>
    <s v="Burlington"/>
    <s v="Women's Apparel"/>
    <n v="65"/>
    <n v="500"/>
    <n v="325000"/>
    <n v="129999.99999999999"/>
    <n v="0.39999999999999997"/>
    <x v="0"/>
  </r>
  <r>
    <s v="Amazon"/>
    <n v="1185732"/>
    <d v="2021-08-11T00:00:00"/>
    <x v="0"/>
    <s v="Vermont"/>
    <s v="Burlington"/>
    <s v="Men's Street Footwear"/>
    <n v="60"/>
    <n v="650"/>
    <n v="390000"/>
    <n v="175500"/>
    <n v="0.45"/>
    <x v="0"/>
  </r>
  <r>
    <s v="Amazon"/>
    <n v="1185732"/>
    <d v="2021-08-11T00:00:00"/>
    <x v="0"/>
    <s v="Vermont"/>
    <s v="Burlington"/>
    <s v="Men's Athletic Footwear"/>
    <n v="55.000000000000007"/>
    <n v="425"/>
    <n v="233750.00000000003"/>
    <n v="105187.50000000001"/>
    <n v="0.45"/>
    <x v="0"/>
  </r>
  <r>
    <s v="Amazon"/>
    <n v="1185732"/>
    <d v="2021-08-11T00:00:00"/>
    <x v="0"/>
    <s v="Vermont"/>
    <s v="Burlington"/>
    <s v="Women's Street Footwear"/>
    <n v="50"/>
    <n v="350"/>
    <n v="175000"/>
    <n v="61249.999999999993"/>
    <n v="0.35"/>
    <x v="0"/>
  </r>
  <r>
    <s v="Amazon"/>
    <n v="1185732"/>
    <d v="2021-08-11T00:00:00"/>
    <x v="0"/>
    <s v="Vermont"/>
    <s v="Burlington"/>
    <s v="Women's Athletic Footwear"/>
    <n v="50"/>
    <n v="250"/>
    <n v="125000"/>
    <n v="43750"/>
    <n v="0.35"/>
    <x v="0"/>
  </r>
  <r>
    <s v="Amazon"/>
    <n v="1185732"/>
    <d v="2021-08-11T00:00:00"/>
    <x v="0"/>
    <s v="Vermont"/>
    <s v="Burlington"/>
    <s v="Men's Apparel"/>
    <n v="60"/>
    <n v="225"/>
    <n v="135000"/>
    <n v="47250"/>
    <n v="0.35"/>
    <x v="0"/>
  </r>
  <r>
    <s v="Amazon"/>
    <n v="1185732"/>
    <d v="2021-08-11T00:00:00"/>
    <x v="0"/>
    <s v="Vermont"/>
    <s v="Burlington"/>
    <s v="Women's Apparel"/>
    <n v="65"/>
    <n v="400"/>
    <n v="260000"/>
    <n v="103999.99999999999"/>
    <n v="0.39999999999999997"/>
    <x v="0"/>
  </r>
  <r>
    <s v="Amazon"/>
    <n v="1185732"/>
    <d v="2021-09-10T00:00:00"/>
    <x v="0"/>
    <s v="Vermont"/>
    <s v="Burlington"/>
    <s v="Men's Street Footwear"/>
    <n v="60"/>
    <n v="525"/>
    <n v="315000"/>
    <n v="141750"/>
    <n v="0.45"/>
    <x v="0"/>
  </r>
  <r>
    <s v="Amazon"/>
    <n v="1185732"/>
    <d v="2021-09-10T00:00:00"/>
    <x v="0"/>
    <s v="Vermont"/>
    <s v="Burlington"/>
    <s v="Men's Athletic Footwear"/>
    <n v="55.000000000000007"/>
    <n v="325"/>
    <n v="178750.00000000003"/>
    <n v="80437.500000000015"/>
    <n v="0.45"/>
    <x v="0"/>
  </r>
  <r>
    <s v="Amazon"/>
    <n v="1185732"/>
    <d v="2021-09-10T00:00:00"/>
    <x v="0"/>
    <s v="Vermont"/>
    <s v="Burlington"/>
    <s v="Women's Street Footwear"/>
    <n v="50"/>
    <n v="225"/>
    <n v="112500"/>
    <n v="39375"/>
    <n v="0.35"/>
    <x v="0"/>
  </r>
  <r>
    <s v="Amazon"/>
    <n v="1185732"/>
    <d v="2021-09-10T00:00:00"/>
    <x v="0"/>
    <s v="Vermont"/>
    <s v="Burlington"/>
    <s v="Women's Athletic Footwear"/>
    <n v="50"/>
    <n v="200"/>
    <n v="100000"/>
    <n v="35000"/>
    <n v="0.35"/>
    <x v="0"/>
  </r>
  <r>
    <s v="Amazon"/>
    <n v="1185732"/>
    <d v="2021-09-10T00:00:00"/>
    <x v="0"/>
    <s v="Vermont"/>
    <s v="Burlington"/>
    <s v="Men's Apparel"/>
    <n v="60"/>
    <n v="200"/>
    <n v="120000"/>
    <n v="42000"/>
    <n v="0.35"/>
    <x v="0"/>
  </r>
  <r>
    <s v="Amazon"/>
    <n v="1185732"/>
    <d v="2021-09-10T00:00:00"/>
    <x v="0"/>
    <s v="Vermont"/>
    <s v="Burlington"/>
    <s v="Women's Apparel"/>
    <n v="65"/>
    <n v="300"/>
    <n v="195000"/>
    <n v="78000"/>
    <n v="0.39999999999999997"/>
    <x v="0"/>
  </r>
  <r>
    <s v="Amazon"/>
    <n v="1185732"/>
    <d v="2021-10-12T00:00:00"/>
    <x v="0"/>
    <s v="Vermont"/>
    <s v="Burlington"/>
    <s v="Men's Street Footwear"/>
    <n v="65"/>
    <n v="475"/>
    <n v="308750"/>
    <n v="138937.5"/>
    <n v="0.45"/>
    <x v="0"/>
  </r>
  <r>
    <s v="Amazon"/>
    <n v="1185732"/>
    <d v="2021-10-12T00:00:00"/>
    <x v="0"/>
    <s v="Vermont"/>
    <s v="Burlington"/>
    <s v="Men's Athletic Footwear"/>
    <n v="60.000000000000007"/>
    <n v="300"/>
    <n v="180000.00000000003"/>
    <n v="81000.000000000015"/>
    <n v="0.45"/>
    <x v="0"/>
  </r>
  <r>
    <s v="Amazon"/>
    <n v="1185732"/>
    <d v="2021-10-12T00:00:00"/>
    <x v="0"/>
    <s v="Vermont"/>
    <s v="Burlington"/>
    <s v="Women's Street Footwear"/>
    <n v="60.000000000000007"/>
    <n v="200"/>
    <n v="120000.00000000001"/>
    <n v="42000"/>
    <n v="0.35"/>
    <x v="0"/>
  </r>
  <r>
    <s v="Amazon"/>
    <n v="1185732"/>
    <d v="2021-10-12T00:00:00"/>
    <x v="0"/>
    <s v="Vermont"/>
    <s v="Burlington"/>
    <s v="Women's Athletic Footwear"/>
    <n v="60.000000000000007"/>
    <n v="175"/>
    <n v="105000.00000000001"/>
    <n v="36750"/>
    <n v="0.35"/>
    <x v="0"/>
  </r>
  <r>
    <s v="Amazon"/>
    <n v="1185732"/>
    <d v="2021-10-12T00:00:00"/>
    <x v="0"/>
    <s v="Vermont"/>
    <s v="Burlington"/>
    <s v="Men's Apparel"/>
    <n v="70"/>
    <n v="175"/>
    <n v="122500"/>
    <n v="42875"/>
    <n v="0.35"/>
    <x v="0"/>
  </r>
  <r>
    <s v="West Gear"/>
    <n v="1185732"/>
    <d v="2021-10-12T00:00:00"/>
    <x v="0"/>
    <s v="Vermont"/>
    <s v="Burlington"/>
    <s v="Women's Apparel"/>
    <n v="75"/>
    <n v="300"/>
    <n v="225000"/>
    <n v="89999.999999999985"/>
    <n v="0.39999999999999997"/>
    <x v="0"/>
  </r>
  <r>
    <s v="West Gear"/>
    <n v="1185732"/>
    <d v="2021-11-11T00:00:00"/>
    <x v="0"/>
    <s v="Vermont"/>
    <s v="Burlington"/>
    <s v="Men's Street Footwear"/>
    <n v="70"/>
    <n v="450"/>
    <n v="315000"/>
    <n v="141750"/>
    <n v="0.45"/>
    <x v="0"/>
  </r>
  <r>
    <s v="West Gear"/>
    <n v="1185732"/>
    <d v="2021-11-11T00:00:00"/>
    <x v="0"/>
    <s v="Vermont"/>
    <s v="Burlington"/>
    <s v="Men's Athletic Footwear"/>
    <n v="60.000000000000007"/>
    <n v="325"/>
    <n v="195000.00000000003"/>
    <n v="87750.000000000015"/>
    <n v="0.45"/>
    <x v="0"/>
  </r>
  <r>
    <s v="West Gear"/>
    <n v="1185732"/>
    <d v="2021-11-11T00:00:00"/>
    <x v="0"/>
    <s v="Vermont"/>
    <s v="Burlington"/>
    <s v="Women's Street Footwear"/>
    <n v="60.000000000000007"/>
    <n v="320"/>
    <n v="192000.00000000003"/>
    <n v="67200"/>
    <n v="0.35"/>
    <x v="0"/>
  </r>
  <r>
    <s v="Amazon"/>
    <n v="1185732"/>
    <d v="2021-11-11T00:00:00"/>
    <x v="0"/>
    <s v="Vermont"/>
    <s v="Burlington"/>
    <s v="Women's Athletic Footwear"/>
    <n v="60.000000000000007"/>
    <n v="300"/>
    <n v="180000.00000000003"/>
    <n v="63000.000000000007"/>
    <n v="0.35"/>
    <x v="0"/>
  </r>
  <r>
    <s v="Amazon"/>
    <n v="1185732"/>
    <d v="2021-11-11T00:00:00"/>
    <x v="0"/>
    <s v="Vermont"/>
    <s v="Burlington"/>
    <s v="Men's Apparel"/>
    <n v="70"/>
    <n v="275"/>
    <n v="192500"/>
    <n v="67375"/>
    <n v="0.35"/>
    <x v="0"/>
  </r>
  <r>
    <s v="Amazon"/>
    <n v="1185732"/>
    <d v="2021-11-11T00:00:00"/>
    <x v="0"/>
    <s v="Vermont"/>
    <s v="Burlington"/>
    <s v="Women's Apparel"/>
    <n v="75"/>
    <n v="375"/>
    <n v="281250"/>
    <n v="112499.99999999999"/>
    <n v="0.39999999999999997"/>
    <x v="0"/>
  </r>
  <r>
    <s v="Amazon"/>
    <n v="1185732"/>
    <d v="2021-12-10T00:00:00"/>
    <x v="0"/>
    <s v="Vermont"/>
    <s v="Burlington"/>
    <s v="Men's Street Footwear"/>
    <n v="70"/>
    <n v="600"/>
    <n v="420000"/>
    <n v="189000"/>
    <n v="0.45"/>
    <x v="0"/>
  </r>
  <r>
    <s v="Amazon"/>
    <n v="1185732"/>
    <d v="2021-12-10T00:00:00"/>
    <x v="0"/>
    <s v="Vermont"/>
    <s v="Burlington"/>
    <s v="Men's Athletic Footwear"/>
    <n v="60.000000000000007"/>
    <n v="400"/>
    <n v="240000.00000000003"/>
    <n v="108000.00000000001"/>
    <n v="0.45"/>
    <x v="0"/>
  </r>
  <r>
    <s v="Amazon"/>
    <n v="1185732"/>
    <d v="2021-12-10T00:00:00"/>
    <x v="0"/>
    <s v="Vermont"/>
    <s v="Burlington"/>
    <s v="Women's Street Footwear"/>
    <n v="60.000000000000007"/>
    <n v="375"/>
    <n v="225000.00000000003"/>
    <n v="78750"/>
    <n v="0.35"/>
    <x v="0"/>
  </r>
  <r>
    <s v="Amazon"/>
    <n v="1185732"/>
    <d v="2021-12-10T00:00:00"/>
    <x v="0"/>
    <s v="Vermont"/>
    <s v="Burlington"/>
    <s v="Women's Athletic Footwear"/>
    <n v="60.000000000000007"/>
    <n v="325"/>
    <n v="195000.00000000003"/>
    <n v="68250"/>
    <n v="0.35"/>
    <x v="0"/>
  </r>
  <r>
    <s v="Amazon"/>
    <n v="1185732"/>
    <d v="2021-12-10T00:00:00"/>
    <x v="0"/>
    <s v="Vermont"/>
    <s v="Burlington"/>
    <s v="Men's Apparel"/>
    <n v="70"/>
    <n v="325"/>
    <n v="227500"/>
    <n v="79625"/>
    <n v="0.35"/>
    <x v="0"/>
  </r>
  <r>
    <s v="Amazon"/>
    <n v="1185732"/>
    <d v="2021-12-10T00:00:00"/>
    <x v="0"/>
    <s v="Vermont"/>
    <s v="Burlington"/>
    <s v="Women's Apparel"/>
    <n v="75"/>
    <n v="425"/>
    <n v="318750"/>
    <n v="127499.99999999999"/>
    <n v="0.39999999999999997"/>
    <x v="0"/>
  </r>
  <r>
    <s v="Amazon"/>
    <n v="1185732"/>
    <d v="2021-01-21T00:00:00"/>
    <x v="0"/>
    <s v="Vermont"/>
    <s v="Burlington"/>
    <s v="Men's Street Footwear"/>
    <n v="50"/>
    <n v="525"/>
    <n v="262500"/>
    <n v="105000"/>
    <n v="0.4"/>
    <x v="0"/>
  </r>
  <r>
    <s v="Amazon"/>
    <n v="1185732"/>
    <d v="2021-01-21T00:00:00"/>
    <x v="0"/>
    <s v="Vermont"/>
    <s v="Burlington"/>
    <s v="Men's Athletic Footwear"/>
    <n v="50"/>
    <n v="325"/>
    <n v="162500"/>
    <n v="65000"/>
    <n v="0.4"/>
    <x v="0"/>
  </r>
  <r>
    <s v="Amazon"/>
    <n v="1185732"/>
    <d v="2021-01-21T00:00:00"/>
    <x v="0"/>
    <s v="Vermont"/>
    <s v="Burlington"/>
    <s v="Women's Street Footwear"/>
    <n v="40"/>
    <n v="325"/>
    <n v="130000"/>
    <n v="39000"/>
    <n v="0.3"/>
    <x v="0"/>
  </r>
  <r>
    <s v="Amazon"/>
    <n v="1185732"/>
    <d v="2021-01-21T00:00:00"/>
    <x v="0"/>
    <s v="Vermont"/>
    <s v="Burlington"/>
    <s v="Women's Athletic Footwear"/>
    <n v="44.999999999999993"/>
    <n v="175"/>
    <n v="78749.999999999985"/>
    <n v="23624.999999999996"/>
    <n v="0.3"/>
    <x v="0"/>
  </r>
  <r>
    <s v="Amazon"/>
    <n v="1185732"/>
    <d v="2021-01-21T00:00:00"/>
    <x v="0"/>
    <s v="Vermont"/>
    <s v="Burlington"/>
    <s v="Men's Apparel"/>
    <n v="60.000000000000007"/>
    <n v="225"/>
    <n v="135000.00000000003"/>
    <n v="40500.000000000007"/>
    <n v="0.3"/>
    <x v="0"/>
  </r>
  <r>
    <s v="Amazon"/>
    <n v="1185732"/>
    <d v="2021-01-21T00:00:00"/>
    <x v="0"/>
    <s v="Vermont"/>
    <s v="Burlington"/>
    <s v="Women's Apparel"/>
    <n v="50"/>
    <n v="325"/>
    <n v="162500"/>
    <n v="56875"/>
    <n v="0.35"/>
    <x v="0"/>
  </r>
  <r>
    <s v="Amazon"/>
    <n v="1185732"/>
    <d v="2021-02-19T00:00:00"/>
    <x v="0"/>
    <s v="Vermont"/>
    <s v="Burlington"/>
    <s v="Men's Street Footwear"/>
    <n v="50"/>
    <n v="600"/>
    <n v="300000"/>
    <n v="120000"/>
    <n v="0.4"/>
    <x v="0"/>
  </r>
  <r>
    <s v="Amazon"/>
    <n v="1185732"/>
    <d v="2021-02-19T00:00:00"/>
    <x v="0"/>
    <s v="Vermont"/>
    <s v="Burlington"/>
    <s v="Men's Athletic Footwear"/>
    <n v="50"/>
    <n v="250"/>
    <n v="125000"/>
    <n v="50000"/>
    <n v="0.4"/>
    <x v="0"/>
  </r>
  <r>
    <s v="Amazon"/>
    <n v="1185732"/>
    <d v="2021-02-19T00:00:00"/>
    <x v="0"/>
    <s v="Vermont"/>
    <s v="Burlington"/>
    <s v="Women's Street Footwear"/>
    <n v="40"/>
    <n v="300"/>
    <n v="120000"/>
    <n v="36000"/>
    <n v="0.3"/>
    <x v="0"/>
  </r>
  <r>
    <s v="Amazon"/>
    <n v="1185732"/>
    <d v="2021-02-19T00:00:00"/>
    <x v="0"/>
    <s v="New Hampshire"/>
    <s v="Manchester"/>
    <s v="Women's Athletic Footwear"/>
    <n v="44.999999999999993"/>
    <n v="200"/>
    <n v="89999.999999999985"/>
    <n v="26999.999999999996"/>
    <n v="0.3"/>
    <x v="0"/>
  </r>
  <r>
    <s v="Amazon"/>
    <n v="1185732"/>
    <d v="2021-02-19T00:00:00"/>
    <x v="0"/>
    <s v="New Hampshire"/>
    <s v="Manchester"/>
    <s v="Men's Apparel"/>
    <n v="60.000000000000007"/>
    <n v="275"/>
    <n v="165000.00000000003"/>
    <n v="49500.000000000007"/>
    <n v="0.3"/>
    <x v="0"/>
  </r>
  <r>
    <s v="Amazon"/>
    <n v="1185732"/>
    <d v="2021-02-19T00:00:00"/>
    <x v="0"/>
    <s v="New Hampshire"/>
    <s v="Manchester"/>
    <s v="Women's Apparel"/>
    <n v="50"/>
    <n v="375"/>
    <n v="187500"/>
    <n v="65625"/>
    <n v="0.35"/>
    <x v="0"/>
  </r>
  <r>
    <s v="Amazon"/>
    <n v="1185732"/>
    <d v="2021-03-17T00:00:00"/>
    <x v="0"/>
    <s v="New Hampshire"/>
    <s v="Manchester"/>
    <s v="Men's Street Footwear"/>
    <n v="50"/>
    <n v="570"/>
    <n v="285000"/>
    <n v="114000"/>
    <n v="0.4"/>
    <x v="0"/>
  </r>
  <r>
    <s v="Amazon"/>
    <n v="1185732"/>
    <d v="2021-03-17T00:00:00"/>
    <x v="0"/>
    <s v="New Hampshire"/>
    <s v="Manchester"/>
    <s v="Men's Athletic Footwear"/>
    <n v="50"/>
    <n v="275"/>
    <n v="137500"/>
    <n v="55000"/>
    <n v="0.4"/>
    <x v="0"/>
  </r>
  <r>
    <s v="Amazon"/>
    <n v="1185732"/>
    <d v="2021-03-17T00:00:00"/>
    <x v="0"/>
    <s v="New Hampshire"/>
    <s v="Manchester"/>
    <s v="Women's Street Footwear"/>
    <n v="40"/>
    <n v="300"/>
    <n v="120000"/>
    <n v="36000"/>
    <n v="0.3"/>
    <x v="0"/>
  </r>
  <r>
    <s v="Amazon"/>
    <n v="1185732"/>
    <d v="2021-03-17T00:00:00"/>
    <x v="0"/>
    <s v="New Hampshire"/>
    <s v="Manchester"/>
    <s v="Women's Athletic Footwear"/>
    <n v="44.999999999999993"/>
    <n v="150"/>
    <n v="67499.999999999985"/>
    <n v="20249.999999999996"/>
    <n v="0.3"/>
    <x v="0"/>
  </r>
  <r>
    <s v="Amazon"/>
    <n v="1185732"/>
    <d v="2021-03-17T00:00:00"/>
    <x v="0"/>
    <s v="New Hampshire"/>
    <s v="Manchester"/>
    <s v="Men's Apparel"/>
    <n v="60.000000000000007"/>
    <n v="200"/>
    <n v="120000.00000000001"/>
    <n v="36000"/>
    <n v="0.3"/>
    <x v="0"/>
  </r>
  <r>
    <s v="Amazon"/>
    <n v="1185732"/>
    <d v="2021-03-17T00:00:00"/>
    <x v="0"/>
    <s v="New Hampshire"/>
    <s v="Manchester"/>
    <s v="Women's Apparel"/>
    <n v="50"/>
    <n v="300"/>
    <n v="150000"/>
    <n v="52500"/>
    <n v="0.35"/>
    <x v="0"/>
  </r>
  <r>
    <s v="Amazon"/>
    <n v="1185732"/>
    <d v="2021-04-18T00:00:00"/>
    <x v="0"/>
    <s v="New Hampshire"/>
    <s v="Manchester"/>
    <s v="Men's Street Footwear"/>
    <n v="50"/>
    <n v="550"/>
    <n v="275000"/>
    <n v="110000"/>
    <n v="0.4"/>
    <x v="0"/>
  </r>
  <r>
    <s v="Amazon"/>
    <n v="1185732"/>
    <d v="2021-04-18T00:00:00"/>
    <x v="0"/>
    <s v="New Hampshire"/>
    <s v="Manchester"/>
    <s v="Men's Athletic Footwear"/>
    <n v="50"/>
    <n v="250"/>
    <n v="125000"/>
    <n v="50000"/>
    <n v="0.4"/>
    <x v="0"/>
  </r>
  <r>
    <s v="Amazon"/>
    <n v="1185732"/>
    <d v="2021-04-18T00:00:00"/>
    <x v="0"/>
    <s v="New Hampshire"/>
    <s v="Manchester"/>
    <s v="Women's Street Footwear"/>
    <n v="40"/>
    <n v="250"/>
    <n v="100000"/>
    <n v="30000"/>
    <n v="0.3"/>
    <x v="0"/>
  </r>
  <r>
    <s v="Amazon"/>
    <n v="1185732"/>
    <d v="2021-04-18T00:00:00"/>
    <x v="0"/>
    <s v="New Hampshire"/>
    <s v="Manchester"/>
    <s v="Women's Athletic Footwear"/>
    <n v="44.999999999999993"/>
    <n v="175"/>
    <n v="78749.999999999985"/>
    <n v="23624.999999999996"/>
    <n v="0.3"/>
    <x v="0"/>
  </r>
  <r>
    <s v="Amazon"/>
    <n v="1185732"/>
    <d v="2021-04-18T00:00:00"/>
    <x v="0"/>
    <s v="New Hampshire"/>
    <s v="Manchester"/>
    <s v="Men's Apparel"/>
    <n v="60.000000000000007"/>
    <n v="175"/>
    <n v="105000.00000000001"/>
    <n v="31500.000000000004"/>
    <n v="0.3"/>
    <x v="0"/>
  </r>
  <r>
    <s v="Amazon"/>
    <n v="1185732"/>
    <d v="2021-04-18T00:00:00"/>
    <x v="0"/>
    <s v="New Hampshire"/>
    <s v="Manchester"/>
    <s v="Women's Apparel"/>
    <n v="50"/>
    <n v="325"/>
    <n v="162500"/>
    <n v="56875"/>
    <n v="0.35"/>
    <x v="0"/>
  </r>
  <r>
    <s v="Amazon"/>
    <n v="1185732"/>
    <d v="2021-05-17T00:00:00"/>
    <x v="0"/>
    <s v="New Hampshire"/>
    <s v="Manchester"/>
    <s v="Men's Street Footwear"/>
    <n v="65"/>
    <n v="595"/>
    <n v="386750"/>
    <n v="154700"/>
    <n v="0.4"/>
    <x v="0"/>
  </r>
  <r>
    <s v="Amazon"/>
    <n v="1185732"/>
    <d v="2021-05-17T00:00:00"/>
    <x v="0"/>
    <s v="New Hampshire"/>
    <s v="Manchester"/>
    <s v="Men's Athletic Footwear"/>
    <n v="60.000000000000007"/>
    <n v="300"/>
    <n v="180000.00000000003"/>
    <n v="72000.000000000015"/>
    <n v="0.4"/>
    <x v="0"/>
  </r>
  <r>
    <s v="Amazon"/>
    <n v="1185732"/>
    <d v="2021-05-17T00:00:00"/>
    <x v="0"/>
    <s v="New Hampshire"/>
    <s v="Manchester"/>
    <s v="Women's Street Footwear"/>
    <n v="55.000000000000007"/>
    <n v="325"/>
    <n v="178750.00000000003"/>
    <n v="53625.000000000007"/>
    <n v="0.3"/>
    <x v="0"/>
  </r>
  <r>
    <s v="Amazon"/>
    <n v="1185732"/>
    <d v="2021-05-17T00:00:00"/>
    <x v="0"/>
    <s v="New Hampshire"/>
    <s v="Manchester"/>
    <s v="Women's Athletic Footwear"/>
    <n v="55.000000000000007"/>
    <n v="275"/>
    <n v="151250.00000000003"/>
    <n v="45375.000000000007"/>
    <n v="0.3"/>
    <x v="0"/>
  </r>
  <r>
    <s v="Amazon"/>
    <n v="1185732"/>
    <d v="2021-05-17T00:00:00"/>
    <x v="0"/>
    <s v="New Hampshire"/>
    <s v="Manchester"/>
    <s v="Men's Apparel"/>
    <n v="65"/>
    <n v="300"/>
    <n v="195000"/>
    <n v="58500"/>
    <n v="0.3"/>
    <x v="0"/>
  </r>
  <r>
    <s v="Amazon"/>
    <n v="1185732"/>
    <d v="2021-05-17T00:00:00"/>
    <x v="0"/>
    <s v="New Hampshire"/>
    <s v="Manchester"/>
    <s v="Women's Apparel"/>
    <n v="70"/>
    <n v="425"/>
    <n v="297500"/>
    <n v="104125"/>
    <n v="0.35"/>
    <x v="0"/>
  </r>
  <r>
    <s v="Amazon"/>
    <n v="1185732"/>
    <d v="2021-06-19T00:00:00"/>
    <x v="0"/>
    <s v="New Hampshire"/>
    <s v="Manchester"/>
    <s v="Men's Street Footwear"/>
    <n v="65"/>
    <n v="675"/>
    <n v="438750"/>
    <n v="175500"/>
    <n v="0.4"/>
    <x v="0"/>
  </r>
  <r>
    <s v="Amazon"/>
    <n v="1185732"/>
    <d v="2021-06-19T00:00:00"/>
    <x v="0"/>
    <s v="New Hampshire"/>
    <s v="Manchester"/>
    <s v="Men's Athletic Footwear"/>
    <n v="60.000000000000007"/>
    <n v="425"/>
    <n v="255000.00000000003"/>
    <n v="102000.00000000001"/>
    <n v="0.4"/>
    <x v="0"/>
  </r>
  <r>
    <s v="Amazon"/>
    <n v="1185732"/>
    <d v="2021-06-19T00:00:00"/>
    <x v="0"/>
    <s v="New Hampshire"/>
    <s v="Manchester"/>
    <s v="Women's Street Footwear"/>
    <n v="55.000000000000007"/>
    <n v="350"/>
    <n v="192500.00000000003"/>
    <n v="57750.000000000007"/>
    <n v="0.3"/>
    <x v="0"/>
  </r>
  <r>
    <s v="Amazon"/>
    <n v="1185732"/>
    <d v="2021-06-19T00:00:00"/>
    <x v="0"/>
    <s v="New Hampshire"/>
    <s v="Manchester"/>
    <s v="Women's Athletic Footwear"/>
    <n v="55.000000000000007"/>
    <n v="325"/>
    <n v="178750.00000000003"/>
    <n v="53625.000000000007"/>
    <n v="0.3"/>
    <x v="0"/>
  </r>
  <r>
    <s v="Amazon"/>
    <n v="1185732"/>
    <d v="2021-06-19T00:00:00"/>
    <x v="0"/>
    <s v="New Hampshire"/>
    <s v="Manchester"/>
    <s v="Men's Apparel"/>
    <n v="65"/>
    <n v="325"/>
    <n v="211250"/>
    <n v="63375"/>
    <n v="0.3"/>
    <x v="0"/>
  </r>
  <r>
    <s v="Amazon"/>
    <n v="1185732"/>
    <d v="2021-06-19T00:00:00"/>
    <x v="0"/>
    <s v="New Hampshire"/>
    <s v="Manchester"/>
    <s v="Women's Apparel"/>
    <n v="70"/>
    <n v="475"/>
    <n v="332500"/>
    <n v="116374.99999999999"/>
    <n v="0.35"/>
    <x v="0"/>
  </r>
  <r>
    <s v="Amazon"/>
    <n v="1185732"/>
    <d v="2021-07-17T00:00:00"/>
    <x v="0"/>
    <s v="New Hampshire"/>
    <s v="Manchester"/>
    <s v="Men's Street Footwear"/>
    <n v="65"/>
    <n v="700"/>
    <n v="455000"/>
    <n v="182000"/>
    <n v="0.4"/>
    <x v="0"/>
  </r>
  <r>
    <s v="Amazon"/>
    <n v="1185732"/>
    <d v="2021-07-17T00:00:00"/>
    <x v="0"/>
    <s v="New Hampshire"/>
    <s v="Manchester"/>
    <s v="Men's Athletic Footwear"/>
    <n v="60.000000000000007"/>
    <n v="450"/>
    <n v="270000.00000000006"/>
    <n v="108000.00000000003"/>
    <n v="0.4"/>
    <x v="1"/>
  </r>
  <r>
    <s v="Amazon"/>
    <n v="1185732"/>
    <d v="2021-07-17T00:00:00"/>
    <x v="0"/>
    <s v="New Hampshire"/>
    <s v="Manchester"/>
    <s v="Women's Street Footwear"/>
    <n v="55.000000000000007"/>
    <n v="375"/>
    <n v="206250.00000000003"/>
    <n v="61875.000000000007"/>
    <n v="0.3"/>
    <x v="1"/>
  </r>
  <r>
    <s v="Amazon"/>
    <n v="1185732"/>
    <d v="2021-07-17T00:00:00"/>
    <x v="0"/>
    <s v="New Hampshire"/>
    <s v="Manchester"/>
    <s v="Women's Athletic Footwear"/>
    <n v="55.000000000000007"/>
    <n v="325"/>
    <n v="178750.00000000003"/>
    <n v="53625.000000000007"/>
    <n v="0.3"/>
    <x v="1"/>
  </r>
  <r>
    <s v="Amazon"/>
    <n v="1185732"/>
    <d v="2021-07-17T00:00:00"/>
    <x v="0"/>
    <s v="New Hampshire"/>
    <s v="Manchester"/>
    <s v="Men's Apparel"/>
    <n v="65"/>
    <n v="350"/>
    <n v="227500"/>
    <n v="68250"/>
    <n v="0.3"/>
    <x v="1"/>
  </r>
  <r>
    <s v="Amazon"/>
    <n v="1185732"/>
    <d v="2021-07-17T00:00:00"/>
    <x v="0"/>
    <s v="New Hampshire"/>
    <s v="Manchester"/>
    <s v="Women's Apparel"/>
    <n v="70"/>
    <n v="525"/>
    <n v="367500"/>
    <n v="128624.99999999999"/>
    <n v="0.35"/>
    <x v="1"/>
  </r>
  <r>
    <s v="Amazon"/>
    <n v="1185732"/>
    <d v="2021-08-18T00:00:00"/>
    <x v="0"/>
    <s v="New Hampshire"/>
    <s v="Manchester"/>
    <s v="Men's Street Footwear"/>
    <n v="65"/>
    <n v="675"/>
    <n v="438750"/>
    <n v="175500"/>
    <n v="0.4"/>
    <x v="1"/>
  </r>
  <r>
    <s v="Amazon"/>
    <n v="1185732"/>
    <d v="2021-08-18T00:00:00"/>
    <x v="0"/>
    <s v="New Hampshire"/>
    <s v="Manchester"/>
    <s v="Men's Athletic Footwear"/>
    <n v="60.000000000000007"/>
    <n v="450"/>
    <n v="270000.00000000006"/>
    <n v="108000.00000000003"/>
    <n v="0.4"/>
    <x v="1"/>
  </r>
  <r>
    <s v="Amazon"/>
    <n v="1185732"/>
    <d v="2021-08-18T00:00:00"/>
    <x v="0"/>
    <s v="New Hampshire"/>
    <s v="Manchester"/>
    <s v="Women's Street Footwear"/>
    <n v="55.000000000000007"/>
    <n v="375"/>
    <n v="206250.00000000003"/>
    <n v="61875.000000000007"/>
    <n v="0.3"/>
    <x v="1"/>
  </r>
  <r>
    <s v="Amazon"/>
    <n v="1185732"/>
    <d v="2021-08-18T00:00:00"/>
    <x v="0"/>
    <s v="New Hampshire"/>
    <s v="Manchester"/>
    <s v="Women's Athletic Footwear"/>
    <n v="55.000000000000007"/>
    <n v="275"/>
    <n v="151250.00000000003"/>
    <n v="45375.000000000007"/>
    <n v="0.3"/>
    <x v="1"/>
  </r>
  <r>
    <s v="Amazon"/>
    <n v="1185732"/>
    <d v="2021-08-18T00:00:00"/>
    <x v="0"/>
    <s v="New Hampshire"/>
    <s v="Manchester"/>
    <s v="Men's Apparel"/>
    <n v="65"/>
    <n v="250"/>
    <n v="162500"/>
    <n v="48750"/>
    <n v="0.3"/>
    <x v="1"/>
  </r>
  <r>
    <s v="Amazon"/>
    <n v="1185732"/>
    <d v="2021-08-18T00:00:00"/>
    <x v="0"/>
    <s v="New Hampshire"/>
    <s v="Manchester"/>
    <s v="Women's Apparel"/>
    <n v="70"/>
    <n v="425"/>
    <n v="297500"/>
    <n v="104125"/>
    <n v="0.35"/>
    <x v="1"/>
  </r>
  <r>
    <s v="Amazon"/>
    <n v="1185732"/>
    <d v="2021-09-17T00:00:00"/>
    <x v="0"/>
    <s v="New Hampshire"/>
    <s v="Manchester"/>
    <s v="Men's Street Footwear"/>
    <n v="65"/>
    <n v="550"/>
    <n v="357500"/>
    <n v="143000"/>
    <n v="0.4"/>
    <x v="1"/>
  </r>
  <r>
    <s v="Amazon"/>
    <n v="1185732"/>
    <d v="2021-09-17T00:00:00"/>
    <x v="0"/>
    <s v="New Hampshire"/>
    <s v="Manchester"/>
    <s v="Men's Athletic Footwear"/>
    <n v="60.000000000000007"/>
    <n v="350"/>
    <n v="210000.00000000003"/>
    <n v="84000.000000000015"/>
    <n v="0.4"/>
    <x v="1"/>
  </r>
  <r>
    <s v="Amazon"/>
    <n v="1185732"/>
    <d v="2021-09-17T00:00:00"/>
    <x v="0"/>
    <s v="New Hampshire"/>
    <s v="Manchester"/>
    <s v="Women's Street Footwear"/>
    <n v="55.000000000000007"/>
    <n v="250"/>
    <n v="137500.00000000003"/>
    <n v="41250.000000000007"/>
    <n v="0.3"/>
    <x v="1"/>
  </r>
  <r>
    <s v="Amazon"/>
    <n v="1185732"/>
    <d v="2021-09-17T00:00:00"/>
    <x v="0"/>
    <s v="New Hampshire"/>
    <s v="Manchester"/>
    <s v="Women's Athletic Footwear"/>
    <n v="55.000000000000007"/>
    <n v="225"/>
    <n v="123750.00000000001"/>
    <n v="37125"/>
    <n v="0.3"/>
    <x v="1"/>
  </r>
  <r>
    <s v="Amazon"/>
    <n v="1185732"/>
    <d v="2021-09-17T00:00:00"/>
    <x v="0"/>
    <s v="New Hampshire"/>
    <s v="Manchester"/>
    <s v="Men's Apparel"/>
    <n v="65"/>
    <n v="225"/>
    <n v="146250"/>
    <n v="43875"/>
    <n v="0.3"/>
    <x v="1"/>
  </r>
  <r>
    <s v="Amazon"/>
    <n v="1185732"/>
    <d v="2021-09-17T00:00:00"/>
    <x v="0"/>
    <s v="New Hampshire"/>
    <s v="Manchester"/>
    <s v="Women's Apparel"/>
    <n v="70"/>
    <n v="325"/>
    <n v="227500"/>
    <n v="79625"/>
    <n v="0.35"/>
    <x v="1"/>
  </r>
  <r>
    <s v="Foot Locker"/>
    <n v="1185732"/>
    <d v="2021-10-19T00:00:00"/>
    <x v="0"/>
    <s v="New Hampshire"/>
    <s v="Manchester"/>
    <s v="Men's Street Footwear"/>
    <n v="70"/>
    <n v="475"/>
    <n v="332500"/>
    <n v="133000"/>
    <n v="0.4"/>
    <x v="1"/>
  </r>
  <r>
    <s v="Foot Locker"/>
    <n v="1185732"/>
    <d v="2021-10-19T00:00:00"/>
    <x v="0"/>
    <s v="New Hampshire"/>
    <s v="Manchester"/>
    <s v="Men's Athletic Footwear"/>
    <n v="65.000000000000014"/>
    <n v="300"/>
    <n v="195000.00000000003"/>
    <n v="78000.000000000015"/>
    <n v="0.4"/>
    <x v="1"/>
  </r>
  <r>
    <s v="Foot Locker"/>
    <n v="1185732"/>
    <d v="2021-10-19T00:00:00"/>
    <x v="0"/>
    <s v="New Hampshire"/>
    <s v="Manchester"/>
    <s v="Women's Street Footwear"/>
    <n v="65.000000000000014"/>
    <n v="200"/>
    <n v="130000.00000000003"/>
    <n v="39000.000000000007"/>
    <n v="0.3"/>
    <x v="1"/>
  </r>
  <r>
    <s v="Foot Locker"/>
    <n v="1185732"/>
    <d v="2021-10-19T00:00:00"/>
    <x v="0"/>
    <s v="New Hampshire"/>
    <s v="Manchester"/>
    <s v="Women's Athletic Footwear"/>
    <n v="65.000000000000014"/>
    <n v="175"/>
    <n v="113750.00000000003"/>
    <n v="34125.000000000007"/>
    <n v="0.3"/>
    <x v="1"/>
  </r>
  <r>
    <s v="Foot Locker"/>
    <n v="1185732"/>
    <d v="2021-10-19T00:00:00"/>
    <x v="0"/>
    <s v="New Hampshire"/>
    <s v="Manchester"/>
    <s v="Men's Apparel"/>
    <n v="75.000000000000014"/>
    <n v="175"/>
    <n v="131250.00000000003"/>
    <n v="39375.000000000007"/>
    <n v="0.3"/>
    <x v="1"/>
  </r>
  <r>
    <s v="Foot Locker"/>
    <n v="1185732"/>
    <d v="2021-10-19T00:00:00"/>
    <x v="0"/>
    <s v="New Hampshire"/>
    <s v="Manchester"/>
    <s v="Women's Apparel"/>
    <n v="80"/>
    <n v="300"/>
    <n v="240000"/>
    <n v="84000"/>
    <n v="0.35"/>
    <x v="1"/>
  </r>
  <r>
    <s v="Foot Locker"/>
    <n v="1185732"/>
    <d v="2021-11-18T00:00:00"/>
    <x v="0"/>
    <s v="New Hampshire"/>
    <s v="Manchester"/>
    <s v="Men's Street Footwear"/>
    <n v="75.000000000000014"/>
    <n v="450"/>
    <n v="337500.00000000006"/>
    <n v="135000.00000000003"/>
    <n v="0.4"/>
    <x v="1"/>
  </r>
  <r>
    <s v="Foot Locker"/>
    <n v="1185732"/>
    <d v="2021-11-18T00:00:00"/>
    <x v="0"/>
    <s v="New Hampshire"/>
    <s v="Manchester"/>
    <s v="Men's Athletic Footwear"/>
    <n v="65.000000000000014"/>
    <n v="325"/>
    <n v="211250.00000000006"/>
    <n v="84500.000000000029"/>
    <n v="0.4"/>
    <x v="1"/>
  </r>
  <r>
    <s v="Foot Locker"/>
    <n v="1185732"/>
    <d v="2021-11-18T00:00:00"/>
    <x v="0"/>
    <s v="New Hampshire"/>
    <s v="Manchester"/>
    <s v="Women's Street Footwear"/>
    <n v="65.000000000000014"/>
    <n v="345"/>
    <n v="224250.00000000006"/>
    <n v="67275.000000000015"/>
    <n v="0.3"/>
    <x v="1"/>
  </r>
  <r>
    <s v="Foot Locker"/>
    <n v="1185732"/>
    <d v="2021-11-18T00:00:00"/>
    <x v="0"/>
    <s v="New Hampshire"/>
    <s v="Manchester"/>
    <s v="Women's Athletic Footwear"/>
    <n v="65.000000000000014"/>
    <n v="325"/>
    <n v="211250.00000000006"/>
    <n v="63375.000000000015"/>
    <n v="0.3"/>
    <x v="1"/>
  </r>
  <r>
    <s v="Foot Locker"/>
    <n v="1185732"/>
    <d v="2021-11-18T00:00:00"/>
    <x v="0"/>
    <s v="New Hampshire"/>
    <s v="Manchester"/>
    <s v="Men's Apparel"/>
    <n v="75.000000000000014"/>
    <n v="300"/>
    <n v="225000.00000000003"/>
    <n v="67500"/>
    <n v="0.3"/>
    <x v="1"/>
  </r>
  <r>
    <s v="Foot Locker"/>
    <n v="1185732"/>
    <d v="2021-11-18T00:00:00"/>
    <x v="0"/>
    <s v="New Hampshire"/>
    <s v="Manchester"/>
    <s v="Women's Apparel"/>
    <n v="80"/>
    <n v="400"/>
    <n v="320000"/>
    <n v="112000"/>
    <n v="0.35"/>
    <x v="1"/>
  </r>
  <r>
    <s v="Foot Locker"/>
    <n v="1185732"/>
    <d v="2021-12-17T00:00:00"/>
    <x v="0"/>
    <s v="New Hampshire"/>
    <s v="Manchester"/>
    <s v="Men's Street Footwear"/>
    <n v="75.000000000000014"/>
    <n v="625"/>
    <n v="468750.00000000012"/>
    <n v="187500.00000000006"/>
    <n v="0.4"/>
    <x v="1"/>
  </r>
  <r>
    <s v="Foot Locker"/>
    <n v="1185732"/>
    <d v="2021-12-17T00:00:00"/>
    <x v="0"/>
    <s v="New Hampshire"/>
    <s v="Manchester"/>
    <s v="Men's Athletic Footwear"/>
    <n v="65.000000000000014"/>
    <n v="425"/>
    <n v="276250.00000000006"/>
    <n v="110500.00000000003"/>
    <n v="0.4"/>
    <x v="1"/>
  </r>
  <r>
    <s v="Foot Locker"/>
    <n v="1185732"/>
    <d v="2021-12-17T00:00:00"/>
    <x v="0"/>
    <s v="New Hampshire"/>
    <s v="Manchester"/>
    <s v="Women's Street Footwear"/>
    <n v="65.000000000000014"/>
    <n v="400"/>
    <n v="260000.00000000006"/>
    <n v="78000.000000000015"/>
    <n v="0.3"/>
    <x v="1"/>
  </r>
  <r>
    <s v="Foot Locker"/>
    <n v="1185732"/>
    <d v="2021-12-17T00:00:00"/>
    <x v="0"/>
    <s v="New Hampshire"/>
    <s v="Manchester"/>
    <s v="Women's Athletic Footwear"/>
    <n v="65.000000000000014"/>
    <n v="350"/>
    <n v="227500.00000000006"/>
    <n v="68250.000000000015"/>
    <n v="0.3"/>
    <x v="1"/>
  </r>
  <r>
    <s v="Foot Locker"/>
    <n v="1185732"/>
    <d v="2021-12-17T00:00:00"/>
    <x v="0"/>
    <s v="New Hampshire"/>
    <s v="Manchester"/>
    <s v="Men's Apparel"/>
    <n v="75.000000000000014"/>
    <n v="350"/>
    <n v="262500.00000000006"/>
    <n v="78750.000000000015"/>
    <n v="0.3"/>
    <x v="1"/>
  </r>
  <r>
    <s v="Foot Locker"/>
    <n v="1185732"/>
    <d v="2021-12-17T00:00:00"/>
    <x v="0"/>
    <s v="New Hampshire"/>
    <s v="Manchester"/>
    <s v="Women's Apparel"/>
    <n v="80"/>
    <n v="450"/>
    <n v="360000"/>
    <n v="125999.99999999999"/>
    <n v="0.35"/>
    <x v="1"/>
  </r>
  <r>
    <s v="Foot Locker"/>
    <n v="1185732"/>
    <d v="2021-01-24T00:00:00"/>
    <x v="0"/>
    <s v="New Hampshire"/>
    <s v="Manchester"/>
    <s v="Men's Street Footwear"/>
    <n v="55.000000000000007"/>
    <n v="500"/>
    <n v="275000.00000000006"/>
    <n v="96250.000000000029"/>
    <n v="0.35000000000000003"/>
    <x v="1"/>
  </r>
  <r>
    <s v="Foot Locker"/>
    <n v="1185732"/>
    <d v="2021-01-24T00:00:00"/>
    <x v="0"/>
    <s v="New Hampshire"/>
    <s v="Manchester"/>
    <s v="Men's Athletic Footwear"/>
    <n v="55.000000000000007"/>
    <n v="300"/>
    <n v="165000.00000000003"/>
    <n v="57750.000000000015"/>
    <n v="0.35000000000000003"/>
    <x v="1"/>
  </r>
  <r>
    <s v="Foot Locker"/>
    <n v="1185732"/>
    <d v="2021-01-24T00:00:00"/>
    <x v="0"/>
    <s v="New Hampshire"/>
    <s v="Manchester"/>
    <s v="Women's Street Footwear"/>
    <n v="45"/>
    <n v="300"/>
    <n v="135000"/>
    <n v="33750"/>
    <n v="0.25"/>
    <x v="1"/>
  </r>
  <r>
    <s v="Foot Locker"/>
    <n v="1185732"/>
    <d v="2021-01-24T00:00:00"/>
    <x v="0"/>
    <s v="New Hampshire"/>
    <s v="Manchester"/>
    <s v="Women's Athletic Footwear"/>
    <n v="49.999999999999993"/>
    <n v="150"/>
    <n v="74999.999999999985"/>
    <n v="18749.999999999996"/>
    <n v="0.25"/>
    <x v="1"/>
  </r>
  <r>
    <s v="Foot Locker"/>
    <n v="1185732"/>
    <d v="2021-01-24T00:00:00"/>
    <x v="0"/>
    <s v="New Hampshire"/>
    <s v="Manchester"/>
    <s v="Men's Apparel"/>
    <n v="65.000000000000014"/>
    <n v="200"/>
    <n v="130000.00000000003"/>
    <n v="32500.000000000007"/>
    <n v="0.25"/>
    <x v="1"/>
  </r>
  <r>
    <s v="Foot Locker"/>
    <n v="1185732"/>
    <d v="2021-01-24T00:00:00"/>
    <x v="0"/>
    <s v="New Hampshire"/>
    <s v="Manchester"/>
    <s v="Women's Apparel"/>
    <n v="55.000000000000007"/>
    <n v="300"/>
    <n v="165000.00000000003"/>
    <n v="49500.000000000007"/>
    <n v="0.3"/>
    <x v="1"/>
  </r>
  <r>
    <s v="Foot Locker"/>
    <n v="1185732"/>
    <d v="2021-02-22T00:00:00"/>
    <x v="0"/>
    <s v="New Hampshire"/>
    <s v="Manchester"/>
    <s v="Men's Street Footwear"/>
    <n v="55.000000000000007"/>
    <n v="575"/>
    <n v="316250.00000000006"/>
    <n v="110687.50000000003"/>
    <n v="0.35000000000000003"/>
    <x v="1"/>
  </r>
  <r>
    <s v="Foot Locker"/>
    <n v="1185732"/>
    <d v="2021-02-22T00:00:00"/>
    <x v="0"/>
    <s v="New Hampshire"/>
    <s v="Manchester"/>
    <s v="Men's Athletic Footwear"/>
    <n v="55.000000000000007"/>
    <n v="225"/>
    <n v="123750.00000000001"/>
    <n v="43312.500000000007"/>
    <n v="0.35000000000000003"/>
    <x v="1"/>
  </r>
  <r>
    <s v="Foot Locker"/>
    <n v="1185732"/>
    <d v="2021-02-22T00:00:00"/>
    <x v="0"/>
    <s v="New Hampshire"/>
    <s v="Manchester"/>
    <s v="Women's Street Footwear"/>
    <n v="45"/>
    <n v="275"/>
    <n v="123750"/>
    <n v="30937.5"/>
    <n v="0.25"/>
    <x v="1"/>
  </r>
  <r>
    <s v="Foot Locker"/>
    <n v="1185732"/>
    <d v="2020-01-01T00:00:00"/>
    <x v="0"/>
    <s v="New York"/>
    <s v="New York"/>
    <s v="Men's Street Footwear"/>
    <n v="47"/>
    <n v="336"/>
    <n v="15792"/>
    <n v="9633.119999999999"/>
    <n v="0.61"/>
    <x v="2"/>
  </r>
  <r>
    <s v="Foot Locker"/>
    <n v="1185732"/>
    <d v="2020-01-02T00:00:00"/>
    <x v="0"/>
    <s v="New York"/>
    <s v="New York"/>
    <s v="Men's Athletic Footwear"/>
    <n v="47"/>
    <n v="260"/>
    <n v="12220"/>
    <n v="5132.3999999999996"/>
    <n v="0.42"/>
    <x v="2"/>
  </r>
  <r>
    <s v="Foot Locker"/>
    <n v="1185732"/>
    <d v="2020-01-03T00:00:00"/>
    <x v="0"/>
    <s v="New York"/>
    <s v="New York"/>
    <s v="Women's Street Footwear"/>
    <n v="36"/>
    <n v="250"/>
    <n v="9000"/>
    <n v="4140"/>
    <n v="0.45999999999999996"/>
    <x v="2"/>
  </r>
  <r>
    <s v="Foot Locker"/>
    <n v="1185732"/>
    <d v="2020-01-04T00:00:00"/>
    <x v="0"/>
    <s v="New York"/>
    <s v="New York"/>
    <s v="Women's Athletic Footwear"/>
    <n v="41"/>
    <n v="247"/>
    <n v="10127"/>
    <n v="4658.42"/>
    <n v="0.45999999999999996"/>
    <x v="2"/>
  </r>
  <r>
    <s v="Foot Locker"/>
    <n v="1185732"/>
    <d v="2020-01-05T00:00:00"/>
    <x v="0"/>
    <s v="New York"/>
    <s v="New York"/>
    <s v="Men's Apparel"/>
    <n v="55"/>
    <n v="234"/>
    <n v="12870"/>
    <n v="5148"/>
    <n v="0.4"/>
    <x v="2"/>
  </r>
  <r>
    <s v="Foot Locker"/>
    <n v="1185732"/>
    <d v="2020-01-06T00:00:00"/>
    <x v="0"/>
    <s v="New York"/>
    <s v="New York"/>
    <s v="Women's Apparel"/>
    <n v="46"/>
    <n v="260"/>
    <n v="11960"/>
    <n v="4425.2"/>
    <n v="0.37"/>
    <x v="2"/>
  </r>
  <r>
    <s v="Foot Locker"/>
    <n v="1185732"/>
    <d v="2020-01-07T00:00:00"/>
    <x v="0"/>
    <s v="New York"/>
    <s v="New York"/>
    <s v="Men's Street Footwear"/>
    <n v="46"/>
    <n v="313"/>
    <n v="14398"/>
    <n v="8926.76"/>
    <n v="0.62"/>
    <x v="2"/>
  </r>
  <r>
    <s v="Foot Locker"/>
    <n v="1185732"/>
    <d v="2020-01-08T00:00:00"/>
    <x v="0"/>
    <s v="New York"/>
    <s v="New York"/>
    <s v="Men's Athletic Footwear"/>
    <n v="46"/>
    <n v="261"/>
    <n v="12006"/>
    <n v="5282.64"/>
    <n v="0.44"/>
    <x v="2"/>
  </r>
  <r>
    <s v="Foot Locker"/>
    <n v="1185732"/>
    <d v="2020-01-21T00:00:00"/>
    <x v="0"/>
    <s v="New York"/>
    <s v="New York"/>
    <s v="Women's Street Footwear"/>
    <n v="36"/>
    <n v="276"/>
    <n v="9936"/>
    <n v="4669.92"/>
    <n v="0.47"/>
    <x v="2"/>
  </r>
  <r>
    <s v="Foot Locker"/>
    <n v="1185732"/>
    <d v="2020-01-22T00:00:00"/>
    <x v="0"/>
    <s v="New York"/>
    <s v="New York"/>
    <s v="Women's Athletic Footwear"/>
    <n v="44"/>
    <n v="206"/>
    <n v="9064"/>
    <n v="4441.3599999999997"/>
    <n v="0.49"/>
    <x v="2"/>
  </r>
  <r>
    <s v="Foot Locker"/>
    <n v="1185732"/>
    <d v="2020-01-23T00:00:00"/>
    <x v="0"/>
    <s v="New York"/>
    <s v="New York"/>
    <s v="Men's Apparel"/>
    <n v="58"/>
    <n v="243"/>
    <n v="14094"/>
    <n v="6060.42"/>
    <n v="0.43"/>
    <x v="2"/>
  </r>
  <r>
    <s v="Foot Locker"/>
    <n v="1185732"/>
    <d v="2020-01-24T00:00:00"/>
    <x v="0"/>
    <s v="New York"/>
    <s v="New York"/>
    <s v="Women's Apparel"/>
    <n v="48"/>
    <n v="290"/>
    <n v="13920"/>
    <n v="5289.6"/>
    <n v="0.38"/>
    <x v="2"/>
  </r>
  <r>
    <s v="Foot Locker"/>
    <n v="1185732"/>
    <d v="2020-01-25T00:00:00"/>
    <x v="0"/>
    <s v="New York"/>
    <s v="New York"/>
    <s v="Men's Street Footwear"/>
    <n v="46"/>
    <n v="354"/>
    <n v="16284"/>
    <n v="10258.92"/>
    <n v="0.63"/>
    <x v="2"/>
  </r>
  <r>
    <s v="Foot Locker"/>
    <n v="1185732"/>
    <d v="2020-01-26T00:00:00"/>
    <x v="0"/>
    <s v="New York"/>
    <s v="New York"/>
    <s v="Men's Athletic Footwear"/>
    <n v="48"/>
    <n v="259"/>
    <n v="12432"/>
    <n v="5345.76"/>
    <n v="0.43"/>
    <x v="2"/>
  </r>
  <r>
    <s v="Foot Locker"/>
    <n v="1185732"/>
    <d v="2020-01-27T00:00:00"/>
    <x v="0"/>
    <s v="New York"/>
    <s v="New York"/>
    <s v="Women's Street Footwear"/>
    <n v="39"/>
    <n v="247"/>
    <n v="9633"/>
    <n v="4720.17"/>
    <n v="0.49"/>
    <x v="2"/>
  </r>
  <r>
    <s v="Foot Locker"/>
    <n v="1185732"/>
    <d v="2020-01-28T00:00:00"/>
    <x v="0"/>
    <s v="New York"/>
    <s v="New York"/>
    <s v="Women's Athletic Footwear"/>
    <n v="43"/>
    <n v="216"/>
    <n v="9288"/>
    <n v="4644"/>
    <n v="0.5"/>
    <x v="2"/>
  </r>
  <r>
    <s v="Foot Locker"/>
    <n v="1185732"/>
    <d v="2020-01-29T00:00:00"/>
    <x v="0"/>
    <s v="New York"/>
    <s v="New York"/>
    <s v="Men's Apparel"/>
    <n v="59"/>
    <n v="230"/>
    <n v="13570"/>
    <n v="5699.4"/>
    <n v="0.42"/>
    <x v="2"/>
  </r>
  <r>
    <s v="Foot Locker"/>
    <n v="1185732"/>
    <d v="2020-01-30T00:00:00"/>
    <x v="0"/>
    <s v="New York"/>
    <s v="New York"/>
    <s v="Women's Apparel"/>
    <n v="45"/>
    <n v="238"/>
    <n v="10710"/>
    <n v="3748.4999999999995"/>
    <n v="0.35"/>
    <x v="2"/>
  </r>
  <r>
    <s v="Foot Locker"/>
    <n v="1185732"/>
    <d v="2020-01-31T00:00:00"/>
    <x v="0"/>
    <s v="New York"/>
    <s v="New York"/>
    <s v="Men's Street Footwear"/>
    <n v="45"/>
    <n v="300"/>
    <n v="13500"/>
    <n v="8370"/>
    <n v="0.62"/>
    <x v="2"/>
  </r>
  <r>
    <s v="Foot Locker"/>
    <n v="1185732"/>
    <d v="2020-02-01T00:00:00"/>
    <x v="0"/>
    <s v="New York"/>
    <s v="New York"/>
    <s v="Men's Athletic Footwear"/>
    <n v="47"/>
    <n v="234"/>
    <n v="10998"/>
    <n v="4509.1799999999994"/>
    <n v="0.41"/>
    <x v="2"/>
  </r>
  <r>
    <s v="Foot Locker"/>
    <n v="1185732"/>
    <d v="2020-02-02T00:00:00"/>
    <x v="0"/>
    <s v="New York"/>
    <s v="New York"/>
    <s v="Women's Street Footwear"/>
    <n v="39"/>
    <n v="252"/>
    <n v="9828"/>
    <n v="4914"/>
    <n v="0.5"/>
    <x v="2"/>
  </r>
  <r>
    <s v="Foot Locker"/>
    <n v="1185732"/>
    <d v="2020-02-03T00:00:00"/>
    <x v="0"/>
    <s v="New York"/>
    <s v="New York"/>
    <s v="Women's Athletic Footwear"/>
    <n v="41"/>
    <n v="239"/>
    <n v="9799"/>
    <n v="4801.51"/>
    <n v="0.49"/>
    <x v="2"/>
  </r>
  <r>
    <s v="Foot Locker"/>
    <n v="1185732"/>
    <d v="2020-02-04T00:00:00"/>
    <x v="0"/>
    <s v="New York"/>
    <s v="New York"/>
    <s v="Men's Apparel"/>
    <n v="56"/>
    <n v="215"/>
    <n v="12040"/>
    <n v="5056.8"/>
    <n v="0.42"/>
    <x v="2"/>
  </r>
  <r>
    <s v="Foot Locker"/>
    <n v="1185732"/>
    <d v="2020-02-05T00:00:00"/>
    <x v="0"/>
    <s v="New York"/>
    <s v="New York"/>
    <s v="Women's Apparel"/>
    <n v="49"/>
    <n v="238"/>
    <n v="11662"/>
    <n v="4314.9399999999996"/>
    <n v="0.37"/>
    <x v="2"/>
  </r>
  <r>
    <s v="Foot Locker"/>
    <n v="1185732"/>
    <d v="2020-02-06T00:00:00"/>
    <x v="0"/>
    <s v="New York"/>
    <s v="New York"/>
    <s v="Men's Street Footwear"/>
    <n v="54"/>
    <n v="317"/>
    <n v="17118"/>
    <n v="10955.52"/>
    <n v="0.64"/>
    <x v="2"/>
  </r>
  <r>
    <s v="Foot Locker"/>
    <n v="1185732"/>
    <d v="2020-02-07T00:00:00"/>
    <x v="0"/>
    <s v="New York"/>
    <s v="New York"/>
    <s v="Men's Athletic Footwear"/>
    <n v="50"/>
    <n v="259"/>
    <n v="12950"/>
    <n v="5180"/>
    <n v="0.4"/>
    <x v="2"/>
  </r>
  <r>
    <s v="Foot Locker"/>
    <n v="1185732"/>
    <d v="2020-02-08T00:00:00"/>
    <x v="0"/>
    <s v="New York"/>
    <s v="New York"/>
    <s v="Women's Street Footwear"/>
    <n v="46"/>
    <n v="261"/>
    <n v="12006"/>
    <n v="5642.82"/>
    <n v="0.47"/>
    <x v="2"/>
  </r>
  <r>
    <s v="Foot Locker"/>
    <n v="1185732"/>
    <d v="2020-02-09T00:00:00"/>
    <x v="0"/>
    <s v="New York"/>
    <s v="New York"/>
    <s v="Women's Athletic Footwear"/>
    <n v="46"/>
    <n v="230"/>
    <n v="10580"/>
    <n v="5078.3999999999996"/>
    <n v="0.48"/>
    <x v="2"/>
  </r>
  <r>
    <s v="Foot Locker"/>
    <n v="1185732"/>
    <d v="2020-02-10T00:00:00"/>
    <x v="0"/>
    <s v="New York"/>
    <s v="New York"/>
    <s v="Men's Apparel"/>
    <n v="59"/>
    <n v="245"/>
    <n v="14455"/>
    <n v="6504.7499999999991"/>
    <n v="0.44999999999999996"/>
    <x v="2"/>
  </r>
  <r>
    <s v="Foot Locker"/>
    <n v="1185732"/>
    <d v="2020-03-03T00:00:00"/>
    <x v="0"/>
    <s v="New York"/>
    <s v="New York"/>
    <s v="Women's Apparel"/>
    <n v="59"/>
    <n v="290"/>
    <n v="17110"/>
    <n v="6159.5999999999995"/>
    <n v="0.36"/>
    <x v="2"/>
  </r>
  <r>
    <s v="Foot Locker"/>
    <n v="1185732"/>
    <d v="2020-03-04T00:00:00"/>
    <x v="0"/>
    <s v="New York"/>
    <s v="New York"/>
    <s v="Men's Street Footwear"/>
    <n v="55"/>
    <n v="313"/>
    <n v="17215"/>
    <n v="10501.15"/>
    <n v="0.61"/>
    <x v="2"/>
  </r>
  <r>
    <s v="Foot Locker"/>
    <n v="1185732"/>
    <d v="2020-03-05T00:00:00"/>
    <x v="0"/>
    <s v="New York"/>
    <s v="New York"/>
    <s v="Men's Athletic Footwear"/>
    <n v="54"/>
    <n v="270"/>
    <n v="14580"/>
    <n v="5977.7999999999993"/>
    <n v="0.41"/>
    <x v="2"/>
  </r>
  <r>
    <s v="Foot Locker"/>
    <n v="1185732"/>
    <d v="2020-03-06T00:00:00"/>
    <x v="0"/>
    <s v="New York"/>
    <s v="New York"/>
    <s v="Women's Street Footwear"/>
    <n v="46"/>
    <n v="278"/>
    <n v="12788"/>
    <n v="6138.24"/>
    <n v="0.48"/>
    <x v="2"/>
  </r>
  <r>
    <s v="Foot Locker"/>
    <n v="1185732"/>
    <d v="2020-03-07T00:00:00"/>
    <x v="0"/>
    <s v="New York"/>
    <s v="New York"/>
    <s v="Women's Athletic Footwear"/>
    <n v="47"/>
    <n v="261"/>
    <n v="12267"/>
    <n v="5520.15"/>
    <n v="0.44999999999999996"/>
    <x v="2"/>
  </r>
  <r>
    <s v="Foot Locker"/>
    <n v="1185732"/>
    <d v="2020-03-08T00:00:00"/>
    <x v="0"/>
    <s v="New York"/>
    <s v="New York"/>
    <s v="Men's Apparel"/>
    <n v="55"/>
    <n v="252"/>
    <n v="13860"/>
    <n v="6236.9999999999991"/>
    <n v="0.44999999999999996"/>
    <x v="2"/>
  </r>
  <r>
    <s v="Foot Locker"/>
    <n v="1185732"/>
    <d v="2020-03-09T00:00:00"/>
    <x v="0"/>
    <s v="New York"/>
    <s v="New York"/>
    <s v="Women's Apparel"/>
    <n v="64"/>
    <n v="305"/>
    <n v="19520"/>
    <n v="7612.8"/>
    <n v="0.39"/>
    <x v="2"/>
  </r>
  <r>
    <s v="Foot Locker"/>
    <n v="1185732"/>
    <d v="2020-03-10T00:00:00"/>
    <x v="0"/>
    <s v="New York"/>
    <s v="New York"/>
    <s v="Men's Street Footwear"/>
    <n v="59"/>
    <n v="319"/>
    <n v="18821"/>
    <n v="11292.6"/>
    <n v="0.6"/>
    <x v="2"/>
  </r>
  <r>
    <s v="Foot Locker"/>
    <n v="1185732"/>
    <d v="2020-03-11T00:00:00"/>
    <x v="0"/>
    <s v="New York"/>
    <s v="New York"/>
    <s v="Men's Athletic Footwear"/>
    <n v="53"/>
    <n v="267"/>
    <n v="14151"/>
    <n v="5943.42"/>
    <n v="0.42"/>
    <x v="2"/>
  </r>
  <r>
    <s v="Foot Locker"/>
    <n v="1185732"/>
    <d v="2020-03-12T00:00:00"/>
    <x v="0"/>
    <s v="New York"/>
    <s v="New York"/>
    <s v="Women's Street Footwear"/>
    <n v="46"/>
    <n v="247"/>
    <n v="11362"/>
    <n v="5112.8999999999996"/>
    <n v="0.44999999999999996"/>
    <x v="2"/>
  </r>
  <r>
    <s v="Foot Locker"/>
    <n v="1185732"/>
    <d v="2020-03-13T00:00:00"/>
    <x v="0"/>
    <s v="New York"/>
    <s v="New York"/>
    <s v="Women's Athletic Footwear"/>
    <n v="46"/>
    <n v="243"/>
    <n v="11178"/>
    <n v="5141.8799999999992"/>
    <n v="0.45999999999999996"/>
    <x v="2"/>
  </r>
  <r>
    <s v="Foot Locker"/>
    <n v="1185732"/>
    <d v="2020-03-14T00:00:00"/>
    <x v="0"/>
    <s v="New York"/>
    <s v="New York"/>
    <s v="Men's Apparel"/>
    <n v="58"/>
    <n v="231"/>
    <n v="13398"/>
    <n v="5761.14"/>
    <n v="0.43"/>
    <x v="2"/>
  </r>
  <r>
    <s v="Foot Locker"/>
    <n v="1185732"/>
    <d v="2020-03-15T00:00:00"/>
    <x v="0"/>
    <s v="New York"/>
    <s v="New York"/>
    <s v="Women's Apparel"/>
    <n v="61"/>
    <n v="286"/>
    <n v="17446"/>
    <n v="6978.4000000000005"/>
    <n v="0.4"/>
    <x v="2"/>
  </r>
  <r>
    <s v="Foot Locker"/>
    <n v="1185732"/>
    <d v="2020-03-16T00:00:00"/>
    <x v="0"/>
    <s v="New York"/>
    <s v="New York"/>
    <s v="Men's Street Footwear"/>
    <n v="58"/>
    <n v="325"/>
    <n v="18850"/>
    <n v="11498.5"/>
    <n v="0.61"/>
    <x v="2"/>
  </r>
  <r>
    <s v="Foot Locker"/>
    <n v="1185732"/>
    <d v="2020-03-17T00:00:00"/>
    <x v="0"/>
    <s v="New York"/>
    <s v="New York"/>
    <s v="Men's Athletic Footwear"/>
    <n v="53"/>
    <n v="308"/>
    <n v="16324"/>
    <n v="6692.8399999999992"/>
    <n v="0.41"/>
    <x v="2"/>
  </r>
  <r>
    <s v="Foot Locker"/>
    <n v="1185732"/>
    <d v="2020-03-18T00:00:00"/>
    <x v="0"/>
    <s v="New York"/>
    <s v="New York"/>
    <s v="Women's Street Footwear"/>
    <n v="45"/>
    <n v="257"/>
    <n v="11565"/>
    <n v="5319.9"/>
    <n v="0.45999999999999996"/>
    <x v="2"/>
  </r>
  <r>
    <s v="Foot Locker"/>
    <n v="1185732"/>
    <d v="2020-03-31T00:00:00"/>
    <x v="0"/>
    <s v="New York"/>
    <s v="New York"/>
    <s v="Women's Athletic Footwear"/>
    <n v="47"/>
    <n v="241"/>
    <n v="11327"/>
    <n v="5323.69"/>
    <n v="0.47"/>
    <x v="2"/>
  </r>
  <r>
    <s v="Walmart"/>
    <n v="1185732"/>
    <d v="2020-04-17T00:00:00"/>
    <x v="0"/>
    <s v="New York"/>
    <s v="New York"/>
    <s v="Men's Apparel"/>
    <n v="54"/>
    <n v="270"/>
    <n v="14580"/>
    <n v="6560.9999999999991"/>
    <n v="0.44999999999999996"/>
    <x v="2"/>
  </r>
  <r>
    <s v="Walmart"/>
    <n v="1185732"/>
    <d v="2020-04-18T00:00:00"/>
    <x v="0"/>
    <s v="New York"/>
    <s v="New York"/>
    <s v="Women's Apparel"/>
    <n v="62"/>
    <n v="290"/>
    <n v="17980"/>
    <n v="6652.6"/>
    <n v="0.37"/>
    <x v="2"/>
  </r>
  <r>
    <s v="Walmart"/>
    <n v="1185732"/>
    <d v="2020-04-19T00:00:00"/>
    <x v="0"/>
    <s v="New York"/>
    <s v="New York"/>
    <s v="Men's Street Footwear"/>
    <n v="56"/>
    <n v="360"/>
    <n v="20160"/>
    <n v="12499.2"/>
    <n v="0.62"/>
    <x v="2"/>
  </r>
  <r>
    <s v="Walmart"/>
    <n v="1185732"/>
    <d v="2020-04-20T00:00:00"/>
    <x v="0"/>
    <s v="New York"/>
    <s v="New York"/>
    <s v="Men's Athletic Footwear"/>
    <n v="50"/>
    <n v="270"/>
    <n v="13500"/>
    <n v="5940"/>
    <n v="0.44"/>
    <x v="2"/>
  </r>
  <r>
    <s v="Walmart"/>
    <n v="1185732"/>
    <d v="2020-04-21T00:00:00"/>
    <x v="0"/>
    <s v="New York"/>
    <s v="New York"/>
    <s v="Women's Street Footwear"/>
    <n v="47"/>
    <n v="268"/>
    <n v="12596"/>
    <n v="5920.12"/>
    <n v="0.47"/>
    <x v="2"/>
  </r>
  <r>
    <s v="Walmart"/>
    <n v="1185732"/>
    <d v="2020-04-22T00:00:00"/>
    <x v="0"/>
    <s v="New York"/>
    <s v="New York"/>
    <s v="Women's Athletic Footwear"/>
    <n v="47"/>
    <n v="252"/>
    <n v="11844"/>
    <n v="5448.24"/>
    <n v="0.45999999999999996"/>
    <x v="2"/>
  </r>
  <r>
    <s v="Walmart"/>
    <n v="1185732"/>
    <d v="2020-04-23T00:00:00"/>
    <x v="0"/>
    <s v="New York"/>
    <s v="New York"/>
    <s v="Men's Apparel"/>
    <n v="58"/>
    <n v="252"/>
    <n v="14616"/>
    <n v="5846.4000000000005"/>
    <n v="0.4"/>
    <x v="2"/>
  </r>
  <r>
    <s v="Walmart"/>
    <n v="1185732"/>
    <d v="2020-04-24T00:00:00"/>
    <x v="0"/>
    <s v="New York"/>
    <s v="New York"/>
    <s v="Women's Apparel"/>
    <n v="59"/>
    <n v="280"/>
    <n v="16520"/>
    <n v="6608"/>
    <n v="0.4"/>
    <x v="2"/>
  </r>
  <r>
    <s v="Walmart"/>
    <n v="1185732"/>
    <d v="2020-04-25T00:00:00"/>
    <x v="0"/>
    <s v="New York"/>
    <s v="New York"/>
    <s v="Men's Apparel"/>
    <n v="64"/>
    <n v="236"/>
    <n v="15104"/>
    <n v="6343.6799999999994"/>
    <n v="0.42"/>
    <x v="2"/>
  </r>
  <r>
    <s v="Walmart"/>
    <n v="1185732"/>
    <d v="2020-04-26T00:00:00"/>
    <x v="0"/>
    <s v="New York"/>
    <s v="New York"/>
    <s v="Women's Apparel"/>
    <n v="68"/>
    <n v="290"/>
    <n v="19720"/>
    <n v="7493.6"/>
    <n v="0.38"/>
    <x v="2"/>
  </r>
  <r>
    <s v="Walmart"/>
    <n v="1185732"/>
    <d v="2020-04-27T00:00:00"/>
    <x v="0"/>
    <s v="New York"/>
    <s v="New York"/>
    <s v="Men's Street Footwear"/>
    <n v="60"/>
    <n v="299"/>
    <n v="17940"/>
    <n v="10764"/>
    <n v="0.6"/>
    <x v="2"/>
  </r>
  <r>
    <s v="Walmart"/>
    <n v="1185732"/>
    <d v="2020-04-28T00:00:00"/>
    <x v="0"/>
    <s v="New York"/>
    <s v="New York"/>
    <s v="Men's Athletic Footwear"/>
    <n v="53"/>
    <n v="273"/>
    <n v="14469"/>
    <n v="6221.67"/>
    <n v="0.43"/>
    <x v="2"/>
  </r>
  <r>
    <s v="Walmart"/>
    <n v="1185732"/>
    <d v="2020-04-29T00:00:00"/>
    <x v="0"/>
    <s v="New York"/>
    <s v="New York"/>
    <s v="Women's Street Footwear"/>
    <n v="52"/>
    <n v="258"/>
    <n v="13416"/>
    <n v="6439.6799999999994"/>
    <n v="0.48"/>
    <x v="2"/>
  </r>
  <r>
    <s v="Walmart"/>
    <n v="1185732"/>
    <d v="2020-04-30T00:00:00"/>
    <x v="0"/>
    <s v="New York"/>
    <s v="New York"/>
    <s v="Women's Athletic Footwear"/>
    <n v="50"/>
    <n v="252"/>
    <n v="12600"/>
    <n v="6174"/>
    <n v="0.49"/>
    <x v="2"/>
  </r>
  <r>
    <s v="Walmart"/>
    <n v="1185732"/>
    <d v="2020-05-01T00:00:00"/>
    <x v="0"/>
    <s v="New York"/>
    <s v="New York"/>
    <s v="Men's Apparel"/>
    <n v="64"/>
    <n v="254"/>
    <n v="16256"/>
    <n v="6827.5199999999995"/>
    <n v="0.42"/>
    <x v="2"/>
  </r>
  <r>
    <s v="Walmart"/>
    <n v="1185732"/>
    <d v="2020-05-02T00:00:00"/>
    <x v="0"/>
    <s v="New York"/>
    <s v="New York"/>
    <s v="Women's Apparel"/>
    <n v="66"/>
    <n v="263"/>
    <n v="17358"/>
    <n v="6422.46"/>
    <n v="0.37"/>
    <x v="2"/>
  </r>
  <r>
    <s v="Walmart"/>
    <n v="1185732"/>
    <d v="2020-05-03T00:00:00"/>
    <x v="0"/>
    <s v="New York"/>
    <s v="New York"/>
    <s v="Men's Street Footwear"/>
    <n v="62"/>
    <n v="312"/>
    <n v="19344"/>
    <n v="12380.16"/>
    <n v="0.64"/>
    <x v="2"/>
  </r>
  <r>
    <s v="Walmart"/>
    <n v="1185732"/>
    <d v="2020-05-04T00:00:00"/>
    <x v="0"/>
    <s v="New York"/>
    <s v="New York"/>
    <s v="Men's Athletic Footwear"/>
    <n v="51"/>
    <n v="300"/>
    <n v="15300"/>
    <n v="6426"/>
    <n v="0.42"/>
    <x v="2"/>
  </r>
  <r>
    <s v="Walmart"/>
    <n v="1185732"/>
    <d v="2020-05-05T00:00:00"/>
    <x v="0"/>
    <s v="New York"/>
    <s v="New York"/>
    <s v="Women's Street Footwear"/>
    <n v="54"/>
    <n v="285"/>
    <n v="15390"/>
    <n v="7233.2999999999993"/>
    <n v="0.47"/>
    <x v="2"/>
  </r>
  <r>
    <s v="Walmart"/>
    <n v="1185732"/>
    <d v="2020-05-06T00:00:00"/>
    <x v="0"/>
    <s v="New York"/>
    <s v="New York"/>
    <s v="Women's Athletic Footwear"/>
    <n v="54"/>
    <n v="225"/>
    <n v="12150"/>
    <n v="5589"/>
    <n v="0.45999999999999996"/>
    <x v="2"/>
  </r>
  <r>
    <s v="Walmart"/>
    <n v="1185732"/>
    <d v="2020-05-07T00:00:00"/>
    <x v="0"/>
    <s v="New York"/>
    <s v="New York"/>
    <s v="Men's Apparel"/>
    <n v="60"/>
    <n v="261"/>
    <n v="15660"/>
    <n v="6733.8"/>
    <n v="0.43"/>
    <x v="2"/>
  </r>
  <r>
    <s v="Walmart"/>
    <n v="1185732"/>
    <d v="2020-07-18T00:00:00"/>
    <x v="0"/>
    <s v="New York"/>
    <s v="New York"/>
    <s v="Women's Apparel"/>
    <n v="68"/>
    <n v="290"/>
    <n v="19720"/>
    <n v="6902"/>
    <n v="0.35"/>
    <x v="2"/>
  </r>
  <r>
    <s v="Sports Direct"/>
    <n v="1197831"/>
    <d v="2020-07-19T00:00:00"/>
    <x v="0"/>
    <s v="New York"/>
    <s v="New York"/>
    <s v="Men's Street Footwear"/>
    <n v="24"/>
    <n v="234"/>
    <n v="5616"/>
    <n v="2639.52"/>
    <n v="0.47"/>
    <x v="2"/>
  </r>
  <r>
    <s v="Sports Direct"/>
    <n v="1197831"/>
    <d v="2020-07-20T00:00:00"/>
    <x v="0"/>
    <s v="New York"/>
    <s v="New York"/>
    <s v="Men's Athletic Footwear"/>
    <n v="34"/>
    <n v="225"/>
    <n v="7650"/>
    <n v="3748.5"/>
    <n v="0.49"/>
    <x v="2"/>
  </r>
  <r>
    <s v="Sports Direct"/>
    <n v="1197831"/>
    <d v="2020-07-21T00:00:00"/>
    <x v="0"/>
    <s v="New York"/>
    <s v="New York"/>
    <s v="Women's Street Footwear"/>
    <n v="33"/>
    <n v="210"/>
    <n v="6930"/>
    <n v="3187.7999999999997"/>
    <n v="0.45999999999999996"/>
    <x v="2"/>
  </r>
  <r>
    <s v="Sports Direct"/>
    <n v="1197831"/>
    <d v="2020-07-22T00:00:00"/>
    <x v="0"/>
    <s v="New York"/>
    <s v="New York"/>
    <s v="Women's Athletic Footwear"/>
    <n v="34"/>
    <n v="175"/>
    <n v="5950"/>
    <n v="3272.5000000000005"/>
    <n v="0.55000000000000004"/>
    <x v="2"/>
  </r>
  <r>
    <s v="Sports Direct"/>
    <n v="1197831"/>
    <d v="2020-07-23T00:00:00"/>
    <x v="1"/>
    <s v="Texas"/>
    <s v="Houston"/>
    <s v="Men's Apparel"/>
    <n v="36"/>
    <n v="154"/>
    <n v="5544"/>
    <n v="2383.92"/>
    <n v="0.43"/>
    <x v="2"/>
  </r>
  <r>
    <s v="Sports Direct"/>
    <n v="1197831"/>
    <d v="2020-07-24T00:00:00"/>
    <x v="1"/>
    <s v="Texas"/>
    <s v="Houston"/>
    <s v="Women's Apparel"/>
    <n v="34"/>
    <n v="203"/>
    <n v="6902"/>
    <n v="4417.28"/>
    <n v="0.64"/>
    <x v="2"/>
  </r>
  <r>
    <s v="Sports Direct"/>
    <n v="1197831"/>
    <d v="2020-07-25T00:00:00"/>
    <x v="1"/>
    <s v="Texas"/>
    <s v="Houston"/>
    <s v="Men's Street Footwear"/>
    <n v="23"/>
    <n v="213"/>
    <n v="4899"/>
    <n v="2449.5"/>
    <n v="0.5"/>
    <x v="2"/>
  </r>
  <r>
    <s v="Sports Direct"/>
    <n v="1197831"/>
    <d v="2020-07-26T00:00:00"/>
    <x v="1"/>
    <s v="Texas"/>
    <s v="Houston"/>
    <s v="Men's Athletic Footwear"/>
    <n v="33"/>
    <n v="255"/>
    <n v="8415"/>
    <n v="3786.7499999999995"/>
    <n v="0.44999999999999996"/>
    <x v="2"/>
  </r>
  <r>
    <s v="Sports Direct"/>
    <n v="1197831"/>
    <d v="2020-07-27T00:00:00"/>
    <x v="1"/>
    <s v="Texas"/>
    <s v="Houston"/>
    <s v="Women's Street Footwear"/>
    <n v="32"/>
    <n v="176"/>
    <n v="5632"/>
    <n v="2534.3999999999996"/>
    <n v="0.44999999999999996"/>
    <x v="2"/>
  </r>
  <r>
    <s v="Sports Direct"/>
    <n v="1197831"/>
    <d v="2020-07-28T00:00:00"/>
    <x v="1"/>
    <s v="Texas"/>
    <s v="Houston"/>
    <s v="Women's Athletic Footwear"/>
    <n v="34"/>
    <n v="175"/>
    <n v="5950"/>
    <n v="3570"/>
    <n v="0.6"/>
    <x v="2"/>
  </r>
  <r>
    <s v="Sports Direct"/>
    <n v="1197831"/>
    <d v="2020-07-29T00:00:00"/>
    <x v="1"/>
    <s v="Texas"/>
    <s v="Houston"/>
    <s v="Men's Apparel"/>
    <n v="38"/>
    <n v="125"/>
    <n v="4750"/>
    <n v="2137.5"/>
    <n v="0.44999999999999996"/>
    <x v="2"/>
  </r>
  <r>
    <s v="Sports Direct"/>
    <n v="1197831"/>
    <d v="2020-07-30T00:00:00"/>
    <x v="1"/>
    <s v="Texas"/>
    <s v="Houston"/>
    <s v="Women's Apparel"/>
    <n v="34"/>
    <n v="196"/>
    <n v="6664"/>
    <n v="4198.32"/>
    <n v="0.63"/>
    <x v="2"/>
  </r>
  <r>
    <s v="Sports Direct"/>
    <n v="1197831"/>
    <d v="2020-07-31T00:00:00"/>
    <x v="1"/>
    <s v="Texas"/>
    <s v="Houston"/>
    <s v="Men's Street Footwear"/>
    <n v="29"/>
    <n v="254"/>
    <n v="7366"/>
    <n v="3314.7"/>
    <n v="0.44999999999999996"/>
    <x v="2"/>
  </r>
  <r>
    <s v="Sports Direct"/>
    <n v="1197831"/>
    <d v="2020-08-01T00:00:00"/>
    <x v="1"/>
    <s v="Texas"/>
    <s v="Houston"/>
    <s v="Men's Athletic Footwear"/>
    <n v="39"/>
    <n v="236"/>
    <n v="9204"/>
    <n v="4141.7999999999993"/>
    <n v="0.44999999999999996"/>
    <x v="2"/>
  </r>
  <r>
    <s v="Sports Direct"/>
    <n v="1197831"/>
    <d v="2020-08-02T00:00:00"/>
    <x v="1"/>
    <s v="Texas"/>
    <s v="Houston"/>
    <s v="Women's Street Footwear"/>
    <n v="32"/>
    <n v="182"/>
    <n v="5824"/>
    <n v="2853.7599999999998"/>
    <n v="0.49"/>
    <x v="2"/>
  </r>
  <r>
    <s v="Sports Direct"/>
    <n v="1197831"/>
    <d v="2020-08-03T00:00:00"/>
    <x v="1"/>
    <s v="Texas"/>
    <s v="Houston"/>
    <s v="Women's Athletic Footwear"/>
    <n v="37"/>
    <n v="174"/>
    <n v="6438"/>
    <n v="3734.0400000000004"/>
    <n v="0.58000000000000007"/>
    <x v="2"/>
  </r>
  <r>
    <s v="Sports Direct"/>
    <n v="1197831"/>
    <d v="2020-08-04T00:00:00"/>
    <x v="1"/>
    <s v="Texas"/>
    <s v="Houston"/>
    <s v="Men's Apparel"/>
    <n v="41"/>
    <n v="125"/>
    <n v="5125"/>
    <n v="2050"/>
    <n v="0.4"/>
    <x v="2"/>
  </r>
  <r>
    <s v="Sports Direct"/>
    <n v="1197831"/>
    <d v="2020-08-05T00:00:00"/>
    <x v="1"/>
    <s v="Texas"/>
    <s v="Houston"/>
    <s v="Women's Apparel"/>
    <n v="39"/>
    <n v="189"/>
    <n v="7371"/>
    <n v="4422.5999999999995"/>
    <n v="0.6"/>
    <x v="2"/>
  </r>
  <r>
    <s v="Sports Direct"/>
    <n v="1197831"/>
    <d v="2020-08-06T00:00:00"/>
    <x v="1"/>
    <s v="Texas"/>
    <s v="Houston"/>
    <s v="Men's Street Footwear"/>
    <n v="27"/>
    <n v="234"/>
    <n v="6318"/>
    <n v="3032.64"/>
    <n v="0.48"/>
    <x v="2"/>
  </r>
  <r>
    <s v="Sports Direct"/>
    <n v="1197831"/>
    <d v="2020-08-07T00:00:00"/>
    <x v="1"/>
    <s v="Texas"/>
    <s v="Houston"/>
    <s v="Men's Athletic Footwear"/>
    <n v="38"/>
    <n v="225"/>
    <n v="8550"/>
    <n v="3847.4999999999995"/>
    <n v="0.44999999999999996"/>
    <x v="2"/>
  </r>
  <r>
    <s v="Sports Direct"/>
    <n v="1197831"/>
    <d v="2020-08-08T00:00:00"/>
    <x v="1"/>
    <s v="Texas"/>
    <s v="Houston"/>
    <s v="Women's Street Footwear"/>
    <n v="34"/>
    <n v="203"/>
    <n v="6902"/>
    <n v="3174.9199999999996"/>
    <n v="0.45999999999999996"/>
    <x v="2"/>
  </r>
  <r>
    <s v="Sports Direct"/>
    <n v="1197831"/>
    <d v="2020-08-09T00:00:00"/>
    <x v="1"/>
    <s v="Texas"/>
    <s v="Houston"/>
    <s v="Women's Athletic Footwear"/>
    <n v="36"/>
    <n v="163"/>
    <n v="5868"/>
    <n v="3462.1200000000003"/>
    <n v="0.59000000000000008"/>
    <x v="2"/>
  </r>
  <r>
    <s v="Walmart"/>
    <n v="1197831"/>
    <d v="2020-08-10T00:00:00"/>
    <x v="1"/>
    <s v="Texas"/>
    <s v="Houston"/>
    <s v="Men's Apparel"/>
    <n v="42"/>
    <n v="147"/>
    <n v="6174"/>
    <n v="2593.08"/>
    <n v="0.42"/>
    <x v="2"/>
  </r>
  <r>
    <s v="Walmart"/>
    <n v="1197831"/>
    <d v="2020-08-11T00:00:00"/>
    <x v="1"/>
    <s v="Texas"/>
    <s v="Houston"/>
    <s v="Women's Apparel"/>
    <n v="39"/>
    <n v="232"/>
    <n v="9048"/>
    <n v="5519.28"/>
    <n v="0.61"/>
    <x v="2"/>
  </r>
  <r>
    <s v="Walmart"/>
    <n v="1197831"/>
    <d v="2020-08-12T00:00:00"/>
    <x v="1"/>
    <s v="Texas"/>
    <s v="Houston"/>
    <s v="Men's Street Footwear"/>
    <n v="29"/>
    <n v="268"/>
    <n v="7772"/>
    <n v="3730.56"/>
    <n v="0.48"/>
    <x v="2"/>
  </r>
  <r>
    <s v="Walmart"/>
    <n v="1197831"/>
    <d v="2020-08-13T00:00:00"/>
    <x v="1"/>
    <s v="Texas"/>
    <s v="Houston"/>
    <s v="Men's Athletic Footwear"/>
    <n v="38"/>
    <n v="259"/>
    <n v="9842"/>
    <n v="4527.32"/>
    <n v="0.45999999999999996"/>
    <x v="2"/>
  </r>
  <r>
    <s v="Walmart"/>
    <n v="1197831"/>
    <d v="2020-08-14T00:00:00"/>
    <x v="1"/>
    <s v="Texas"/>
    <s v="Houston"/>
    <s v="Women's Street Footwear"/>
    <n v="33"/>
    <n v="225"/>
    <n v="7425"/>
    <n v="3564"/>
    <n v="0.48"/>
    <x v="2"/>
  </r>
  <r>
    <s v="Walmart"/>
    <n v="1197831"/>
    <d v="2020-08-15T00:00:00"/>
    <x v="1"/>
    <s v="Texas"/>
    <s v="Houston"/>
    <s v="Women's Athletic Footwear"/>
    <n v="39"/>
    <n v="189"/>
    <n v="7371"/>
    <n v="4275.18"/>
    <n v="0.58000000000000007"/>
    <x v="2"/>
  </r>
  <r>
    <s v="Walmart"/>
    <n v="1197831"/>
    <d v="2020-08-16T00:00:00"/>
    <x v="1"/>
    <s v="Texas"/>
    <s v="Houston"/>
    <s v="Men's Apparel"/>
    <n v="42"/>
    <n v="168"/>
    <n v="7056"/>
    <n v="2822.4"/>
    <n v="0.4"/>
    <x v="2"/>
  </r>
  <r>
    <s v="Walmart"/>
    <n v="1197831"/>
    <d v="2020-08-17T00:00:00"/>
    <x v="1"/>
    <s v="Texas"/>
    <s v="Houston"/>
    <s v="Women's Apparel"/>
    <n v="37"/>
    <n v="276"/>
    <n v="10212"/>
    <n v="6433.56"/>
    <n v="0.63"/>
    <x v="2"/>
  </r>
  <r>
    <s v="Walmart"/>
    <n v="1197831"/>
    <d v="2020-08-18T00:00:00"/>
    <x v="1"/>
    <s v="Texas"/>
    <s v="Houston"/>
    <s v="Men's Street Footwear"/>
    <n v="39"/>
    <n v="238"/>
    <n v="9282"/>
    <n v="4362.54"/>
    <n v="0.47"/>
    <x v="2"/>
  </r>
  <r>
    <s v="Walmart"/>
    <n v="1197831"/>
    <d v="2020-08-19T00:00:00"/>
    <x v="1"/>
    <s v="Texas"/>
    <s v="Houston"/>
    <s v="Men's Athletic Footwear"/>
    <n v="42"/>
    <n v="238"/>
    <n v="9996"/>
    <n v="4498.2"/>
    <n v="0.44999999999999996"/>
    <x v="2"/>
  </r>
  <r>
    <s v="Walmart"/>
    <n v="1197831"/>
    <d v="2020-08-20T00:00:00"/>
    <x v="1"/>
    <s v="Texas"/>
    <s v="Houston"/>
    <s v="Women's Street Footwear"/>
    <n v="37"/>
    <n v="232"/>
    <n v="8584"/>
    <n v="4206.16"/>
    <n v="0.49"/>
    <x v="2"/>
  </r>
  <r>
    <s v="Walmart"/>
    <n v="1197831"/>
    <d v="2020-08-21T00:00:00"/>
    <x v="1"/>
    <s v="Texas"/>
    <s v="Houston"/>
    <s v="Women's Athletic Footwear"/>
    <n v="38"/>
    <n v="203"/>
    <n v="7714"/>
    <n v="4396.9800000000005"/>
    <n v="0.57000000000000006"/>
    <x v="2"/>
  </r>
  <r>
    <s v="Walmart"/>
    <n v="1197831"/>
    <d v="2020-08-22T00:00:00"/>
    <x v="1"/>
    <s v="Texas"/>
    <s v="Houston"/>
    <s v="Men's Apparel"/>
    <n v="41"/>
    <n v="169"/>
    <n v="6929"/>
    <n v="3118.0499999999997"/>
    <n v="0.44999999999999996"/>
    <x v="2"/>
  </r>
  <r>
    <s v="Walmart"/>
    <n v="1197831"/>
    <d v="2020-08-23T00:00:00"/>
    <x v="1"/>
    <s v="Texas"/>
    <s v="Houston"/>
    <s v="Women's Apparel"/>
    <n v="47"/>
    <n v="250"/>
    <n v="11750"/>
    <n v="7520"/>
    <n v="0.64"/>
    <x v="2"/>
  </r>
  <r>
    <s v="Walmart"/>
    <n v="1197831"/>
    <d v="2020-08-24T00:00:00"/>
    <x v="1"/>
    <s v="Texas"/>
    <s v="Houston"/>
    <s v="Men's Street Footwear"/>
    <n v="37"/>
    <n v="238"/>
    <n v="8806"/>
    <n v="3962.7"/>
    <n v="0.44999999999999996"/>
    <x v="2"/>
  </r>
  <r>
    <s v="Walmart"/>
    <n v="1197831"/>
    <d v="2020-08-25T00:00:00"/>
    <x v="1"/>
    <s v="Texas"/>
    <s v="Houston"/>
    <s v="Men's Athletic Footwear"/>
    <n v="42"/>
    <n v="238"/>
    <n v="9996"/>
    <n v="4598.16"/>
    <n v="0.45999999999999996"/>
    <x v="2"/>
  </r>
  <r>
    <s v="Walmart"/>
    <n v="1197831"/>
    <d v="2020-08-26T00:00:00"/>
    <x v="1"/>
    <s v="Texas"/>
    <s v="Houston"/>
    <s v="Women's Street Footwear"/>
    <n v="37"/>
    <n v="319"/>
    <n v="11803"/>
    <n v="5311.3499999999995"/>
    <n v="0.44999999999999996"/>
    <x v="2"/>
  </r>
  <r>
    <s v="Walmart"/>
    <n v="1197831"/>
    <d v="2020-08-27T00:00:00"/>
    <x v="1"/>
    <s v="Texas"/>
    <s v="Houston"/>
    <s v="Women's Athletic Footwear"/>
    <n v="36"/>
    <n v="210"/>
    <n v="7560"/>
    <n v="4536"/>
    <n v="0.6"/>
    <x v="2"/>
  </r>
  <r>
    <s v="Walmart"/>
    <n v="1197831"/>
    <d v="2020-08-28T00:00:00"/>
    <x v="1"/>
    <s v="Texas"/>
    <s v="Houston"/>
    <s v="Men's Apparel"/>
    <n v="41"/>
    <n v="196"/>
    <n v="8036"/>
    <n v="3214.4"/>
    <n v="0.4"/>
    <x v="2"/>
  </r>
  <r>
    <s v="Walmart"/>
    <n v="1197831"/>
    <d v="2020-08-29T00:00:00"/>
    <x v="1"/>
    <s v="Texas"/>
    <s v="Houston"/>
    <s v="Women's Apparel"/>
    <n v="47"/>
    <n v="293"/>
    <n v="13771"/>
    <n v="8675.73"/>
    <n v="0.63"/>
    <x v="2"/>
  </r>
  <r>
    <s v="Walmart"/>
    <n v="1197831"/>
    <d v="2020-08-30T00:00:00"/>
    <x v="1"/>
    <s v="Texas"/>
    <s v="Houston"/>
    <s v="Men's Street Footwear"/>
    <n v="37"/>
    <n v="268"/>
    <n v="9916"/>
    <n v="4858.84"/>
    <n v="0.49"/>
    <x v="2"/>
  </r>
  <r>
    <s v="Walmart"/>
    <n v="1197831"/>
    <d v="2020-08-31T00:00:00"/>
    <x v="1"/>
    <s v="Texas"/>
    <s v="Houston"/>
    <s v="Men's Athletic Footwear"/>
    <n v="41"/>
    <n v="259"/>
    <n v="10619"/>
    <n v="4778.5499999999993"/>
    <n v="0.44999999999999996"/>
    <x v="2"/>
  </r>
  <r>
    <s v="Walmart"/>
    <n v="1197831"/>
    <d v="2020-09-01T00:00:00"/>
    <x v="1"/>
    <s v="Texas"/>
    <s v="Houston"/>
    <s v="Women's Street Footwear"/>
    <n v="39"/>
    <n v="297"/>
    <n v="11583"/>
    <n v="5328.1799999999994"/>
    <n v="0.45999999999999996"/>
    <x v="2"/>
  </r>
  <r>
    <s v="Walmart"/>
    <n v="1197831"/>
    <d v="2020-09-02T00:00:00"/>
    <x v="1"/>
    <s v="Texas"/>
    <s v="Houston"/>
    <s v="Women's Athletic Footwear"/>
    <n v="38"/>
    <n v="189"/>
    <n v="7182"/>
    <n v="4237.380000000001"/>
    <n v="0.59000000000000008"/>
    <x v="2"/>
  </r>
  <r>
    <s v="Walmart"/>
    <n v="1197831"/>
    <d v="2020-09-03T00:00:00"/>
    <x v="1"/>
    <s v="Texas"/>
    <s v="Houston"/>
    <s v="Men's Apparel"/>
    <n v="41"/>
    <n v="169"/>
    <n v="6929"/>
    <n v="2771.6000000000004"/>
    <n v="0.4"/>
    <x v="2"/>
  </r>
  <r>
    <s v="Walmart"/>
    <n v="1197831"/>
    <d v="2020-09-04T00:00:00"/>
    <x v="1"/>
    <s v="Texas"/>
    <s v="Houston"/>
    <s v="Women's Apparel"/>
    <n v="46"/>
    <n v="225"/>
    <n v="10350"/>
    <n v="6727.5"/>
    <n v="0.65"/>
    <x v="2"/>
  </r>
  <r>
    <s v="Walmart"/>
    <n v="1197831"/>
    <d v="2020-09-05T00:00:00"/>
    <x v="1"/>
    <s v="Texas"/>
    <s v="Houston"/>
    <s v="Men's Street Footwear"/>
    <n v="44"/>
    <n v="255"/>
    <n v="11220"/>
    <n v="5385.5999999999995"/>
    <n v="0.48"/>
    <x v="2"/>
  </r>
  <r>
    <s v="Walmart"/>
    <n v="1197831"/>
    <d v="2020-09-06T00:00:00"/>
    <x v="1"/>
    <s v="Texas"/>
    <s v="Houston"/>
    <s v="Men's Athletic Footwear"/>
    <n v="41"/>
    <n v="213"/>
    <n v="8733"/>
    <n v="4017.18"/>
    <n v="0.45999999999999996"/>
    <x v="2"/>
  </r>
  <r>
    <s v="Walmart"/>
    <n v="1197831"/>
    <d v="2020-09-07T00:00:00"/>
    <x v="1"/>
    <s v="Texas"/>
    <s v="Houston"/>
    <s v="Women's Street Footwear"/>
    <n v="46"/>
    <n v="234"/>
    <n v="10764"/>
    <n v="5274.36"/>
    <n v="0.49"/>
    <x v="2"/>
  </r>
  <r>
    <s v="Walmart"/>
    <n v="1197831"/>
    <d v="2020-09-08T00:00:00"/>
    <x v="1"/>
    <s v="Texas"/>
    <s v="Houston"/>
    <s v="Women's Athletic Footwear"/>
    <n v="47"/>
    <n v="181"/>
    <n v="8507"/>
    <n v="4678.8500000000004"/>
    <n v="0.55000000000000004"/>
    <x v="2"/>
  </r>
  <r>
    <s v="Walmart"/>
    <n v="1197831"/>
    <d v="2020-09-09T00:00:00"/>
    <x v="1"/>
    <s v="Texas"/>
    <s v="Houston"/>
    <s v="Men's Apparel"/>
    <n v="44"/>
    <n v="175"/>
    <n v="7700"/>
    <n v="3311"/>
    <n v="0.43"/>
    <x v="2"/>
  </r>
  <r>
    <s v="Walmart"/>
    <n v="1197831"/>
    <d v="2020-09-10T00:00:00"/>
    <x v="1"/>
    <s v="Texas"/>
    <s v="Houston"/>
    <s v="Women's Apparel"/>
    <n v="50"/>
    <n v="213"/>
    <n v="10650"/>
    <n v="6816"/>
    <n v="0.64"/>
    <x v="2"/>
  </r>
  <r>
    <s v="Walmart"/>
    <n v="1197831"/>
    <d v="2020-09-11T00:00:00"/>
    <x v="1"/>
    <s v="Texas"/>
    <s v="Houston"/>
    <s v="Men's Street Footwear"/>
    <n v="44"/>
    <n v="240"/>
    <n v="10560"/>
    <n v="5280"/>
    <n v="0.5"/>
    <x v="2"/>
  </r>
  <r>
    <s v="Walmart"/>
    <n v="1197831"/>
    <d v="2020-09-12T00:00:00"/>
    <x v="1"/>
    <s v="Texas"/>
    <s v="Houston"/>
    <s v="Men's Athletic Footwear"/>
    <n v="43"/>
    <n v="216"/>
    <n v="9288"/>
    <n v="4365.3599999999997"/>
    <n v="0.47"/>
    <x v="2"/>
  </r>
  <r>
    <s v="Walmart"/>
    <n v="1197831"/>
    <d v="2020-09-13T00:00:00"/>
    <x v="1"/>
    <s v="Texas"/>
    <s v="Houston"/>
    <s v="Women's Street Footwear"/>
    <n v="48"/>
    <n v="188"/>
    <n v="9024"/>
    <n v="4241.28"/>
    <n v="0.47"/>
    <x v="2"/>
  </r>
  <r>
    <s v="Walmart"/>
    <n v="1197831"/>
    <d v="2020-09-14T00:00:00"/>
    <x v="1"/>
    <s v="Texas"/>
    <s v="Houston"/>
    <s v="Women's Athletic Footwear"/>
    <n v="45"/>
    <n v="168"/>
    <n v="7560"/>
    <n v="4384.8"/>
    <n v="0.58000000000000007"/>
    <x v="2"/>
  </r>
  <r>
    <s v="Walmart"/>
    <n v="1197831"/>
    <d v="2020-09-15T00:00:00"/>
    <x v="1"/>
    <s v="Texas"/>
    <s v="Houston"/>
    <s v="Men's Apparel"/>
    <n v="42"/>
    <n v="150"/>
    <n v="6300"/>
    <n v="2583"/>
    <n v="0.41"/>
    <x v="2"/>
  </r>
  <r>
    <s v="Walmart"/>
    <n v="1197831"/>
    <d v="2020-09-16T00:00:00"/>
    <x v="1"/>
    <s v="Texas"/>
    <s v="Houston"/>
    <s v="Women's Apparel"/>
    <n v="53"/>
    <n v="210"/>
    <n v="11130"/>
    <n v="6900.6"/>
    <n v="0.62"/>
    <x v="2"/>
  </r>
  <r>
    <s v="Walmart"/>
    <n v="1197831"/>
    <d v="2020-10-20T00:00:00"/>
    <x v="1"/>
    <s v="Texas"/>
    <s v="Houston"/>
    <s v="Men's Street Footwear"/>
    <n v="43"/>
    <n v="234"/>
    <n v="10062"/>
    <n v="4930.38"/>
    <n v="0.49"/>
    <x v="2"/>
  </r>
  <r>
    <s v="Walmart"/>
    <n v="1197831"/>
    <d v="2020-10-21T00:00:00"/>
    <x v="1"/>
    <s v="Texas"/>
    <s v="Houston"/>
    <s v="Men's Athletic Footwear"/>
    <n v="43"/>
    <n v="243"/>
    <n v="10449"/>
    <n v="5120.01"/>
    <n v="0.49"/>
    <x v="2"/>
  </r>
  <r>
    <s v="Walmart"/>
    <n v="1197831"/>
    <d v="2020-10-22T00:00:00"/>
    <x v="1"/>
    <s v="Texas"/>
    <s v="Houston"/>
    <s v="Women's Street Footwear"/>
    <n v="47"/>
    <n v="206"/>
    <n v="9682"/>
    <n v="4647.3599999999997"/>
    <n v="0.48"/>
    <x v="2"/>
  </r>
  <r>
    <s v="Walmart"/>
    <n v="1197831"/>
    <d v="2020-10-23T00:00:00"/>
    <x v="1"/>
    <s v="Texas"/>
    <s v="Houston"/>
    <s v="Women's Athletic Footwear"/>
    <n v="48"/>
    <n v="203"/>
    <n v="9744"/>
    <n v="5359.2000000000007"/>
    <n v="0.55000000000000004"/>
    <x v="2"/>
  </r>
  <r>
    <s v="Walmart"/>
    <n v="1197831"/>
    <d v="2020-10-24T00:00:00"/>
    <x v="1"/>
    <s v="Texas"/>
    <s v="Houston"/>
    <s v="Men's Apparel"/>
    <n v="42"/>
    <n v="195"/>
    <n v="8190"/>
    <n v="3685.4999999999995"/>
    <n v="0.44999999999999996"/>
    <x v="2"/>
  </r>
  <r>
    <s v="Walmart"/>
    <n v="1197831"/>
    <d v="2020-10-25T00:00:00"/>
    <x v="1"/>
    <s v="Texas"/>
    <s v="Houston"/>
    <s v="Women's Apparel"/>
    <n v="51"/>
    <n v="247"/>
    <n v="12597"/>
    <n v="7810.14"/>
    <n v="0.62"/>
    <x v="2"/>
  </r>
  <r>
    <s v="Walmart"/>
    <n v="1197831"/>
    <d v="2020-10-26T00:00:00"/>
    <x v="1"/>
    <s v="Texas"/>
    <s v="Houston"/>
    <s v="Men's Street Footwear"/>
    <n v="41"/>
    <n v="238"/>
    <n v="9758"/>
    <n v="4683.84"/>
    <n v="0.48"/>
    <x v="2"/>
  </r>
  <r>
    <s v="Walmart"/>
    <n v="1197831"/>
    <d v="2020-10-27T00:00:00"/>
    <x v="1"/>
    <s v="Texas"/>
    <s v="Houston"/>
    <s v="Men's Athletic Footwear"/>
    <n v="44"/>
    <n v="285"/>
    <n v="12540"/>
    <n v="6019.2"/>
    <n v="0.48"/>
    <x v="2"/>
  </r>
  <r>
    <s v="Walmart"/>
    <n v="1197831"/>
    <d v="2020-10-28T00:00:00"/>
    <x v="1"/>
    <s v="Texas"/>
    <s v="Houston"/>
    <s v="Women's Street Footwear"/>
    <n v="47"/>
    <n v="255"/>
    <n v="11985"/>
    <n v="5872.65"/>
    <n v="0.49"/>
    <x v="2"/>
  </r>
  <r>
    <s v="Walmart"/>
    <n v="1197831"/>
    <d v="2020-10-29T00:00:00"/>
    <x v="1"/>
    <s v="Texas"/>
    <s v="Houston"/>
    <s v="Women's Athletic Footwear"/>
    <n v="47"/>
    <n v="182"/>
    <n v="8554"/>
    <n v="4961.3200000000006"/>
    <n v="0.58000000000000007"/>
    <x v="2"/>
  </r>
  <r>
    <s v="Walmart"/>
    <n v="1197831"/>
    <d v="2020-10-30T00:00:00"/>
    <x v="1"/>
    <s v="Texas"/>
    <s v="Houston"/>
    <s v="Men's Apparel"/>
    <n v="42"/>
    <n v="169"/>
    <n v="7098"/>
    <n v="3194.1"/>
    <n v="0.44999999999999996"/>
    <x v="2"/>
  </r>
  <r>
    <s v="Walmart"/>
    <n v="1197831"/>
    <d v="2020-10-31T00:00:00"/>
    <x v="1"/>
    <s v="Texas"/>
    <s v="Houston"/>
    <s v="Women's Apparel"/>
    <n v="53"/>
    <n v="261"/>
    <n v="13833"/>
    <n v="8576.4599999999991"/>
    <n v="0.62"/>
    <x v="2"/>
  </r>
  <r>
    <s v="West Gear"/>
    <n v="1128299"/>
    <d v="2020-11-01T00:00:00"/>
    <x v="1"/>
    <s v="Texas"/>
    <s v="Houston"/>
    <s v="Men's Street Footwear"/>
    <n v="37"/>
    <n v="209"/>
    <n v="7733"/>
    <n v="3479.8500000000004"/>
    <n v="0.45000000000000007"/>
    <x v="2"/>
  </r>
  <r>
    <s v="West Gear"/>
    <n v="1128299"/>
    <d v="2020-11-02T00:00:00"/>
    <x v="1"/>
    <s v="Texas"/>
    <s v="Houston"/>
    <s v="Men's Athletic Footwear"/>
    <n v="49"/>
    <n v="194"/>
    <n v="9506"/>
    <n v="2946.86"/>
    <n v="0.31"/>
    <x v="2"/>
  </r>
  <r>
    <s v="West Gear"/>
    <n v="1128299"/>
    <d v="2020-11-03T00:00:00"/>
    <x v="1"/>
    <s v="Texas"/>
    <s v="Houston"/>
    <s v="Women's Street Footwear"/>
    <n v="46"/>
    <n v="217"/>
    <n v="9982"/>
    <n v="4491.9000000000005"/>
    <n v="0.45000000000000007"/>
    <x v="2"/>
  </r>
  <r>
    <s v="West Gear"/>
    <n v="1128299"/>
    <d v="2020-11-04T00:00:00"/>
    <x v="1"/>
    <s v="Texas"/>
    <s v="Houston"/>
    <s v="Women's Athletic Footwear"/>
    <n v="48"/>
    <n v="175"/>
    <n v="8400"/>
    <n v="3360"/>
    <n v="0.4"/>
    <x v="2"/>
  </r>
  <r>
    <s v="West Gear"/>
    <n v="1128299"/>
    <d v="2020-11-05T00:00:00"/>
    <x v="2"/>
    <s v="California"/>
    <s v="San Francisco"/>
    <s v="Men's Apparel"/>
    <n v="51"/>
    <n v="161"/>
    <n v="8211"/>
    <n v="5172.93"/>
    <n v="0.63"/>
    <x v="2"/>
  </r>
  <r>
    <s v="West Gear"/>
    <n v="1128299"/>
    <d v="2020-11-06T00:00:00"/>
    <x v="2"/>
    <s v="California"/>
    <s v="San Francisco"/>
    <s v="Women's Apparel"/>
    <n v="49"/>
    <n v="233"/>
    <n v="11417"/>
    <n v="2854.25"/>
    <n v="0.25"/>
    <x v="2"/>
  </r>
  <r>
    <s v="West Gear"/>
    <n v="1128299"/>
    <d v="2020-11-07T00:00:00"/>
    <x v="2"/>
    <s v="California"/>
    <s v="San Francisco"/>
    <s v="Men's Street Footwear"/>
    <n v="37"/>
    <n v="223"/>
    <n v="8251"/>
    <n v="4125.5"/>
    <n v="0.5"/>
    <x v="2"/>
  </r>
  <r>
    <s v="West Gear"/>
    <n v="1128299"/>
    <d v="2020-11-08T00:00:00"/>
    <x v="2"/>
    <s v="California"/>
    <s v="San Francisco"/>
    <s v="Men's Athletic Footwear"/>
    <n v="49"/>
    <n v="210"/>
    <n v="10290"/>
    <n v="3189.9"/>
    <n v="0.31"/>
    <x v="2"/>
  </r>
  <r>
    <s v="West Gear"/>
    <n v="1128299"/>
    <d v="2020-11-09T00:00:00"/>
    <x v="2"/>
    <s v="California"/>
    <s v="San Francisco"/>
    <s v="Women's Street Footwear"/>
    <n v="49"/>
    <n v="196"/>
    <n v="9604"/>
    <n v="4705.96"/>
    <n v="0.49000000000000005"/>
    <x v="2"/>
  </r>
  <r>
    <s v="West Gear"/>
    <n v="1128299"/>
    <d v="2020-11-10T00:00:00"/>
    <x v="2"/>
    <s v="California"/>
    <s v="San Francisco"/>
    <s v="Women's Athletic Footwear"/>
    <n v="47"/>
    <n v="150"/>
    <n v="7050"/>
    <n v="2961"/>
    <n v="0.42"/>
    <x v="2"/>
  </r>
  <r>
    <s v="West Gear"/>
    <n v="1128299"/>
    <d v="2020-11-11T00:00:00"/>
    <x v="2"/>
    <s v="California"/>
    <s v="San Francisco"/>
    <s v="Men's Apparel"/>
    <n v="50"/>
    <n v="140"/>
    <n v="7000"/>
    <n v="4270"/>
    <n v="0.61"/>
    <x v="2"/>
  </r>
  <r>
    <s v="West Gear"/>
    <n v="1128299"/>
    <d v="2020-11-12T00:00:00"/>
    <x v="2"/>
    <s v="California"/>
    <s v="San Francisco"/>
    <s v="Women's Apparel"/>
    <n v="46"/>
    <n v="182"/>
    <n v="8372"/>
    <n v="2344.1600000000003"/>
    <n v="0.28000000000000003"/>
    <x v="2"/>
  </r>
  <r>
    <s v="West Gear"/>
    <n v="1128299"/>
    <d v="2020-11-13T00:00:00"/>
    <x v="2"/>
    <s v="California"/>
    <s v="San Francisco"/>
    <s v="Men's Street Footwear"/>
    <n v="49"/>
    <n v="230"/>
    <n v="11270"/>
    <n v="5071.5000000000009"/>
    <n v="0.45000000000000007"/>
    <x v="2"/>
  </r>
  <r>
    <s v="West Gear"/>
    <n v="1128299"/>
    <d v="2020-11-14T00:00:00"/>
    <x v="2"/>
    <s v="California"/>
    <s v="San Francisco"/>
    <s v="Men's Athletic Footwear"/>
    <n v="58"/>
    <n v="175"/>
    <n v="10150"/>
    <n v="3045.0000000000005"/>
    <n v="0.30000000000000004"/>
    <x v="2"/>
  </r>
  <r>
    <s v="West Gear"/>
    <n v="1128299"/>
    <d v="2020-11-15T00:00:00"/>
    <x v="2"/>
    <s v="California"/>
    <s v="San Francisco"/>
    <s v="Women's Street Footwear"/>
    <n v="55"/>
    <n v="203"/>
    <n v="11165"/>
    <n v="5247.55"/>
    <n v="0.47000000000000003"/>
    <x v="2"/>
  </r>
  <r>
    <s v="West Gear"/>
    <n v="1128299"/>
    <d v="2020-12-22T00:00:00"/>
    <x v="2"/>
    <s v="California"/>
    <s v="San Francisco"/>
    <s v="Women's Athletic Footwear"/>
    <n v="58"/>
    <n v="174"/>
    <n v="10092"/>
    <n v="4339.5599999999995"/>
    <n v="0.43"/>
    <x v="2"/>
  </r>
  <r>
    <s v="West Gear"/>
    <n v="1128299"/>
    <d v="2020-12-23T00:00:00"/>
    <x v="2"/>
    <s v="California"/>
    <s v="San Francisco"/>
    <s v="Men's Apparel"/>
    <n v="62"/>
    <n v="145"/>
    <n v="8990"/>
    <n v="5663.7"/>
    <n v="0.63"/>
    <x v="2"/>
  </r>
  <r>
    <s v="West Gear"/>
    <n v="1128299"/>
    <d v="2020-12-24T00:00:00"/>
    <x v="2"/>
    <s v="California"/>
    <s v="San Francisco"/>
    <s v="Women's Apparel"/>
    <n v="54"/>
    <n v="210"/>
    <n v="11340"/>
    <n v="3061.8"/>
    <n v="0.27"/>
    <x v="2"/>
  </r>
  <r>
    <s v="West Gear"/>
    <n v="1128299"/>
    <d v="2020-12-25T00:00:00"/>
    <x v="2"/>
    <s v="California"/>
    <s v="San Francisco"/>
    <s v="Men's Street Footwear"/>
    <n v="56"/>
    <n v="228"/>
    <n v="12768"/>
    <n v="6000.96"/>
    <n v="0.47000000000000003"/>
    <x v="2"/>
  </r>
  <r>
    <s v="West Gear"/>
    <n v="1128299"/>
    <d v="2020-12-26T00:00:00"/>
    <x v="2"/>
    <s v="California"/>
    <s v="San Francisco"/>
    <s v="Men's Athletic Footwear"/>
    <n v="62"/>
    <n v="203"/>
    <n v="12586"/>
    <n v="3775.8000000000006"/>
    <n v="0.30000000000000004"/>
    <x v="2"/>
  </r>
  <r>
    <s v="West Gear"/>
    <n v="1128299"/>
    <d v="2020-12-27T00:00:00"/>
    <x v="2"/>
    <s v="California"/>
    <s v="San Francisco"/>
    <s v="Women's Street Footwear"/>
    <n v="64"/>
    <n v="210"/>
    <n v="13440"/>
    <n v="6720"/>
    <n v="0.5"/>
    <x v="2"/>
  </r>
  <r>
    <s v="West Gear"/>
    <n v="1128299"/>
    <d v="2020-12-28T00:00:00"/>
    <x v="2"/>
    <s v="California"/>
    <s v="San Francisco"/>
    <s v="Women's Athletic Footwear"/>
    <n v="54"/>
    <n v="188"/>
    <n v="10152"/>
    <n v="4162.32"/>
    <n v="0.41"/>
    <x v="2"/>
  </r>
  <r>
    <s v="West Gear"/>
    <n v="1128299"/>
    <d v="2020-12-29T00:00:00"/>
    <x v="2"/>
    <s v="California"/>
    <s v="San Francisco"/>
    <s v="Men's Apparel"/>
    <n v="59"/>
    <n v="152"/>
    <n v="8968"/>
    <n v="5829.2"/>
    <n v="0.65"/>
    <x v="2"/>
  </r>
  <r>
    <s v="West Gear"/>
    <n v="1128299"/>
    <d v="2020-12-30T00:00:00"/>
    <x v="2"/>
    <s v="California"/>
    <s v="San Francisco"/>
    <s v="Women's Apparel"/>
    <n v="72"/>
    <n v="203"/>
    <n v="14616"/>
    <n v="3946.32"/>
    <n v="0.27"/>
    <x v="2"/>
  </r>
  <r>
    <s v="West Gear"/>
    <n v="1128299"/>
    <d v="2020-12-31T00:00:00"/>
    <x v="2"/>
    <s v="California"/>
    <s v="San Francisco"/>
    <s v="Men's Street Footwear"/>
    <n v="56"/>
    <n v="252"/>
    <n v="14112"/>
    <n v="7056"/>
    <n v="0.5"/>
    <x v="2"/>
  </r>
  <r>
    <s v="West Gear"/>
    <n v="1128299"/>
    <d v="2021-01-01T00:00:00"/>
    <x v="2"/>
    <s v="California"/>
    <s v="San Francisco"/>
    <s v="Men's Athletic Footwear"/>
    <n v="64"/>
    <n v="225"/>
    <n v="14400"/>
    <n v="5184"/>
    <n v="0.36"/>
    <x v="2"/>
  </r>
  <r>
    <s v="West Gear"/>
    <n v="1128299"/>
    <d v="2021-01-02T00:00:00"/>
    <x v="2"/>
    <s v="California"/>
    <s v="San Francisco"/>
    <s v="Women's Street Footwear"/>
    <n v="60"/>
    <n v="218"/>
    <n v="13080"/>
    <n v="6670.8"/>
    <n v="0.51"/>
    <x v="2"/>
  </r>
  <r>
    <s v="West Gear"/>
    <n v="1128299"/>
    <d v="2021-01-03T00:00:00"/>
    <x v="2"/>
    <s v="California"/>
    <s v="San Francisco"/>
    <s v="Women's Athletic Footwear"/>
    <n v="56"/>
    <n v="182"/>
    <n v="10192"/>
    <n v="4586.3999999999996"/>
    <n v="0.44999999999999996"/>
    <x v="2"/>
  </r>
  <r>
    <s v="West Gear"/>
    <n v="1128299"/>
    <d v="2021-01-04T00:00:00"/>
    <x v="2"/>
    <s v="California"/>
    <s v="San Francisco"/>
    <s v="Men's Apparel"/>
    <n v="60"/>
    <n v="154"/>
    <n v="9240"/>
    <n v="6098.4000000000005"/>
    <n v="0.66"/>
    <x v="2"/>
  </r>
  <r>
    <s v="West Gear"/>
    <n v="1128299"/>
    <d v="2021-01-05T00:00:00"/>
    <x v="2"/>
    <s v="California"/>
    <s v="San Francisco"/>
    <s v="Women's Apparel"/>
    <n v="72"/>
    <n v="189"/>
    <n v="13608"/>
    <n v="4490.6400000000003"/>
    <n v="0.33"/>
    <x v="2"/>
  </r>
  <r>
    <s v="West Gear"/>
    <n v="1128299"/>
    <d v="2021-01-06T00:00:00"/>
    <x v="2"/>
    <s v="California"/>
    <s v="San Francisco"/>
    <s v="Men's Street Footwear"/>
    <n v="56"/>
    <n v="273"/>
    <n v="15288"/>
    <n v="7644"/>
    <n v="0.5"/>
    <x v="2"/>
  </r>
  <r>
    <s v="West Gear"/>
    <n v="1128299"/>
    <d v="2021-01-07T00:00:00"/>
    <x v="2"/>
    <s v="California"/>
    <s v="San Francisco"/>
    <s v="Men's Athletic Footwear"/>
    <n v="63"/>
    <n v="248"/>
    <n v="15624"/>
    <n v="5780.88"/>
    <n v="0.37"/>
    <x v="2"/>
  </r>
  <r>
    <s v="West Gear"/>
    <n v="1128299"/>
    <d v="2021-01-08T00:00:00"/>
    <x v="2"/>
    <s v="California"/>
    <s v="San Francisco"/>
    <s v="Women's Street Footwear"/>
    <n v="64"/>
    <n v="206"/>
    <n v="13184"/>
    <n v="7251.2000000000007"/>
    <n v="0.55000000000000004"/>
    <x v="2"/>
  </r>
  <r>
    <s v="West Gear"/>
    <n v="1128299"/>
    <d v="2021-01-09T00:00:00"/>
    <x v="2"/>
    <s v="California"/>
    <s v="San Francisco"/>
    <s v="Women's Athletic Footwear"/>
    <n v="59"/>
    <n v="210"/>
    <n v="12390"/>
    <n v="6071.0999999999995"/>
    <n v="0.49"/>
    <x v="2"/>
  </r>
  <r>
    <s v="West Gear"/>
    <n v="1128299"/>
    <d v="2021-01-10T00:00:00"/>
    <x v="2"/>
    <s v="California"/>
    <s v="San Francisco"/>
    <s v="Men's Apparel"/>
    <n v="62"/>
    <n v="155"/>
    <n v="9610"/>
    <n v="6342.6"/>
    <n v="0.66"/>
    <x v="2"/>
  </r>
  <r>
    <s v="West Gear"/>
    <n v="1128299"/>
    <d v="2021-01-11T00:00:00"/>
    <x v="2"/>
    <s v="California"/>
    <s v="San Francisco"/>
    <s v="Women's Apparel"/>
    <n v="72"/>
    <n v="219"/>
    <n v="15768"/>
    <n v="5518.7999999999993"/>
    <n v="0.35"/>
    <x v="2"/>
  </r>
  <r>
    <s v="West Gear"/>
    <n v="1128299"/>
    <d v="2021-01-12T00:00:00"/>
    <x v="2"/>
    <s v="California"/>
    <s v="San Francisco"/>
    <s v="Men's Street Footwear"/>
    <n v="56"/>
    <n v="277"/>
    <n v="15512"/>
    <n v="6980.4000000000015"/>
    <n v="0.45000000000000007"/>
    <x v="2"/>
  </r>
  <r>
    <s v="West Gear"/>
    <n v="1128299"/>
    <d v="2021-01-13T00:00:00"/>
    <x v="2"/>
    <s v="California"/>
    <s v="San Francisco"/>
    <s v="Men's Athletic Footwear"/>
    <n v="59"/>
    <n v="245"/>
    <n v="14455"/>
    <n v="4914.7000000000007"/>
    <n v="0.34"/>
    <x v="2"/>
  </r>
  <r>
    <s v="West Gear"/>
    <n v="1128299"/>
    <d v="2021-01-14T00:00:00"/>
    <x v="2"/>
    <s v="California"/>
    <s v="San Francisco"/>
    <s v="Women's Street Footwear"/>
    <n v="62"/>
    <n v="248"/>
    <n v="15376"/>
    <n v="7072.96"/>
    <n v="0.46"/>
    <x v="2"/>
  </r>
  <r>
    <s v="West Gear"/>
    <n v="1128299"/>
    <d v="2021-01-15T00:00:00"/>
    <x v="2"/>
    <s v="California"/>
    <s v="San Francisco"/>
    <s v="Women's Athletic Footwear"/>
    <n v="55"/>
    <n v="218"/>
    <n v="11990"/>
    <n v="4796"/>
    <n v="0.4"/>
    <x v="2"/>
  </r>
  <r>
    <s v="West Gear"/>
    <n v="1128299"/>
    <d v="2021-01-16T00:00:00"/>
    <x v="2"/>
    <s v="California"/>
    <s v="San Francisco"/>
    <s v="Men's Apparel"/>
    <n v="64"/>
    <n v="233"/>
    <n v="14912"/>
    <n v="9543.68"/>
    <n v="0.64"/>
    <x v="2"/>
  </r>
  <r>
    <s v="West Gear"/>
    <n v="1128299"/>
    <d v="2021-01-17T00:00:00"/>
    <x v="2"/>
    <s v="California"/>
    <s v="San Francisco"/>
    <s v="Women's Apparel"/>
    <n v="72"/>
    <n v="233"/>
    <n v="16776"/>
    <n v="4865.0400000000009"/>
    <n v="0.29000000000000004"/>
    <x v="2"/>
  </r>
  <r>
    <s v="West Gear"/>
    <n v="1128299"/>
    <d v="2021-01-18T00:00:00"/>
    <x v="2"/>
    <s v="California"/>
    <s v="San Francisco"/>
    <s v="Men's Street Footwear"/>
    <n v="62"/>
    <n v="273"/>
    <n v="16926"/>
    <n v="7785.96"/>
    <n v="0.46"/>
    <x v="2"/>
  </r>
  <r>
    <s v="West Gear"/>
    <n v="1128299"/>
    <d v="2021-01-19T00:00:00"/>
    <x v="2"/>
    <s v="California"/>
    <s v="San Francisco"/>
    <s v="Men's Athletic Footwear"/>
    <n v="66"/>
    <n v="259"/>
    <n v="17094"/>
    <n v="5128.2000000000007"/>
    <n v="0.30000000000000004"/>
    <x v="2"/>
  </r>
  <r>
    <s v="West Gear"/>
    <n v="1128299"/>
    <d v="2021-01-20T00:00:00"/>
    <x v="2"/>
    <s v="California"/>
    <s v="San Francisco"/>
    <s v="Women's Street Footwear"/>
    <n v="60"/>
    <n v="200"/>
    <n v="12000"/>
    <n v="5640"/>
    <n v="0.47000000000000003"/>
    <x v="2"/>
  </r>
  <r>
    <s v="West Gear"/>
    <n v="1128299"/>
    <d v="2021-01-21T00:00:00"/>
    <x v="2"/>
    <s v="California"/>
    <s v="San Francisco"/>
    <s v="Women's Athletic Footwear"/>
    <n v="59"/>
    <n v="188"/>
    <n v="11092"/>
    <n v="4547.7199999999993"/>
    <n v="0.41"/>
    <x v="2"/>
  </r>
  <r>
    <s v="West Gear"/>
    <n v="1128299"/>
    <d v="2021-01-22T00:00:00"/>
    <x v="2"/>
    <s v="California"/>
    <s v="San Francisco"/>
    <s v="Men's Apparel"/>
    <n v="69"/>
    <n v="188"/>
    <n v="12972"/>
    <n v="7912.92"/>
    <n v="0.61"/>
    <x v="2"/>
  </r>
  <r>
    <s v="West Gear"/>
    <n v="1128299"/>
    <d v="2021-01-23T00:00:00"/>
    <x v="2"/>
    <s v="California"/>
    <s v="San Francisco"/>
    <s v="Women's Apparel"/>
    <n v="76"/>
    <n v="181"/>
    <n v="13756"/>
    <n v="3439"/>
    <n v="0.25"/>
    <x v="2"/>
  </r>
  <r>
    <s v="West Gear"/>
    <n v="1128299"/>
    <d v="2021-01-24T00:00:00"/>
    <x v="2"/>
    <s v="California"/>
    <s v="San Francisco"/>
    <s v="Men's Street Footwear"/>
    <n v="51"/>
    <n v="241"/>
    <n v="12291"/>
    <n v="5162.22"/>
    <n v="0.42000000000000004"/>
    <x v="2"/>
  </r>
  <r>
    <s v="West Gear"/>
    <n v="1128299"/>
    <d v="2021-01-25T00:00:00"/>
    <x v="2"/>
    <s v="California"/>
    <s v="San Francisco"/>
    <s v="Men's Athletic Footwear"/>
    <n v="56"/>
    <n v="268"/>
    <n v="15008"/>
    <n v="4202.2400000000007"/>
    <n v="0.28000000000000003"/>
    <x v="2"/>
  </r>
  <r>
    <s v="West Gear"/>
    <n v="1128299"/>
    <d v="2021-01-26T00:00:00"/>
    <x v="2"/>
    <s v="California"/>
    <s v="San Francisco"/>
    <s v="Women's Street Footwear"/>
    <n v="52"/>
    <n v="225"/>
    <n v="11700"/>
    <n v="4680"/>
    <n v="0.4"/>
    <x v="2"/>
  </r>
  <r>
    <s v="West Gear"/>
    <n v="1128299"/>
    <d v="2021-01-27T00:00:00"/>
    <x v="2"/>
    <s v="California"/>
    <s v="San Francisco"/>
    <s v="Women's Athletic Footwear"/>
    <n v="53"/>
    <n v="203"/>
    <n v="10759"/>
    <n v="3765.6499999999996"/>
    <n v="0.35"/>
    <x v="2"/>
  </r>
  <r>
    <s v="West Gear"/>
    <n v="1128299"/>
    <d v="2021-01-28T00:00:00"/>
    <x v="2"/>
    <s v="California"/>
    <s v="San Francisco"/>
    <s v="Men's Apparel"/>
    <n v="63"/>
    <n v="218"/>
    <n v="13734"/>
    <n v="7965.7200000000012"/>
    <n v="0.58000000000000007"/>
    <x v="2"/>
  </r>
  <r>
    <s v="West Gear"/>
    <n v="1128299"/>
    <d v="2021-01-29T00:00:00"/>
    <x v="2"/>
    <s v="California"/>
    <s v="San Francisco"/>
    <s v="Women's Apparel"/>
    <n v="65"/>
    <n v="217"/>
    <n v="14105"/>
    <n v="3385.2000000000003"/>
    <n v="0.24000000000000002"/>
    <x v="2"/>
  </r>
  <r>
    <s v="West Gear"/>
    <n v="1128299"/>
    <d v="2021-01-30T00:00:00"/>
    <x v="2"/>
    <s v="California"/>
    <s v="San Francisco"/>
    <s v="Men's Street Footwear"/>
    <n v="51"/>
    <n v="236"/>
    <n v="12036"/>
    <n v="5416.2000000000007"/>
    <n v="0.45000000000000007"/>
    <x v="2"/>
  </r>
  <r>
    <s v="West Gear"/>
    <n v="1128299"/>
    <d v="2021-01-31T00:00:00"/>
    <x v="2"/>
    <s v="California"/>
    <s v="San Francisco"/>
    <s v="Men's Athletic Footwear"/>
    <n v="59"/>
    <n v="219"/>
    <n v="12921"/>
    <n v="3747.0900000000006"/>
    <n v="0.29000000000000004"/>
    <x v="2"/>
  </r>
  <r>
    <s v="West Gear"/>
    <n v="1128299"/>
    <d v="2021-02-01T00:00:00"/>
    <x v="2"/>
    <s v="California"/>
    <s v="San Francisco"/>
    <s v="Women's Street Footwear"/>
    <n v="50"/>
    <n v="182"/>
    <n v="9100"/>
    <n v="3822.0000000000005"/>
    <n v="0.42000000000000004"/>
    <x v="2"/>
  </r>
  <r>
    <s v="West Gear"/>
    <n v="1128299"/>
    <d v="2021-02-02T00:00:00"/>
    <x v="2"/>
    <s v="California"/>
    <s v="San Francisco"/>
    <s v="Women's Athletic Footwear"/>
    <n v="51"/>
    <n v="203"/>
    <n v="10353"/>
    <n v="3727.08"/>
    <n v="0.36"/>
    <x v="2"/>
  </r>
  <r>
    <s v="West Gear"/>
    <n v="1128299"/>
    <d v="2021-02-03T00:00:00"/>
    <x v="2"/>
    <s v="California"/>
    <s v="San Francisco"/>
    <s v="Men's Apparel"/>
    <n v="59"/>
    <n v="182"/>
    <n v="10738"/>
    <n v="6228.0400000000009"/>
    <n v="0.58000000000000007"/>
    <x v="2"/>
  </r>
  <r>
    <s v="West Gear"/>
    <n v="1128299"/>
    <d v="2021-02-04T00:00:00"/>
    <x v="2"/>
    <s v="California"/>
    <s v="San Francisco"/>
    <s v="Women's Apparel"/>
    <n v="63"/>
    <n v="196"/>
    <n v="12348"/>
    <n v="2840.04"/>
    <n v="0.23"/>
    <x v="2"/>
  </r>
  <r>
    <s v="West Gear"/>
    <n v="1128299"/>
    <d v="2021-02-05T00:00:00"/>
    <x v="2"/>
    <s v="California"/>
    <s v="San Francisco"/>
    <s v="Men's Street Footwear"/>
    <n v="52"/>
    <n v="263"/>
    <n v="13676"/>
    <n v="6017.4400000000005"/>
    <n v="0.44000000000000006"/>
    <x v="2"/>
  </r>
  <r>
    <s v="West Gear"/>
    <n v="1128299"/>
    <d v="2021-02-06T00:00:00"/>
    <x v="2"/>
    <s v="California"/>
    <s v="San Francisco"/>
    <s v="Men's Athletic Footwear"/>
    <n v="58"/>
    <n v="236"/>
    <n v="13688"/>
    <n v="3422"/>
    <n v="0.25"/>
    <x v="2"/>
  </r>
  <r>
    <s v="West Gear"/>
    <n v="1128299"/>
    <d v="2021-02-07T00:00:00"/>
    <x v="2"/>
    <s v="California"/>
    <s v="San Francisco"/>
    <s v="Women's Street Footwear"/>
    <n v="50"/>
    <n v="210"/>
    <n v="10500"/>
    <n v="4200"/>
    <n v="0.4"/>
    <x v="2"/>
  </r>
  <r>
    <s v="West Gear"/>
    <n v="1128299"/>
    <d v="2021-02-08T00:00:00"/>
    <x v="2"/>
    <s v="California"/>
    <s v="San Francisco"/>
    <s v="Women's Athletic Footwear"/>
    <n v="53"/>
    <n v="210"/>
    <n v="11130"/>
    <n v="4452"/>
    <n v="0.39999999999999997"/>
    <x v="2"/>
  </r>
  <r>
    <s v="West Gear"/>
    <n v="1128299"/>
    <d v="2021-02-09T00:00:00"/>
    <x v="2"/>
    <s v="California"/>
    <s v="San Francisco"/>
    <s v="Men's Apparel"/>
    <n v="63"/>
    <n v="163"/>
    <n v="10269"/>
    <n v="5853.3300000000008"/>
    <n v="0.57000000000000006"/>
    <x v="2"/>
  </r>
  <r>
    <s v="West Gear"/>
    <n v="1128299"/>
    <d v="2021-02-10T00:00:00"/>
    <x v="2"/>
    <s v="California"/>
    <s v="San Francisco"/>
    <s v="Women's Apparel"/>
    <n v="67"/>
    <n v="202"/>
    <n v="13534"/>
    <n v="2842.1400000000003"/>
    <n v="0.21000000000000002"/>
    <x v="2"/>
  </r>
  <r>
    <s v="West Gear"/>
    <n v="1128299"/>
    <d v="2021-02-11T00:00:00"/>
    <x v="2"/>
    <s v="California"/>
    <s v="San Francisco"/>
    <s v="Men's Street Footwear"/>
    <n v="51"/>
    <n v="293"/>
    <n v="14943"/>
    <n v="5977.2000000000007"/>
    <n v="0.4"/>
    <x v="2"/>
  </r>
  <r>
    <s v="West Gear"/>
    <n v="1128299"/>
    <d v="2021-02-12T00:00:00"/>
    <x v="2"/>
    <s v="California"/>
    <s v="San Francisco"/>
    <s v="Men's Athletic Footwear"/>
    <n v="58"/>
    <n v="273"/>
    <n v="15834"/>
    <n v="4275.18"/>
    <n v="0.27"/>
    <x v="2"/>
  </r>
  <r>
    <s v="West Gear"/>
    <n v="1128299"/>
    <d v="2021-02-13T00:00:00"/>
    <x v="2"/>
    <s v="California"/>
    <s v="San Francisco"/>
    <s v="Women's Street Footwear"/>
    <n v="52"/>
    <n v="233"/>
    <n v="12116"/>
    <n v="4846.4000000000005"/>
    <n v="0.4"/>
    <x v="2"/>
  </r>
  <r>
    <s v="West Gear"/>
    <n v="1128299"/>
    <d v="2021-02-14T00:00:00"/>
    <x v="2"/>
    <s v="California"/>
    <s v="San Francisco"/>
    <s v="Women's Athletic Footwear"/>
    <n v="51"/>
    <n v="194"/>
    <n v="9894"/>
    <n v="3957.5999999999995"/>
    <n v="0.39999999999999997"/>
    <x v="2"/>
  </r>
  <r>
    <s v="West Gear"/>
    <n v="1128299"/>
    <d v="2021-02-15T00:00:00"/>
    <x v="2"/>
    <s v="California"/>
    <s v="San Francisco"/>
    <s v="Men's Apparel"/>
    <n v="59"/>
    <n v="175"/>
    <n v="10325"/>
    <n v="6195.0000000000009"/>
    <n v="0.60000000000000009"/>
    <x v="2"/>
  </r>
  <r>
    <s v="West Gear"/>
    <n v="1128299"/>
    <d v="2021-02-16T00:00:00"/>
    <x v="2"/>
    <s v="California"/>
    <s v="San Francisco"/>
    <s v="Women's Apparel"/>
    <n v="67"/>
    <n v="208"/>
    <n v="13936"/>
    <n v="3205.28"/>
    <n v="0.23"/>
    <x v="2"/>
  </r>
  <r>
    <s v="Kohl's"/>
    <n v="1189833"/>
    <d v="2021-02-17T00:00:00"/>
    <x v="2"/>
    <s v="California"/>
    <s v="San Francisco"/>
    <s v="Men's Street Footwear"/>
    <n v="32"/>
    <n v="203"/>
    <n v="6496"/>
    <n v="3312.96"/>
    <n v="0.51"/>
    <x v="2"/>
  </r>
  <r>
    <s v="Kohl's"/>
    <n v="1189833"/>
    <d v="2021-02-18T00:00:00"/>
    <x v="2"/>
    <s v="California"/>
    <s v="San Francisco"/>
    <s v="Men's Athletic Footwear"/>
    <n v="41"/>
    <n v="196"/>
    <n v="8036"/>
    <n v="2892.96"/>
    <n v="0.36"/>
    <x v="2"/>
  </r>
  <r>
    <s v="Kohl's"/>
    <n v="1189833"/>
    <d v="2021-03-09T00:00:00"/>
    <x v="2"/>
    <s v="California"/>
    <s v="San Francisco"/>
    <s v="Women's Street Footwear"/>
    <n v="41"/>
    <n v="189"/>
    <n v="7749"/>
    <n v="4029.48"/>
    <n v="0.52"/>
    <x v="2"/>
  </r>
  <r>
    <s v="Kohl's"/>
    <n v="1189833"/>
    <d v="2021-03-10T00:00:00"/>
    <x v="2"/>
    <s v="California"/>
    <s v="San Francisco"/>
    <s v="Women's Athletic Footwear"/>
    <n v="41"/>
    <n v="160"/>
    <n v="6560"/>
    <n v="3214.4"/>
    <n v="0.49"/>
    <x v="2"/>
  </r>
  <r>
    <s v="Kohl's"/>
    <n v="1189833"/>
    <d v="2021-03-11T00:00:00"/>
    <x v="2"/>
    <s v="California"/>
    <s v="Los Angeles"/>
    <s v="Men's Apparel"/>
    <n v="49"/>
    <n v="145"/>
    <n v="7105"/>
    <n v="4689.3"/>
    <n v="0.66"/>
    <x v="2"/>
  </r>
  <r>
    <s v="Kohl's"/>
    <n v="1189833"/>
    <d v="2021-03-12T00:00:00"/>
    <x v="2"/>
    <s v="California"/>
    <s v="Los Angeles"/>
    <s v="Women's Apparel"/>
    <n v="41"/>
    <n v="182"/>
    <n v="7462"/>
    <n v="2313.2199999999998"/>
    <n v="0.31"/>
    <x v="2"/>
  </r>
  <r>
    <s v="Kohl's"/>
    <n v="1189833"/>
    <d v="2021-03-13T00:00:00"/>
    <x v="2"/>
    <s v="California"/>
    <s v="Los Angeles"/>
    <s v="Men's Street Footwear"/>
    <n v="34"/>
    <n v="225"/>
    <n v="7650"/>
    <n v="4054.5"/>
    <n v="0.53"/>
    <x v="2"/>
  </r>
  <r>
    <s v="Kohl's"/>
    <n v="1189833"/>
    <d v="2021-03-14T00:00:00"/>
    <x v="2"/>
    <s v="California"/>
    <s v="Los Angeles"/>
    <s v="Men's Athletic Footwear"/>
    <n v="43"/>
    <n v="195"/>
    <n v="8385"/>
    <n v="3354"/>
    <n v="0.4"/>
    <x v="2"/>
  </r>
  <r>
    <s v="Kohl's"/>
    <n v="1189833"/>
    <d v="2021-03-15T00:00:00"/>
    <x v="2"/>
    <s v="California"/>
    <s v="Los Angeles"/>
    <s v="Women's Street Footwear"/>
    <n v="44"/>
    <n v="169"/>
    <n v="7436"/>
    <n v="3718"/>
    <n v="0.5"/>
    <x v="2"/>
  </r>
  <r>
    <s v="Kohl's"/>
    <n v="1189833"/>
    <d v="2021-03-16T00:00:00"/>
    <x v="2"/>
    <s v="California"/>
    <s v="Los Angeles"/>
    <s v="Women's Athletic Footwear"/>
    <n v="41"/>
    <n v="152"/>
    <n v="6232"/>
    <n v="3053.68"/>
    <n v="0.49"/>
    <x v="2"/>
  </r>
  <r>
    <s v="Kohl's"/>
    <n v="1189833"/>
    <d v="2021-03-17T00:00:00"/>
    <x v="2"/>
    <s v="California"/>
    <s v="Los Angeles"/>
    <s v="Men's Apparel"/>
    <n v="46"/>
    <n v="113"/>
    <n v="5198"/>
    <n v="3534.6400000000003"/>
    <n v="0.68"/>
    <x v="2"/>
  </r>
  <r>
    <s v="Kohl's"/>
    <n v="1189833"/>
    <d v="2021-03-18T00:00:00"/>
    <x v="2"/>
    <s v="California"/>
    <s v="Los Angeles"/>
    <s v="Women's Apparel"/>
    <n v="41"/>
    <n v="176"/>
    <n v="7216"/>
    <n v="2164.8000000000002"/>
    <n v="0.30000000000000004"/>
    <x v="2"/>
  </r>
  <r>
    <s v="Kohl's"/>
    <n v="1189833"/>
    <d v="2021-03-19T00:00:00"/>
    <x v="2"/>
    <s v="California"/>
    <s v="Los Angeles"/>
    <s v="Men's Street Footwear"/>
    <n v="32"/>
    <n v="216"/>
    <n v="6912"/>
    <n v="3456"/>
    <n v="0.5"/>
    <x v="2"/>
  </r>
  <r>
    <s v="Kohl's"/>
    <n v="1189833"/>
    <d v="2021-03-20T00:00:00"/>
    <x v="2"/>
    <s v="California"/>
    <s v="Los Angeles"/>
    <s v="Men's Athletic Footwear"/>
    <n v="41"/>
    <n v="195"/>
    <n v="7995"/>
    <n v="2798.25"/>
    <n v="0.35"/>
    <x v="2"/>
  </r>
  <r>
    <s v="Kohl's"/>
    <n v="1189833"/>
    <d v="2021-03-21T00:00:00"/>
    <x v="2"/>
    <s v="California"/>
    <s v="Los Angeles"/>
    <s v="Women's Street Footwear"/>
    <n v="42"/>
    <n v="169"/>
    <n v="7098"/>
    <n v="3903.9"/>
    <n v="0.55000000000000004"/>
    <x v="2"/>
  </r>
  <r>
    <s v="Kohl's"/>
    <n v="1189833"/>
    <d v="2021-03-22T00:00:00"/>
    <x v="2"/>
    <s v="California"/>
    <s v="Los Angeles"/>
    <s v="Women's Athletic Footwear"/>
    <n v="41"/>
    <n v="154"/>
    <n v="6314"/>
    <n v="2841.2999999999997"/>
    <n v="0.44999999999999996"/>
    <x v="2"/>
  </r>
  <r>
    <s v="Kohl's"/>
    <n v="1189833"/>
    <d v="2021-03-23T00:00:00"/>
    <x v="2"/>
    <s v="California"/>
    <s v="Los Angeles"/>
    <s v="Men's Apparel"/>
    <n v="46"/>
    <n v="106"/>
    <n v="4876"/>
    <n v="3315.6800000000003"/>
    <n v="0.68"/>
    <x v="2"/>
  </r>
  <r>
    <s v="Kohl's"/>
    <n v="1189833"/>
    <d v="2021-04-06T00:00:00"/>
    <x v="2"/>
    <s v="California"/>
    <s v="Los Angeles"/>
    <s v="Women's Apparel"/>
    <n v="41"/>
    <n v="188"/>
    <n v="7708"/>
    <n v="2697.7999999999997"/>
    <n v="0.35"/>
    <x v="2"/>
  </r>
  <r>
    <s v="Kohl's"/>
    <n v="1189833"/>
    <d v="2021-04-07T00:00:00"/>
    <x v="2"/>
    <s v="California"/>
    <s v="Los Angeles"/>
    <s v="Men's Street Footwear"/>
    <n v="43"/>
    <n v="240"/>
    <n v="10320"/>
    <n v="5160"/>
    <n v="0.5"/>
    <x v="2"/>
  </r>
  <r>
    <s v="Kohl's"/>
    <n v="1189833"/>
    <d v="2021-04-08T00:00:00"/>
    <x v="2"/>
    <s v="California"/>
    <s v="Los Angeles"/>
    <s v="Men's Athletic Footwear"/>
    <n v="49"/>
    <n v="156"/>
    <n v="7644"/>
    <n v="2751.8399999999997"/>
    <n v="0.36"/>
    <x v="2"/>
  </r>
  <r>
    <s v="Kohl's"/>
    <n v="1189833"/>
    <d v="2021-04-09T00:00:00"/>
    <x v="2"/>
    <s v="California"/>
    <s v="Los Angeles"/>
    <s v="Women's Street Footwear"/>
    <n v="49"/>
    <n v="175"/>
    <n v="8575"/>
    <n v="4716.25"/>
    <n v="0.55000000000000004"/>
    <x v="2"/>
  </r>
  <r>
    <s v="Kohl's"/>
    <n v="1189833"/>
    <d v="2021-04-10T00:00:00"/>
    <x v="2"/>
    <s v="California"/>
    <s v="Los Angeles"/>
    <s v="Women's Athletic Footwear"/>
    <n v="43"/>
    <n v="152"/>
    <n v="6536"/>
    <n v="3202.64"/>
    <n v="0.49"/>
    <x v="2"/>
  </r>
  <r>
    <s v="Kohl's"/>
    <n v="1189833"/>
    <d v="2021-04-11T00:00:00"/>
    <x v="2"/>
    <s v="California"/>
    <s v="Los Angeles"/>
    <s v="Men's Apparel"/>
    <n v="49"/>
    <n v="119"/>
    <n v="5831"/>
    <n v="3848.46"/>
    <n v="0.66"/>
    <x v="2"/>
  </r>
  <r>
    <s v="Kohl's"/>
    <n v="1189833"/>
    <d v="2021-04-12T00:00:00"/>
    <x v="2"/>
    <s v="California"/>
    <s v="Los Angeles"/>
    <s v="Women's Apparel"/>
    <n v="62"/>
    <n v="174"/>
    <n v="10788"/>
    <n v="3560.04"/>
    <n v="0.33"/>
    <x v="2"/>
  </r>
  <r>
    <s v="Kohl's"/>
    <n v="1189833"/>
    <d v="2021-04-13T00:00:00"/>
    <x v="2"/>
    <s v="California"/>
    <s v="Los Angeles"/>
    <s v="Men's Street Footwear"/>
    <n v="41"/>
    <n v="208"/>
    <n v="8528"/>
    <n v="4434.5600000000004"/>
    <n v="0.52"/>
    <x v="2"/>
  </r>
  <r>
    <s v="Kohl's"/>
    <n v="1189833"/>
    <d v="2021-04-14T00:00:00"/>
    <x v="2"/>
    <s v="California"/>
    <s v="Los Angeles"/>
    <s v="Men's Athletic Footwear"/>
    <n v="47"/>
    <n v="169"/>
    <n v="7943"/>
    <n v="2780.0499999999997"/>
    <n v="0.35"/>
    <x v="2"/>
  </r>
  <r>
    <s v="Kohl's"/>
    <n v="1189833"/>
    <d v="2021-04-15T00:00:00"/>
    <x v="2"/>
    <s v="California"/>
    <s v="Los Angeles"/>
    <s v="Women's Street Footwear"/>
    <n v="45"/>
    <n v="163"/>
    <n v="7335"/>
    <n v="3814.2000000000003"/>
    <n v="0.52"/>
    <x v="2"/>
  </r>
  <r>
    <s v="Kohl's"/>
    <n v="1189833"/>
    <d v="2021-04-16T00:00:00"/>
    <x v="2"/>
    <s v="California"/>
    <s v="Los Angeles"/>
    <s v="Women's Athletic Footwear"/>
    <n v="41"/>
    <n v="154"/>
    <n v="6314"/>
    <n v="3030.72"/>
    <n v="0.48"/>
    <x v="2"/>
  </r>
  <r>
    <s v="Kohl's"/>
    <n v="1189833"/>
    <d v="2021-04-17T00:00:00"/>
    <x v="2"/>
    <s v="California"/>
    <s v="Los Angeles"/>
    <s v="Men's Apparel"/>
    <n v="45"/>
    <n v="131"/>
    <n v="5895"/>
    <n v="3831.75"/>
    <n v="0.65"/>
    <x v="2"/>
  </r>
  <r>
    <s v="Kohl's"/>
    <n v="1189833"/>
    <d v="2021-04-18T00:00:00"/>
    <x v="2"/>
    <s v="California"/>
    <s v="Los Angeles"/>
    <s v="Women's Apparel"/>
    <n v="64"/>
    <n v="181"/>
    <n v="11584"/>
    <n v="3591.04"/>
    <n v="0.31"/>
    <x v="2"/>
  </r>
  <r>
    <s v="Kohl's"/>
    <n v="1189833"/>
    <d v="2021-04-19T00:00:00"/>
    <x v="2"/>
    <s v="California"/>
    <s v="Los Angeles"/>
    <s v="Men's Street Footwear"/>
    <n v="44"/>
    <n v="270"/>
    <n v="11880"/>
    <n v="6534.0000000000009"/>
    <n v="0.55000000000000004"/>
    <x v="2"/>
  </r>
  <r>
    <s v="Kohl's"/>
    <n v="1189833"/>
    <d v="2021-04-20T00:00:00"/>
    <x v="2"/>
    <s v="California"/>
    <s v="Los Angeles"/>
    <s v="Men's Athletic Footwear"/>
    <n v="47"/>
    <n v="225"/>
    <n v="10575"/>
    <n v="3701.2499999999995"/>
    <n v="0.35"/>
    <x v="2"/>
  </r>
  <r>
    <s v="Kohl's"/>
    <n v="1189833"/>
    <d v="2021-04-21T00:00:00"/>
    <x v="2"/>
    <s v="California"/>
    <s v="Los Angeles"/>
    <s v="Women's Street Footwear"/>
    <n v="48"/>
    <n v="203"/>
    <n v="9744"/>
    <n v="5359.2000000000007"/>
    <n v="0.55000000000000004"/>
    <x v="2"/>
  </r>
  <r>
    <s v="Kohl's"/>
    <n v="1189833"/>
    <d v="2021-04-22T00:00:00"/>
    <x v="2"/>
    <s v="California"/>
    <s v="Los Angeles"/>
    <s v="Women's Athletic Footwear"/>
    <n v="44"/>
    <n v="175"/>
    <n v="7700"/>
    <n v="3696"/>
    <n v="0.48"/>
    <x v="2"/>
  </r>
  <r>
    <s v="Kohl's"/>
    <n v="1189833"/>
    <d v="2021-04-23T00:00:00"/>
    <x v="2"/>
    <s v="California"/>
    <s v="Los Angeles"/>
    <s v="Men's Apparel"/>
    <n v="45"/>
    <n v="125"/>
    <n v="5625"/>
    <n v="3881.2500000000005"/>
    <n v="0.69000000000000006"/>
    <x v="2"/>
  </r>
  <r>
    <s v="Kohl's"/>
    <n v="1189833"/>
    <d v="2021-04-24T00:00:00"/>
    <x v="2"/>
    <s v="California"/>
    <s v="Los Angeles"/>
    <s v="Women's Apparel"/>
    <n v="60"/>
    <n v="200"/>
    <n v="12000"/>
    <n v="3720"/>
    <n v="0.31"/>
    <x v="2"/>
  </r>
  <r>
    <s v="Kohl's"/>
    <n v="1189833"/>
    <d v="2021-04-25T00:00:00"/>
    <x v="2"/>
    <s v="California"/>
    <s v="Los Angeles"/>
    <s v="Men's Street Footwear"/>
    <n v="41"/>
    <n v="238"/>
    <n v="9758"/>
    <n v="4976.58"/>
    <n v="0.51"/>
    <x v="2"/>
  </r>
  <r>
    <s v="Kohl's"/>
    <n v="1189833"/>
    <d v="2021-04-26T00:00:00"/>
    <x v="2"/>
    <s v="California"/>
    <s v="Los Angeles"/>
    <s v="Men's Athletic Footwear"/>
    <n v="46"/>
    <n v="216"/>
    <n v="9936"/>
    <n v="3775.68"/>
    <n v="0.38"/>
    <x v="2"/>
  </r>
  <r>
    <s v="Kohl's"/>
    <n v="1189833"/>
    <d v="2021-04-27T00:00:00"/>
    <x v="2"/>
    <s v="California"/>
    <s v="Los Angeles"/>
    <s v="Women's Street Footwear"/>
    <n v="47"/>
    <n v="218"/>
    <n v="10246"/>
    <n v="5327.92"/>
    <n v="0.52"/>
    <x v="2"/>
  </r>
  <r>
    <s v="Kohl's"/>
    <n v="1189833"/>
    <d v="2021-04-28T00:00:00"/>
    <x v="2"/>
    <s v="California"/>
    <s v="Los Angeles"/>
    <s v="Women's Athletic Footwear"/>
    <n v="44"/>
    <n v="189"/>
    <n v="8316"/>
    <n v="3991.68"/>
    <n v="0.48"/>
    <x v="2"/>
  </r>
  <r>
    <s v="Kohl's"/>
    <n v="1189833"/>
    <d v="2021-04-29T00:00:00"/>
    <x v="2"/>
    <s v="California"/>
    <s v="Los Angeles"/>
    <s v="Men's Apparel"/>
    <n v="46"/>
    <n v="189"/>
    <n v="8694"/>
    <n v="5738.04"/>
    <n v="0.66"/>
    <x v="2"/>
  </r>
  <r>
    <s v="Kohl's"/>
    <n v="1189833"/>
    <d v="2021-04-30T00:00:00"/>
    <x v="2"/>
    <s v="California"/>
    <s v="Los Angeles"/>
    <s v="Women's Apparel"/>
    <n v="59"/>
    <n v="203"/>
    <n v="11977"/>
    <n v="3593.1000000000004"/>
    <n v="0.30000000000000004"/>
    <x v="2"/>
  </r>
  <r>
    <s v="Kohl's"/>
    <n v="1189833"/>
    <d v="2021-05-01T00:00:00"/>
    <x v="2"/>
    <s v="California"/>
    <s v="Los Angeles"/>
    <s v="Men's Street Footwear"/>
    <n v="47"/>
    <n v="252"/>
    <n v="11844"/>
    <n v="6158.88"/>
    <n v="0.52"/>
    <x v="2"/>
  </r>
  <r>
    <s v="Kohl's"/>
    <n v="1189833"/>
    <d v="2021-05-02T00:00:00"/>
    <x v="2"/>
    <s v="California"/>
    <s v="Los Angeles"/>
    <s v="Men's Athletic Footwear"/>
    <n v="51"/>
    <n v="221"/>
    <n v="11271"/>
    <n v="4508.4000000000005"/>
    <n v="0.4"/>
    <x v="2"/>
  </r>
  <r>
    <s v="Kohl's"/>
    <n v="1189833"/>
    <d v="2021-05-03T00:00:00"/>
    <x v="2"/>
    <s v="California"/>
    <s v="Los Angeles"/>
    <s v="Women's Street Footwear"/>
    <n v="48"/>
    <n v="218"/>
    <n v="10464"/>
    <n v="5336.64"/>
    <n v="0.51"/>
    <x v="2"/>
  </r>
  <r>
    <s v="Kohl's"/>
    <n v="1189833"/>
    <d v="2021-05-04T00:00:00"/>
    <x v="2"/>
    <s v="California"/>
    <s v="Los Angeles"/>
    <s v="Women's Athletic Footwear"/>
    <n v="47"/>
    <n v="169"/>
    <n v="7943"/>
    <n v="3812.64"/>
    <n v="0.48"/>
    <x v="2"/>
  </r>
  <r>
    <s v="Kohl's"/>
    <n v="1189833"/>
    <d v="2021-05-05T00:00:00"/>
    <x v="2"/>
    <s v="California"/>
    <s v="Los Angeles"/>
    <s v="Men's Apparel"/>
    <n v="58"/>
    <n v="182"/>
    <n v="10556"/>
    <n v="7072.52"/>
    <n v="0.67"/>
    <x v="2"/>
  </r>
  <r>
    <s v="Kohl's"/>
    <n v="1189833"/>
    <d v="2021-05-06T00:00:00"/>
    <x v="2"/>
    <s v="California"/>
    <s v="Los Angeles"/>
    <s v="Women's Apparel"/>
    <n v="61"/>
    <n v="189"/>
    <n v="11529"/>
    <n v="4035.1499999999996"/>
    <n v="0.35"/>
    <x v="2"/>
  </r>
  <r>
    <s v="Kohl's"/>
    <n v="1189833"/>
    <d v="2021-05-07T00:00:00"/>
    <x v="2"/>
    <s v="California"/>
    <s v="Los Angeles"/>
    <s v="Men's Street Footwear"/>
    <n v="47"/>
    <n v="213"/>
    <n v="10011"/>
    <n v="5405.9400000000005"/>
    <n v="0.54"/>
    <x v="2"/>
  </r>
  <r>
    <s v="Kohl's"/>
    <n v="1189833"/>
    <d v="2021-05-08T00:00:00"/>
    <x v="2"/>
    <s v="California"/>
    <s v="Los Angeles"/>
    <s v="Men's Athletic Footwear"/>
    <n v="50"/>
    <n v="247"/>
    <n v="12350"/>
    <n v="4569.5"/>
    <n v="0.37"/>
    <x v="2"/>
  </r>
  <r>
    <s v="Kohl's"/>
    <n v="1189833"/>
    <d v="2021-05-09T00:00:00"/>
    <x v="2"/>
    <s v="California"/>
    <s v="Los Angeles"/>
    <s v="Women's Street Footwear"/>
    <n v="46"/>
    <n v="196"/>
    <n v="9016"/>
    <n v="4508"/>
    <n v="0.5"/>
    <x v="2"/>
  </r>
  <r>
    <s v="Kohl's"/>
    <n v="1189833"/>
    <d v="2021-05-10T00:00:00"/>
    <x v="2"/>
    <s v="California"/>
    <s v="Los Angeles"/>
    <s v="Women's Athletic Footwear"/>
    <n v="46"/>
    <n v="176"/>
    <n v="8096"/>
    <n v="4048"/>
    <n v="0.5"/>
    <x v="2"/>
  </r>
  <r>
    <s v="Kohl's"/>
    <n v="1189833"/>
    <d v="2021-05-11T00:00:00"/>
    <x v="2"/>
    <s v="California"/>
    <s v="Los Angeles"/>
    <s v="Men's Apparel"/>
    <n v="58"/>
    <n v="163"/>
    <n v="9454"/>
    <n v="6334.18"/>
    <n v="0.67"/>
    <x v="2"/>
  </r>
  <r>
    <s v="Kohl's"/>
    <n v="1189833"/>
    <d v="2021-05-12T00:00:00"/>
    <x v="2"/>
    <s v="California"/>
    <s v="Los Angeles"/>
    <s v="Women's Apparel"/>
    <n v="59"/>
    <n v="189"/>
    <n v="11151"/>
    <n v="3456.81"/>
    <n v="0.31"/>
    <x v="2"/>
  </r>
  <r>
    <s v="Kohl's"/>
    <n v="1189833"/>
    <d v="2021-05-13T00:00:00"/>
    <x v="2"/>
    <s v="California"/>
    <s v="Los Angeles"/>
    <s v="Men's Street Footwear"/>
    <n v="49"/>
    <n v="224"/>
    <n v="10976"/>
    <n v="5488"/>
    <n v="0.5"/>
    <x v="2"/>
  </r>
  <r>
    <s v="Kohl's"/>
    <n v="1189833"/>
    <d v="2021-05-14T00:00:00"/>
    <x v="2"/>
    <s v="California"/>
    <s v="Los Angeles"/>
    <s v="Men's Athletic Footwear"/>
    <n v="51"/>
    <n v="232"/>
    <n v="11832"/>
    <n v="4259.5199999999995"/>
    <n v="0.36"/>
    <x v="2"/>
  </r>
  <r>
    <s v="Kohl's"/>
    <n v="1189833"/>
    <d v="2021-05-15T00:00:00"/>
    <x v="2"/>
    <s v="California"/>
    <s v="Los Angeles"/>
    <s v="Women's Street Footwear"/>
    <n v="49"/>
    <n v="176"/>
    <n v="8624"/>
    <n v="4398.24"/>
    <n v="0.51"/>
    <x v="2"/>
  </r>
  <r>
    <s v="Kohl's"/>
    <n v="1189833"/>
    <d v="2021-05-16T00:00:00"/>
    <x v="2"/>
    <s v="California"/>
    <s v="Los Angeles"/>
    <s v="Women's Athletic Footwear"/>
    <n v="48"/>
    <n v="175"/>
    <n v="8400"/>
    <n v="3779.9999999999995"/>
    <n v="0.44999999999999996"/>
    <x v="2"/>
  </r>
  <r>
    <s v="Kohl's"/>
    <n v="1189833"/>
    <d v="2021-05-17T00:00:00"/>
    <x v="2"/>
    <s v="California"/>
    <s v="Los Angeles"/>
    <s v="Men's Apparel"/>
    <n v="56"/>
    <n v="174"/>
    <n v="9744"/>
    <n v="6625.92"/>
    <n v="0.68"/>
    <x v="2"/>
  </r>
  <r>
    <s v="Kohl's"/>
    <n v="1189833"/>
    <d v="2021-05-18T00:00:00"/>
    <x v="2"/>
    <s v="California"/>
    <s v="Los Angeles"/>
    <s v="Women's Apparel"/>
    <n v="62"/>
    <n v="176"/>
    <n v="10912"/>
    <n v="3819.2"/>
    <n v="0.35"/>
    <x v="2"/>
  </r>
  <r>
    <s v="Kohl's"/>
    <n v="1189833"/>
    <d v="2021-05-19T00:00:00"/>
    <x v="2"/>
    <s v="California"/>
    <s v="Los Angeles"/>
    <s v="Men's Street Footwear"/>
    <n v="49"/>
    <n v="231"/>
    <n v="11319"/>
    <n v="5659.5"/>
    <n v="0.5"/>
    <x v="2"/>
  </r>
  <r>
    <s v="Kohl's"/>
    <n v="1189833"/>
    <d v="2021-05-20T00:00:00"/>
    <x v="2"/>
    <s v="California"/>
    <s v="Los Angeles"/>
    <s v="Men's Athletic Footwear"/>
    <n v="54"/>
    <n v="215"/>
    <n v="11610"/>
    <n v="4411.8"/>
    <n v="0.38"/>
    <x v="2"/>
  </r>
  <r>
    <s v="Kohl's"/>
    <n v="1189833"/>
    <d v="2021-05-21T00:00:00"/>
    <x v="2"/>
    <s v="California"/>
    <s v="Los Angeles"/>
    <s v="Women's Street Footwear"/>
    <n v="47"/>
    <n v="169"/>
    <n v="7943"/>
    <n v="3971.5"/>
    <n v="0.5"/>
    <x v="2"/>
  </r>
  <r>
    <s v="Kohl's"/>
    <n v="1189833"/>
    <d v="2021-05-22T00:00:00"/>
    <x v="2"/>
    <s v="California"/>
    <s v="Los Angeles"/>
    <s v="Women's Athletic Footwear"/>
    <n v="47"/>
    <n v="176"/>
    <n v="8272"/>
    <n v="3722.3999999999996"/>
    <n v="0.44999999999999996"/>
    <x v="2"/>
  </r>
  <r>
    <s v="Kohl's"/>
    <n v="1189833"/>
    <d v="2021-05-23T00:00:00"/>
    <x v="2"/>
    <s v="California"/>
    <s v="Los Angeles"/>
    <s v="Men's Apparel"/>
    <n v="55"/>
    <n v="174"/>
    <n v="9570"/>
    <n v="6603.3"/>
    <n v="0.69000000000000006"/>
    <x v="2"/>
  </r>
  <r>
    <s v="Kohl's"/>
    <n v="1189833"/>
    <d v="2021-05-24T00:00:00"/>
    <x v="2"/>
    <s v="California"/>
    <s v="Los Angeles"/>
    <s v="Women's Apparel"/>
    <n v="59"/>
    <n v="189"/>
    <n v="11151"/>
    <n v="3791.34"/>
    <n v="0.34"/>
    <x v="2"/>
  </r>
  <r>
    <s v="Kohl's"/>
    <n v="1189833"/>
    <d v="2021-05-25T00:00:00"/>
    <x v="2"/>
    <s v="California"/>
    <s v="Los Angeles"/>
    <s v="Men's Street Footwear"/>
    <n v="49"/>
    <n v="225"/>
    <n v="11025"/>
    <n v="5622.75"/>
    <n v="0.51"/>
    <x v="2"/>
  </r>
  <r>
    <s v="Kohl's"/>
    <n v="1189833"/>
    <d v="2021-05-26T00:00:00"/>
    <x v="2"/>
    <s v="California"/>
    <s v="Los Angeles"/>
    <s v="Men's Athletic Footwear"/>
    <n v="50"/>
    <n v="243"/>
    <n v="12150"/>
    <n v="4617"/>
    <n v="0.38"/>
    <x v="2"/>
  </r>
  <r>
    <s v="Kohl's"/>
    <n v="1189833"/>
    <d v="2021-05-27T00:00:00"/>
    <x v="2"/>
    <s v="California"/>
    <s v="Los Angeles"/>
    <s v="Women's Street Footwear"/>
    <n v="46"/>
    <n v="182"/>
    <n v="8372"/>
    <n v="4520.88"/>
    <n v="0.54"/>
    <x v="2"/>
  </r>
  <r>
    <s v="Kohl's"/>
    <n v="1189833"/>
    <d v="2021-05-28T00:00:00"/>
    <x v="2"/>
    <s v="California"/>
    <s v="Los Angeles"/>
    <s v="Women's Athletic Footwear"/>
    <n v="49"/>
    <n v="210"/>
    <n v="10290"/>
    <n v="5145"/>
    <n v="0.5"/>
    <x v="2"/>
  </r>
  <r>
    <s v="Kohl's"/>
    <n v="1189833"/>
    <d v="2021-05-29T00:00:00"/>
    <x v="2"/>
    <s v="California"/>
    <s v="Los Angeles"/>
    <s v="Men's Apparel"/>
    <n v="55"/>
    <n v="156"/>
    <n v="8580"/>
    <n v="5577"/>
    <n v="0.65"/>
    <x v="2"/>
  </r>
  <r>
    <s v="Kohl's"/>
    <n v="1189833"/>
    <d v="2021-05-30T00:00:00"/>
    <x v="2"/>
    <s v="California"/>
    <s v="Los Angeles"/>
    <s v="Women's Apparel"/>
    <n v="59"/>
    <n v="196"/>
    <n v="11564"/>
    <n v="4047.3999999999996"/>
    <n v="0.35"/>
    <x v="2"/>
  </r>
  <r>
    <s v="Foot Locker"/>
    <n v="1185732"/>
    <d v="2021-05-31T00:00:00"/>
    <x v="2"/>
    <s v="California"/>
    <s v="Los Angeles"/>
    <s v="Men's Street Footwear"/>
    <n v="44"/>
    <n v="124"/>
    <n v="5456"/>
    <n v="2837.12"/>
    <n v="0.52"/>
    <x v="2"/>
  </r>
  <r>
    <s v="Foot Locker"/>
    <n v="1185732"/>
    <d v="2021-06-01T00:00:00"/>
    <x v="2"/>
    <s v="California"/>
    <s v="Los Angeles"/>
    <s v="Men's Athletic Footwear"/>
    <n v="41"/>
    <n v="77"/>
    <n v="3157"/>
    <n v="1452.2199999999998"/>
    <n v="0.45999999999999996"/>
    <x v="2"/>
  </r>
  <r>
    <s v="Foot Locker"/>
    <n v="1185732"/>
    <d v="2021-06-02T00:00:00"/>
    <x v="2"/>
    <s v="California"/>
    <s v="Los Angeles"/>
    <s v="Women's Street Footwear"/>
    <n v="32"/>
    <n v="83"/>
    <n v="2656"/>
    <n v="1248.32"/>
    <n v="0.47"/>
    <x v="2"/>
  </r>
  <r>
    <s v="Foot Locker"/>
    <n v="1185732"/>
    <d v="2021-06-03T00:00:00"/>
    <x v="2"/>
    <s v="California"/>
    <s v="Los Angeles"/>
    <s v="Women's Athletic Footwear"/>
    <n v="37"/>
    <n v="34"/>
    <n v="1258"/>
    <n v="654.16"/>
    <n v="0.52"/>
    <x v="2"/>
  </r>
  <r>
    <s v="Foot Locker"/>
    <n v="1185732"/>
    <d v="2021-06-04T00:00:00"/>
    <x v="3"/>
    <s v="Illinois"/>
    <s v="Chicago"/>
    <s v="Men's Apparel"/>
    <n v="53"/>
    <n v="47"/>
    <n v="2491"/>
    <n v="1220.5899999999999"/>
    <n v="0.49"/>
    <x v="2"/>
  </r>
  <r>
    <s v="Foot Locker"/>
    <n v="1185732"/>
    <d v="2021-06-05T00:00:00"/>
    <x v="3"/>
    <s v="Illinois"/>
    <s v="Chicago"/>
    <s v="Women's Apparel"/>
    <n v="41"/>
    <n v="69"/>
    <n v="2829"/>
    <n v="1697.3999999999999"/>
    <n v="0.6"/>
    <x v="2"/>
  </r>
  <r>
    <s v="Foot Locker"/>
    <n v="1185732"/>
    <d v="2021-06-06T00:00:00"/>
    <x v="3"/>
    <s v="Illinois"/>
    <s v="Chicago"/>
    <s v="Men's Street Footwear"/>
    <n v="44"/>
    <n v="158"/>
    <n v="6952"/>
    <n v="3545.52"/>
    <n v="0.51"/>
    <x v="2"/>
  </r>
  <r>
    <s v="Foot Locker"/>
    <n v="1185732"/>
    <d v="2021-06-07T00:00:00"/>
    <x v="3"/>
    <s v="Illinois"/>
    <s v="Chicago"/>
    <s v="Men's Athletic Footwear"/>
    <n v="43"/>
    <n v="51"/>
    <n v="2193"/>
    <n v="1030.71"/>
    <n v="0.47"/>
    <x v="2"/>
  </r>
  <r>
    <s v="Foot Locker"/>
    <n v="1185732"/>
    <d v="2021-06-08T00:00:00"/>
    <x v="3"/>
    <s v="Illinois"/>
    <s v="Chicago"/>
    <s v="Women's Street Footwear"/>
    <n v="32"/>
    <n v="61"/>
    <n v="1952"/>
    <n v="897.92"/>
    <n v="0.45999999999999996"/>
    <x v="2"/>
  </r>
  <r>
    <s v="Foot Locker"/>
    <n v="1185732"/>
    <d v="2021-06-09T00:00:00"/>
    <x v="3"/>
    <s v="Illinois"/>
    <s v="Chicago"/>
    <s v="Women's Athletic Footwear"/>
    <n v="39"/>
    <n v="28"/>
    <n v="1092"/>
    <n v="578.76"/>
    <n v="0.53"/>
    <x v="2"/>
  </r>
  <r>
    <s v="Foot Locker"/>
    <n v="1185732"/>
    <d v="2021-06-10T00:00:00"/>
    <x v="3"/>
    <s v="Illinois"/>
    <s v="Chicago"/>
    <s v="Men's Apparel"/>
    <n v="50"/>
    <n v="44"/>
    <n v="2200"/>
    <n v="1034"/>
    <n v="0.47"/>
    <x v="2"/>
  </r>
  <r>
    <s v="Foot Locker"/>
    <n v="1185732"/>
    <d v="2021-06-11T00:00:00"/>
    <x v="3"/>
    <s v="Illinois"/>
    <s v="Chicago"/>
    <s v="Women's Apparel"/>
    <n v="43"/>
    <n v="77"/>
    <n v="3311"/>
    <n v="2152.15"/>
    <n v="0.65"/>
    <x v="2"/>
  </r>
  <r>
    <s v="Foot Locker"/>
    <n v="1185732"/>
    <d v="2021-06-12T00:00:00"/>
    <x v="3"/>
    <s v="Illinois"/>
    <s v="Chicago"/>
    <s v="Men's Street Footwear"/>
    <n v="47"/>
    <n v="144"/>
    <n v="6768"/>
    <n v="3722.4"/>
    <n v="0.55000000000000004"/>
    <x v="2"/>
  </r>
  <r>
    <s v="Foot Locker"/>
    <n v="1185732"/>
    <d v="2021-06-13T00:00:00"/>
    <x v="3"/>
    <s v="Illinois"/>
    <s v="Chicago"/>
    <s v="Men's Athletic Footwear"/>
    <n v="46"/>
    <n v="60"/>
    <n v="2760"/>
    <n v="1324.8"/>
    <n v="0.48"/>
    <x v="2"/>
  </r>
  <r>
    <s v="Foot Locker"/>
    <n v="1185732"/>
    <d v="2021-06-14T00:00:00"/>
    <x v="3"/>
    <s v="Illinois"/>
    <s v="Chicago"/>
    <s v="Women's Street Footwear"/>
    <n v="37"/>
    <n v="68"/>
    <n v="2516"/>
    <n v="1132.1999999999998"/>
    <n v="0.44999999999999996"/>
    <x v="2"/>
  </r>
  <r>
    <s v="Foot Locker"/>
    <n v="1185732"/>
    <d v="2021-06-15T00:00:00"/>
    <x v="3"/>
    <s v="Illinois"/>
    <s v="Chicago"/>
    <s v="Women's Athletic Footwear"/>
    <n v="41"/>
    <n v="19"/>
    <n v="779"/>
    <n v="412.87"/>
    <n v="0.53"/>
    <x v="2"/>
  </r>
  <r>
    <s v="Foot Locker"/>
    <n v="1185732"/>
    <d v="2021-06-16T00:00:00"/>
    <x v="3"/>
    <s v="Illinois"/>
    <s v="Chicago"/>
    <s v="Men's Apparel"/>
    <n v="56"/>
    <n v="38"/>
    <n v="2128"/>
    <n v="1000.16"/>
    <n v="0.47"/>
    <x v="2"/>
  </r>
  <r>
    <s v="Foot Locker"/>
    <n v="1185732"/>
    <d v="2021-06-17T00:00:00"/>
    <x v="3"/>
    <s v="Illinois"/>
    <s v="Chicago"/>
    <s v="Women's Apparel"/>
    <n v="45"/>
    <n v="63"/>
    <n v="2835"/>
    <n v="1786.05"/>
    <n v="0.63"/>
    <x v="2"/>
  </r>
  <r>
    <s v="Foot Locker"/>
    <n v="1185732"/>
    <d v="2021-06-18T00:00:00"/>
    <x v="3"/>
    <s v="Illinois"/>
    <s v="Chicago"/>
    <s v="Men's Street Footwear"/>
    <n v="48"/>
    <n v="122"/>
    <n v="5856"/>
    <n v="3045.12"/>
    <n v="0.52"/>
    <x v="2"/>
  </r>
  <r>
    <s v="Foot Locker"/>
    <n v="1185732"/>
    <d v="2021-06-19T00:00:00"/>
    <x v="3"/>
    <s v="Illinois"/>
    <s v="Chicago"/>
    <s v="Men's Athletic Footwear"/>
    <n v="48"/>
    <n v="44"/>
    <n v="2112"/>
    <n v="971.52"/>
    <n v="0.45999999999999996"/>
    <x v="2"/>
  </r>
  <r>
    <s v="Foot Locker"/>
    <n v="1185732"/>
    <d v="2021-06-20T00:00:00"/>
    <x v="3"/>
    <s v="Illinois"/>
    <s v="Chicago"/>
    <s v="Women's Street Footwear"/>
    <n v="36"/>
    <n v="42"/>
    <n v="1512"/>
    <n v="725.76"/>
    <n v="0.48"/>
    <x v="2"/>
  </r>
  <r>
    <s v="Foot Locker"/>
    <n v="1185732"/>
    <d v="2021-06-21T00:00:00"/>
    <x v="3"/>
    <s v="Illinois"/>
    <s v="Chicago"/>
    <s v="Women's Athletic Footwear"/>
    <n v="44"/>
    <n v="20"/>
    <n v="880"/>
    <n v="440"/>
    <n v="0.5"/>
    <x v="2"/>
  </r>
  <r>
    <s v="Foot Locker"/>
    <n v="1185732"/>
    <d v="2021-06-22T00:00:00"/>
    <x v="3"/>
    <s v="Illinois"/>
    <s v="Chicago"/>
    <s v="Men's Apparel"/>
    <n v="54"/>
    <n v="28"/>
    <n v="1512"/>
    <n v="710.64"/>
    <n v="0.47"/>
    <x v="2"/>
  </r>
  <r>
    <s v="Foot Locker"/>
    <n v="1185732"/>
    <d v="2021-06-23T00:00:00"/>
    <x v="3"/>
    <s v="Illinois"/>
    <s v="Chicago"/>
    <s v="Women's Apparel"/>
    <n v="49"/>
    <n v="65"/>
    <n v="3185"/>
    <n v="1911"/>
    <n v="0.6"/>
    <x v="2"/>
  </r>
  <r>
    <s v="Foot Locker"/>
    <n v="1185732"/>
    <d v="2021-06-24T00:00:00"/>
    <x v="3"/>
    <s v="Illinois"/>
    <s v="Chicago"/>
    <s v="Men's Street Footwear"/>
    <n v="58"/>
    <n v="134"/>
    <n v="7772"/>
    <n v="4196.88"/>
    <n v="0.54"/>
    <x v="2"/>
  </r>
  <r>
    <s v="Foot Locker"/>
    <n v="1185732"/>
    <d v="2021-06-25T00:00:00"/>
    <x v="3"/>
    <s v="Illinois"/>
    <s v="Chicago"/>
    <s v="Men's Athletic Footwear"/>
    <n v="53"/>
    <n v="54"/>
    <n v="2862"/>
    <n v="1287.8999999999999"/>
    <n v="0.44999999999999996"/>
    <x v="2"/>
  </r>
  <r>
    <s v="Foot Locker"/>
    <n v="1185732"/>
    <d v="2021-06-26T00:00:00"/>
    <x v="3"/>
    <s v="Illinois"/>
    <s v="Chicago"/>
    <s v="Women's Street Footwear"/>
    <n v="49"/>
    <n v="44"/>
    <n v="2156"/>
    <n v="991.75999999999988"/>
    <n v="0.45999999999999996"/>
    <x v="2"/>
  </r>
  <r>
    <s v="Foot Locker"/>
    <n v="1185732"/>
    <d v="2021-06-27T00:00:00"/>
    <x v="3"/>
    <s v="Illinois"/>
    <s v="Chicago"/>
    <s v="Women's Athletic Footwear"/>
    <n v="48"/>
    <n v="28"/>
    <n v="1344"/>
    <n v="712.32"/>
    <n v="0.53"/>
    <x v="2"/>
  </r>
  <r>
    <s v="Foot Locker"/>
    <n v="1185732"/>
    <d v="2021-06-28T00:00:00"/>
    <x v="3"/>
    <s v="Illinois"/>
    <s v="Chicago"/>
    <s v="Men's Apparel"/>
    <n v="59"/>
    <n v="35"/>
    <n v="2065"/>
    <n v="949.9"/>
    <n v="0.45999999999999996"/>
    <x v="2"/>
  </r>
  <r>
    <s v="Foot Locker"/>
    <n v="1185732"/>
    <d v="2021-06-29T00:00:00"/>
    <x v="3"/>
    <s v="Illinois"/>
    <s v="Chicago"/>
    <s v="Women's Apparel"/>
    <n v="64"/>
    <n v="63"/>
    <n v="4032"/>
    <n v="2419.1999999999998"/>
    <n v="0.6"/>
    <x v="2"/>
  </r>
  <r>
    <s v="Foot Locker"/>
    <n v="1185732"/>
    <d v="2021-06-30T00:00:00"/>
    <x v="3"/>
    <s v="Illinois"/>
    <s v="Chicago"/>
    <s v="Men's Street Footwear"/>
    <n v="46"/>
    <n v="135"/>
    <n v="6210"/>
    <n v="3415.5000000000005"/>
    <n v="0.55000000000000004"/>
    <x v="2"/>
  </r>
  <r>
    <s v="Foot Locker"/>
    <n v="1185732"/>
    <d v="2021-07-01T00:00:00"/>
    <x v="3"/>
    <s v="Illinois"/>
    <s v="Chicago"/>
    <s v="Men's Athletic Footwear"/>
    <n v="43"/>
    <n v="63"/>
    <n v="2709"/>
    <n v="1219.05"/>
    <n v="0.44999999999999996"/>
    <x v="2"/>
  </r>
  <r>
    <s v="Foot Locker"/>
    <n v="1185732"/>
    <d v="2021-07-02T00:00:00"/>
    <x v="3"/>
    <s v="Illinois"/>
    <s v="Chicago"/>
    <s v="Women's Street Footwear"/>
    <n v="39"/>
    <n v="54"/>
    <n v="2106"/>
    <n v="947.69999999999993"/>
    <n v="0.44999999999999996"/>
    <x v="2"/>
  </r>
  <r>
    <s v="Foot Locker"/>
    <n v="1185732"/>
    <d v="2021-07-03T00:00:00"/>
    <x v="3"/>
    <s v="Illinois"/>
    <s v="Chicago"/>
    <s v="Women's Athletic Footwear"/>
    <n v="38"/>
    <n v="47"/>
    <n v="1786"/>
    <n v="946.58"/>
    <n v="0.53"/>
    <x v="2"/>
  </r>
  <r>
    <s v="Foot Locker"/>
    <n v="1185732"/>
    <d v="2021-07-04T00:00:00"/>
    <x v="3"/>
    <s v="Illinois"/>
    <s v="Chicago"/>
    <s v="Men's Apparel"/>
    <n v="46"/>
    <n v="51"/>
    <n v="2346"/>
    <n v="1173"/>
    <n v="0.5"/>
    <x v="2"/>
  </r>
  <r>
    <s v="Foot Locker"/>
    <n v="1185732"/>
    <d v="2021-07-05T00:00:00"/>
    <x v="3"/>
    <s v="Illinois"/>
    <s v="Chicago"/>
    <s v="Women's Apparel"/>
    <n v="51"/>
    <n v="105"/>
    <n v="5355"/>
    <n v="3373.65"/>
    <n v="0.63"/>
    <x v="2"/>
  </r>
  <r>
    <s v="Foot Locker"/>
    <n v="1185732"/>
    <d v="2021-07-06T00:00:00"/>
    <x v="3"/>
    <s v="Illinois"/>
    <s v="Chicago"/>
    <s v="Men's Street Footwear"/>
    <n v="47"/>
    <n v="161"/>
    <n v="7567"/>
    <n v="3934.84"/>
    <n v="0.52"/>
    <x v="2"/>
  </r>
  <r>
    <s v="Foot Locker"/>
    <n v="1185732"/>
    <d v="2021-07-07T00:00:00"/>
    <x v="3"/>
    <s v="Illinois"/>
    <s v="Chicago"/>
    <s v="Men's Athletic Footwear"/>
    <n v="43"/>
    <n v="81"/>
    <n v="3483"/>
    <n v="1567.35"/>
    <n v="0.44999999999999996"/>
    <x v="2"/>
  </r>
  <r>
    <s v="Foot Locker"/>
    <n v="1185732"/>
    <d v="2021-07-08T00:00:00"/>
    <x v="3"/>
    <s v="Illinois"/>
    <s v="Chicago"/>
    <s v="Women's Street Footwear"/>
    <n v="36"/>
    <n v="65"/>
    <n v="2340"/>
    <n v="1053"/>
    <n v="0.44999999999999996"/>
    <x v="2"/>
  </r>
  <r>
    <s v="Foot Locker"/>
    <n v="1185732"/>
    <d v="2021-07-09T00:00:00"/>
    <x v="3"/>
    <s v="Illinois"/>
    <s v="Chicago"/>
    <s v="Women's Athletic Footwear"/>
    <n v="39"/>
    <n v="50"/>
    <n v="1950"/>
    <n v="1053"/>
    <n v="0.54"/>
    <x v="2"/>
  </r>
  <r>
    <s v="Foot Locker"/>
    <n v="1185732"/>
    <d v="2021-07-10T00:00:00"/>
    <x v="3"/>
    <s v="Illinois"/>
    <s v="Chicago"/>
    <s v="Men's Apparel"/>
    <n v="47"/>
    <n v="56"/>
    <n v="2632"/>
    <n v="1210.7199999999998"/>
    <n v="0.45999999999999996"/>
    <x v="2"/>
  </r>
  <r>
    <s v="Foot Locker"/>
    <n v="1185732"/>
    <d v="2021-07-11T00:00:00"/>
    <x v="3"/>
    <s v="Illinois"/>
    <s v="Chicago"/>
    <s v="Women's Apparel"/>
    <n v="54"/>
    <n v="120"/>
    <n v="6480"/>
    <n v="3952.7999999999997"/>
    <n v="0.61"/>
    <x v="2"/>
  </r>
  <r>
    <s v="Foot Locker"/>
    <n v="1185732"/>
    <d v="2021-07-12T00:00:00"/>
    <x v="3"/>
    <s v="Illinois"/>
    <s v="Chicago"/>
    <s v="Men's Street Footwear"/>
    <n v="49"/>
    <n v="149"/>
    <n v="7301"/>
    <n v="3723.51"/>
    <n v="0.51"/>
    <x v="2"/>
  </r>
  <r>
    <s v="Foot Locker"/>
    <n v="1185732"/>
    <d v="2021-07-13T00:00:00"/>
    <x v="3"/>
    <s v="Illinois"/>
    <s v="Chicago"/>
    <s v="Men's Athletic Footwear"/>
    <n v="41"/>
    <n v="94"/>
    <n v="3854"/>
    <n v="1772.84"/>
    <n v="0.45999999999999996"/>
    <x v="2"/>
  </r>
  <r>
    <s v="Foot Locker"/>
    <n v="1185732"/>
    <d v="2021-07-14T00:00:00"/>
    <x v="3"/>
    <s v="Illinois"/>
    <s v="Chicago"/>
    <s v="Women's Street Footwear"/>
    <n v="38"/>
    <n v="75"/>
    <n v="2850"/>
    <n v="1396.5"/>
    <n v="0.49"/>
    <x v="2"/>
  </r>
  <r>
    <s v="Foot Locker"/>
    <n v="1185732"/>
    <d v="2021-07-15T00:00:00"/>
    <x v="3"/>
    <s v="Illinois"/>
    <s v="Chicago"/>
    <s v="Women's Athletic Footwear"/>
    <n v="37"/>
    <n v="63"/>
    <n v="2331"/>
    <n v="1165.5"/>
    <n v="0.5"/>
    <x v="2"/>
  </r>
  <r>
    <s v="Foot Locker"/>
    <n v="1185732"/>
    <d v="2021-07-16T00:00:00"/>
    <x v="3"/>
    <s v="Illinois"/>
    <s v="Chicago"/>
    <s v="Men's Apparel"/>
    <n v="49"/>
    <n v="50"/>
    <n v="2450"/>
    <n v="1225"/>
    <n v="0.5"/>
    <x v="2"/>
  </r>
  <r>
    <s v="Foot Locker"/>
    <n v="1185732"/>
    <d v="2021-07-17T00:00:00"/>
    <x v="3"/>
    <s v="Illinois"/>
    <s v="Chicago"/>
    <s v="Women's Apparel"/>
    <n v="50"/>
    <n v="94"/>
    <n v="4700"/>
    <n v="3055"/>
    <n v="0.65"/>
    <x v="2"/>
  </r>
  <r>
    <s v="Foot Locker"/>
    <n v="1185732"/>
    <d v="2021-07-18T00:00:00"/>
    <x v="3"/>
    <s v="Illinois"/>
    <s v="Chicago"/>
    <s v="Men's Street Footwear"/>
    <n v="47"/>
    <n v="135"/>
    <n v="6345"/>
    <n v="3172.5"/>
    <n v="0.5"/>
    <x v="2"/>
  </r>
  <r>
    <s v="Foot Locker"/>
    <n v="1185732"/>
    <d v="2021-07-19T00:00:00"/>
    <x v="3"/>
    <s v="Illinois"/>
    <s v="Chicago"/>
    <s v="Men's Athletic Footwear"/>
    <n v="41"/>
    <n v="84"/>
    <n v="3444"/>
    <n v="1687.56"/>
    <n v="0.49"/>
    <x v="2"/>
  </r>
  <r>
    <s v="Foot Locker"/>
    <n v="1185732"/>
    <d v="2021-07-20T00:00:00"/>
    <x v="3"/>
    <s v="Illinois"/>
    <s v="Chicago"/>
    <s v="Women's Street Footwear"/>
    <n v="36"/>
    <n v="60"/>
    <n v="2160"/>
    <n v="1015.1999999999999"/>
    <n v="0.47"/>
    <x v="2"/>
  </r>
  <r>
    <s v="Foot Locker"/>
    <n v="1185732"/>
    <d v="2021-07-21T00:00:00"/>
    <x v="3"/>
    <s v="Illinois"/>
    <s v="Chicago"/>
    <s v="Women's Athletic Footwear"/>
    <n v="36"/>
    <n v="44"/>
    <n v="1584"/>
    <n v="839.5200000000001"/>
    <n v="0.53"/>
    <x v="2"/>
  </r>
  <r>
    <s v="Foot Locker"/>
    <n v="1185732"/>
    <d v="2021-07-22T00:00:00"/>
    <x v="3"/>
    <s v="Illinois"/>
    <s v="Chicago"/>
    <s v="Men's Apparel"/>
    <n v="49"/>
    <n v="49"/>
    <n v="2401"/>
    <n v="1104.4599999999998"/>
    <n v="0.45999999999999996"/>
    <x v="2"/>
  </r>
  <r>
    <s v="Foot Locker"/>
    <n v="1185732"/>
    <d v="2021-07-23T00:00:00"/>
    <x v="3"/>
    <s v="Illinois"/>
    <s v="Chicago"/>
    <s v="Women's Apparel"/>
    <n v="53"/>
    <n v="73"/>
    <n v="3869"/>
    <n v="2476.16"/>
    <n v="0.64"/>
    <x v="2"/>
  </r>
  <r>
    <s v="Foot Locker"/>
    <n v="1185732"/>
    <d v="2021-07-24T00:00:00"/>
    <x v="3"/>
    <s v="Illinois"/>
    <s v="Chicago"/>
    <s v="Men's Street Footwear"/>
    <n v="56"/>
    <n v="115"/>
    <n v="6440"/>
    <n v="3542.0000000000005"/>
    <n v="0.55000000000000004"/>
    <x v="2"/>
  </r>
  <r>
    <s v="Foot Locker"/>
    <n v="1185732"/>
    <d v="2021-07-25T00:00:00"/>
    <x v="3"/>
    <s v="Illinois"/>
    <s v="Chicago"/>
    <s v="Men's Athletic Footwear"/>
    <n v="49"/>
    <n v="75"/>
    <n v="3675"/>
    <n v="1800.75"/>
    <n v="0.49"/>
    <x v="2"/>
  </r>
  <r>
    <s v="Foot Locker"/>
    <n v="1185732"/>
    <d v="2021-07-26T00:00:00"/>
    <x v="3"/>
    <s v="Illinois"/>
    <s v="Chicago"/>
    <s v="Women's Street Footwear"/>
    <n v="48"/>
    <n v="39"/>
    <n v="1872"/>
    <n v="842.39999999999986"/>
    <n v="0.44999999999999996"/>
    <x v="2"/>
  </r>
  <r>
    <s v="Foot Locker"/>
    <n v="1185732"/>
    <d v="2021-07-27T00:00:00"/>
    <x v="3"/>
    <s v="Illinois"/>
    <s v="Chicago"/>
    <s v="Women's Athletic Footwear"/>
    <n v="47"/>
    <n v="33"/>
    <n v="1551"/>
    <n v="791.01"/>
    <n v="0.51"/>
    <x v="2"/>
  </r>
  <r>
    <s v="Foot Locker"/>
    <n v="1185732"/>
    <d v="2021-07-28T00:00:00"/>
    <x v="3"/>
    <s v="Illinois"/>
    <s v="Chicago"/>
    <s v="Men's Apparel"/>
    <n v="56"/>
    <n v="33"/>
    <n v="1848"/>
    <n v="868.56"/>
    <n v="0.47"/>
    <x v="2"/>
  </r>
  <r>
    <s v="Foot Locker"/>
    <n v="1185732"/>
    <d v="2021-07-29T00:00:00"/>
    <x v="3"/>
    <s v="Illinois"/>
    <s v="Chicago"/>
    <s v="Women's Apparel"/>
    <n v="60"/>
    <n v="65"/>
    <n v="3900"/>
    <n v="2340"/>
    <n v="0.6"/>
    <x v="2"/>
  </r>
  <r>
    <s v="Foot Locker"/>
    <n v="1185732"/>
    <d v="2021-07-30T00:00:00"/>
    <x v="3"/>
    <s v="Illinois"/>
    <s v="Chicago"/>
    <s v="Men's Street Footwear"/>
    <n v="55"/>
    <n v="112"/>
    <n v="6160"/>
    <n v="3326.4"/>
    <n v="0.54"/>
    <x v="2"/>
  </r>
  <r>
    <s v="Foot Locker"/>
    <n v="1185732"/>
    <d v="2021-07-31T00:00:00"/>
    <x v="3"/>
    <s v="Illinois"/>
    <s v="Chicago"/>
    <s v="Men's Athletic Footwear"/>
    <n v="46"/>
    <n v="65"/>
    <n v="2990"/>
    <n v="1405.3"/>
    <n v="0.47"/>
    <x v="2"/>
  </r>
  <r>
    <s v="Foot Locker"/>
    <n v="1185732"/>
    <d v="2021-08-01T00:00:00"/>
    <x v="3"/>
    <s v="Illinois"/>
    <s v="Chicago"/>
    <s v="Women's Street Footwear"/>
    <n v="48"/>
    <n v="49"/>
    <n v="2352"/>
    <n v="1105.4399999999998"/>
    <n v="0.47"/>
    <x v="2"/>
  </r>
  <r>
    <s v="Foot Locker"/>
    <n v="1185732"/>
    <d v="2021-08-02T00:00:00"/>
    <x v="3"/>
    <s v="Illinois"/>
    <s v="Chicago"/>
    <s v="Women's Athletic Footwear"/>
    <n v="46"/>
    <n v="53"/>
    <n v="2438"/>
    <n v="1292.1400000000001"/>
    <n v="0.53"/>
    <x v="2"/>
  </r>
  <r>
    <s v="Foot Locker"/>
    <n v="1185732"/>
    <d v="2021-08-03T00:00:00"/>
    <x v="3"/>
    <s v="Illinois"/>
    <s v="Chicago"/>
    <s v="Men's Apparel"/>
    <n v="56"/>
    <n v="41"/>
    <n v="2296"/>
    <n v="1148"/>
    <n v="0.5"/>
    <x v="2"/>
  </r>
  <r>
    <s v="Foot Locker"/>
    <n v="1185732"/>
    <d v="2021-08-04T00:00:00"/>
    <x v="3"/>
    <s v="Illinois"/>
    <s v="Chicago"/>
    <s v="Women's Apparel"/>
    <n v="61"/>
    <n v="65"/>
    <n v="3965"/>
    <n v="2379"/>
    <n v="0.6"/>
    <x v="2"/>
  </r>
  <r>
    <s v="Foot Locker"/>
    <n v="1185732"/>
    <d v="2021-08-05T00:00:00"/>
    <x v="3"/>
    <s v="Illinois"/>
    <s v="Chicago"/>
    <s v="Men's Street Footwear"/>
    <n v="57"/>
    <n v="150"/>
    <n v="8550"/>
    <n v="4702.5"/>
    <n v="0.55000000000000004"/>
    <x v="2"/>
  </r>
  <r>
    <s v="Foot Locker"/>
    <n v="1185732"/>
    <d v="2021-08-06T00:00:00"/>
    <x v="3"/>
    <s v="Illinois"/>
    <s v="Chicago"/>
    <s v="Men's Athletic Footwear"/>
    <n v="46"/>
    <n v="75"/>
    <n v="3450"/>
    <n v="1656"/>
    <n v="0.48"/>
    <x v="2"/>
  </r>
  <r>
    <s v="Foot Locker"/>
    <n v="1185732"/>
    <d v="2021-08-07T00:00:00"/>
    <x v="3"/>
    <s v="Illinois"/>
    <s v="Chicago"/>
    <s v="Women's Street Footwear"/>
    <n v="46"/>
    <n v="75"/>
    <n v="3450"/>
    <n v="1690.5"/>
    <n v="0.49"/>
    <x v="2"/>
  </r>
  <r>
    <s v="Foot Locker"/>
    <n v="1185732"/>
    <d v="2021-08-08T00:00:00"/>
    <x v="3"/>
    <s v="Illinois"/>
    <s v="Chicago"/>
    <s v="Women's Athletic Footwear"/>
    <n v="49"/>
    <n v="54"/>
    <n v="2646"/>
    <n v="1402.38"/>
    <n v="0.53"/>
    <x v="2"/>
  </r>
  <r>
    <s v="Foot Locker"/>
    <n v="1185732"/>
    <d v="2021-08-09T00:00:00"/>
    <x v="3"/>
    <s v="Illinois"/>
    <s v="Chicago"/>
    <s v="Men's Apparel"/>
    <n v="59"/>
    <n v="58"/>
    <n v="3422"/>
    <n v="1539.8999999999999"/>
    <n v="0.44999999999999996"/>
    <x v="2"/>
  </r>
  <r>
    <s v="Foot Locker"/>
    <n v="1185732"/>
    <d v="2021-08-10T00:00:00"/>
    <x v="3"/>
    <s v="Illinois"/>
    <s v="Chicago"/>
    <s v="Women's Apparel"/>
    <n v="64"/>
    <n v="81"/>
    <n v="5184"/>
    <n v="3265.92"/>
    <n v="0.63"/>
    <x v="2"/>
  </r>
  <r>
    <s v="Sports Direct"/>
    <n v="1197831"/>
    <d v="2021-08-11T00:00:00"/>
    <x v="3"/>
    <s v="Illinois"/>
    <s v="Chicago"/>
    <s v="Men's Street Footwear"/>
    <n v="20"/>
    <n v="189"/>
    <n v="3780"/>
    <n v="1512"/>
    <n v="0.4"/>
    <x v="2"/>
  </r>
  <r>
    <s v="Sports Direct"/>
    <n v="1197831"/>
    <d v="2021-08-12T00:00:00"/>
    <x v="3"/>
    <s v="Illinois"/>
    <s v="Chicago"/>
    <s v="Men's Athletic Footwear"/>
    <n v="28"/>
    <n v="196"/>
    <n v="5488"/>
    <n v="2195.2000000000003"/>
    <n v="0.4"/>
    <x v="2"/>
  </r>
  <r>
    <s v="Sports Direct"/>
    <n v="1197831"/>
    <d v="2021-08-13T00:00:00"/>
    <x v="3"/>
    <s v="Illinois"/>
    <s v="Chicago"/>
    <s v="Women's Street Footwear"/>
    <n v="27"/>
    <n v="158"/>
    <n v="4266"/>
    <n v="1749.06"/>
    <n v="0.41"/>
    <x v="2"/>
  </r>
  <r>
    <s v="Sports Direct"/>
    <n v="1197831"/>
    <d v="2021-08-14T00:00:00"/>
    <x v="3"/>
    <s v="Illinois"/>
    <s v="Chicago"/>
    <s v="Women's Athletic Footwear"/>
    <n v="34"/>
    <n v="152"/>
    <n v="5168"/>
    <n v="2635.68"/>
    <n v="0.51"/>
    <x v="2"/>
  </r>
  <r>
    <s v="Sports Direct"/>
    <n v="1197831"/>
    <d v="2021-08-15T00:00:00"/>
    <x v="1"/>
    <s v="Texas"/>
    <s v="Dallas"/>
    <s v="Men's Apparel"/>
    <n v="37"/>
    <n v="94"/>
    <n v="3478"/>
    <n v="1217.3"/>
    <n v="0.35"/>
    <x v="2"/>
  </r>
  <r>
    <s v="Sports Direct"/>
    <n v="1197831"/>
    <d v="2021-08-16T00:00:00"/>
    <x v="1"/>
    <s v="Texas"/>
    <s v="Dallas"/>
    <s v="Women's Apparel"/>
    <n v="33"/>
    <n v="147"/>
    <n v="4851"/>
    <n v="2668.05"/>
    <n v="0.55000000000000004"/>
    <x v="2"/>
  </r>
  <r>
    <s v="Sports Direct"/>
    <n v="1197831"/>
    <d v="2021-08-17T00:00:00"/>
    <x v="1"/>
    <s v="Texas"/>
    <s v="Dallas"/>
    <s v="Men's Street Footwear"/>
    <n v="23"/>
    <n v="176"/>
    <n v="4048"/>
    <n v="1740.6399999999999"/>
    <n v="0.43"/>
    <x v="2"/>
  </r>
  <r>
    <s v="Sports Direct"/>
    <n v="1197831"/>
    <d v="2021-08-18T00:00:00"/>
    <x v="1"/>
    <s v="Texas"/>
    <s v="Dallas"/>
    <s v="Men's Athletic Footwear"/>
    <n v="32"/>
    <n v="163"/>
    <n v="5216"/>
    <n v="2086.4"/>
    <n v="0.4"/>
    <x v="2"/>
  </r>
  <r>
    <s v="Sports Direct"/>
    <n v="1197831"/>
    <d v="2021-08-19T00:00:00"/>
    <x v="1"/>
    <s v="Texas"/>
    <s v="Dallas"/>
    <s v="Women's Street Footwear"/>
    <n v="34"/>
    <n v="119"/>
    <n v="4046"/>
    <n v="1739.78"/>
    <n v="0.43"/>
    <x v="2"/>
  </r>
  <r>
    <s v="Sports Direct"/>
    <n v="1197831"/>
    <d v="2021-08-20T00:00:00"/>
    <x v="1"/>
    <s v="Texas"/>
    <s v="Dallas"/>
    <s v="Women's Athletic Footwear"/>
    <n v="32"/>
    <n v="128"/>
    <n v="4096"/>
    <n v="2170.88"/>
    <n v="0.53"/>
    <x v="2"/>
  </r>
  <r>
    <s v="Sports Direct"/>
    <n v="1197831"/>
    <d v="2021-08-21T00:00:00"/>
    <x v="1"/>
    <s v="Texas"/>
    <s v="Dallas"/>
    <s v="Men's Apparel"/>
    <n v="38"/>
    <n v="75"/>
    <n v="2850"/>
    <n v="997.49999999999989"/>
    <n v="0.35"/>
    <x v="2"/>
  </r>
  <r>
    <s v="Sports Direct"/>
    <n v="1197831"/>
    <d v="2021-08-22T00:00:00"/>
    <x v="1"/>
    <s v="Texas"/>
    <s v="Dallas"/>
    <s v="Women's Apparel"/>
    <n v="32"/>
    <n v="140"/>
    <n v="4480"/>
    <n v="2508.8000000000002"/>
    <n v="0.56000000000000005"/>
    <x v="2"/>
  </r>
  <r>
    <s v="Sports Direct"/>
    <n v="1197831"/>
    <d v="2021-08-23T00:00:00"/>
    <x v="1"/>
    <s v="Texas"/>
    <s v="Dallas"/>
    <s v="Men's Street Footwear"/>
    <n v="29"/>
    <n v="182"/>
    <n v="5278"/>
    <n v="2639"/>
    <n v="0.5"/>
    <x v="2"/>
  </r>
  <r>
    <s v="Sports Direct"/>
    <n v="1197831"/>
    <d v="2021-08-24T00:00:00"/>
    <x v="1"/>
    <s v="Texas"/>
    <s v="Dallas"/>
    <s v="Men's Athletic Footwear"/>
    <n v="39"/>
    <n v="169"/>
    <n v="6591"/>
    <n v="3295.5"/>
    <n v="0.5"/>
    <x v="2"/>
  </r>
  <r>
    <s v="Sports Direct"/>
    <n v="1197831"/>
    <d v="2021-08-25T00:00:00"/>
    <x v="1"/>
    <s v="Texas"/>
    <s v="Dallas"/>
    <s v="Women's Street Footwear"/>
    <n v="28"/>
    <n v="145"/>
    <n v="4060"/>
    <n v="1908.1999999999998"/>
    <n v="0.47"/>
    <x v="2"/>
  </r>
  <r>
    <s v="Sports Direct"/>
    <n v="1197831"/>
    <d v="2021-08-26T00:00:00"/>
    <x v="1"/>
    <s v="Texas"/>
    <s v="Dallas"/>
    <s v="Women's Athletic Footwear"/>
    <n v="32"/>
    <n v="116"/>
    <n v="3712"/>
    <n v="2115.84"/>
    <n v="0.57000000000000006"/>
    <x v="2"/>
  </r>
  <r>
    <s v="Sports Direct"/>
    <n v="1197831"/>
    <d v="2021-08-27T00:00:00"/>
    <x v="1"/>
    <s v="Texas"/>
    <s v="Dallas"/>
    <s v="Men's Apparel"/>
    <n v="38"/>
    <n v="81"/>
    <n v="3078"/>
    <n v="1385.1"/>
    <n v="0.44999999999999996"/>
    <x v="2"/>
  </r>
  <r>
    <s v="Sports Direct"/>
    <n v="1197831"/>
    <d v="2021-08-28T00:00:00"/>
    <x v="1"/>
    <s v="Texas"/>
    <s v="Dallas"/>
    <s v="Women's Apparel"/>
    <n v="32"/>
    <n v="135"/>
    <n v="4320"/>
    <n v="2721.6"/>
    <n v="0.63"/>
    <x v="2"/>
  </r>
  <r>
    <s v="Sports Direct"/>
    <n v="1197831"/>
    <d v="2021-08-29T00:00:00"/>
    <x v="1"/>
    <s v="Texas"/>
    <s v="Dallas"/>
    <s v="Men's Street Footwear"/>
    <n v="18"/>
    <n v="182"/>
    <n v="3276"/>
    <n v="1474.1999999999998"/>
    <n v="0.44999999999999996"/>
    <x v="2"/>
  </r>
  <r>
    <s v="Sports Direct"/>
    <n v="1197831"/>
    <d v="2021-08-30T00:00:00"/>
    <x v="1"/>
    <s v="Texas"/>
    <s v="Dallas"/>
    <s v="Men's Athletic Footwear"/>
    <n v="28"/>
    <n v="175"/>
    <n v="4900"/>
    <n v="2352"/>
    <n v="0.48"/>
    <x v="2"/>
  </r>
  <r>
    <s v="Sports Direct"/>
    <n v="1197831"/>
    <d v="2021-08-31T00:00:00"/>
    <x v="1"/>
    <s v="Texas"/>
    <s v="Dallas"/>
    <s v="Women's Street Footwear"/>
    <n v="25"/>
    <n v="152"/>
    <n v="3800"/>
    <n v="1862"/>
    <n v="0.49"/>
    <x v="2"/>
  </r>
  <r>
    <s v="Sports Direct"/>
    <n v="1197831"/>
    <d v="2021-09-01T00:00:00"/>
    <x v="1"/>
    <s v="Texas"/>
    <s v="Dallas"/>
    <s v="Women's Athletic Footwear"/>
    <n v="29"/>
    <n v="128"/>
    <n v="3712"/>
    <n v="2190.0800000000004"/>
    <n v="0.59000000000000008"/>
    <x v="2"/>
  </r>
  <r>
    <s v="Sports Direct"/>
    <n v="1197831"/>
    <d v="2021-09-02T00:00:00"/>
    <x v="1"/>
    <s v="Texas"/>
    <s v="Dallas"/>
    <s v="Men's Apparel"/>
    <n v="34"/>
    <n v="85"/>
    <n v="2890"/>
    <n v="1156"/>
    <n v="0.4"/>
    <x v="2"/>
  </r>
  <r>
    <s v="Sports Direct"/>
    <n v="1197831"/>
    <d v="2021-09-03T00:00:00"/>
    <x v="1"/>
    <s v="Texas"/>
    <s v="Dallas"/>
    <s v="Women's Apparel"/>
    <n v="29"/>
    <n v="156"/>
    <n v="4524"/>
    <n v="2804.88"/>
    <n v="0.62"/>
    <x v="2"/>
  </r>
  <r>
    <s v="Sports Direct"/>
    <n v="1197831"/>
    <d v="2021-09-04T00:00:00"/>
    <x v="1"/>
    <s v="Texas"/>
    <s v="Dallas"/>
    <s v="Men's Street Footwear"/>
    <n v="19"/>
    <n v="195"/>
    <n v="3705"/>
    <n v="1852.5"/>
    <n v="0.5"/>
    <x v="2"/>
  </r>
  <r>
    <s v="Sports Direct"/>
    <n v="1197831"/>
    <d v="2021-09-05T00:00:00"/>
    <x v="1"/>
    <s v="Texas"/>
    <s v="Dallas"/>
    <s v="Men's Athletic Footwear"/>
    <n v="29"/>
    <n v="194"/>
    <n v="5626"/>
    <n v="2756.74"/>
    <n v="0.49"/>
    <x v="2"/>
  </r>
  <r>
    <s v="Sports Direct"/>
    <n v="1197831"/>
    <d v="2021-09-06T00:00:00"/>
    <x v="1"/>
    <s v="Texas"/>
    <s v="Dallas"/>
    <s v="Women's Street Footwear"/>
    <n v="24"/>
    <n v="175"/>
    <n v="4200"/>
    <n v="1974"/>
    <n v="0.47"/>
    <x v="2"/>
  </r>
  <r>
    <s v="Sports Direct"/>
    <n v="1197831"/>
    <d v="2021-09-07T00:00:00"/>
    <x v="1"/>
    <s v="Texas"/>
    <s v="Dallas"/>
    <s v="Women's Athletic Footwear"/>
    <n v="34"/>
    <n v="154"/>
    <n v="5236"/>
    <n v="3141.6"/>
    <n v="0.6"/>
    <x v="2"/>
  </r>
  <r>
    <s v="Sports Direct"/>
    <n v="1197831"/>
    <d v="2021-09-08T00:00:00"/>
    <x v="1"/>
    <s v="Texas"/>
    <s v="Dallas"/>
    <s v="Men's Apparel"/>
    <n v="49"/>
    <n v="131"/>
    <n v="6419"/>
    <n v="2888.5499999999997"/>
    <n v="0.44999999999999996"/>
    <x v="2"/>
  </r>
  <r>
    <s v="Sports Direct"/>
    <n v="1197831"/>
    <d v="2021-09-09T00:00:00"/>
    <x v="1"/>
    <s v="Texas"/>
    <s v="Dallas"/>
    <s v="Women's Apparel"/>
    <n v="43"/>
    <n v="224"/>
    <n v="9632"/>
    <n v="6260.8"/>
    <n v="0.65"/>
    <x v="2"/>
  </r>
  <r>
    <s v="Sports Direct"/>
    <n v="1197831"/>
    <d v="2021-09-10T00:00:00"/>
    <x v="1"/>
    <s v="Texas"/>
    <s v="Dallas"/>
    <s v="Men's Street Footwear"/>
    <n v="41"/>
    <n v="224"/>
    <n v="9184"/>
    <n v="4132.7999999999993"/>
    <n v="0.44999999999999996"/>
    <x v="2"/>
  </r>
  <r>
    <s v="Sports Direct"/>
    <n v="1197831"/>
    <d v="2021-09-11T00:00:00"/>
    <x v="1"/>
    <s v="Texas"/>
    <s v="Dallas"/>
    <s v="Men's Athletic Footwear"/>
    <n v="49"/>
    <n v="200"/>
    <n v="9800"/>
    <n v="4704"/>
    <n v="0.48"/>
    <x v="2"/>
  </r>
  <r>
    <s v="Sports Direct"/>
    <n v="1197831"/>
    <d v="2021-09-12T00:00:00"/>
    <x v="1"/>
    <s v="Texas"/>
    <s v="Dallas"/>
    <s v="Women's Street Footwear"/>
    <n v="44"/>
    <n v="176"/>
    <n v="7744"/>
    <n v="3639.68"/>
    <n v="0.47"/>
    <x v="2"/>
  </r>
  <r>
    <s v="Sports Direct"/>
    <n v="1197831"/>
    <d v="2021-09-13T00:00:00"/>
    <x v="1"/>
    <s v="Texas"/>
    <s v="Dallas"/>
    <s v="Women's Athletic Footwear"/>
    <n v="43"/>
    <n v="174"/>
    <n v="7482"/>
    <n v="4115.1000000000004"/>
    <n v="0.55000000000000004"/>
    <x v="2"/>
  </r>
  <r>
    <s v="Sports Direct"/>
    <n v="1197831"/>
    <d v="2021-09-14T00:00:00"/>
    <x v="1"/>
    <s v="Texas"/>
    <s v="Dallas"/>
    <s v="Men's Apparel"/>
    <n v="45"/>
    <n v="145"/>
    <n v="6525"/>
    <n v="2805.75"/>
    <n v="0.43"/>
    <x v="2"/>
  </r>
  <r>
    <s v="Sports Direct"/>
    <n v="1197831"/>
    <d v="2021-09-15T00:00:00"/>
    <x v="1"/>
    <s v="Texas"/>
    <s v="Dallas"/>
    <s v="Women's Apparel"/>
    <n v="53"/>
    <n v="263"/>
    <n v="13939"/>
    <n v="8781.57"/>
    <n v="0.63"/>
    <x v="2"/>
  </r>
  <r>
    <s v="Sports Direct"/>
    <n v="1197831"/>
    <d v="2021-09-16T00:00:00"/>
    <x v="1"/>
    <s v="Texas"/>
    <s v="Dallas"/>
    <s v="Men's Street Footwear"/>
    <n v="41"/>
    <n v="231"/>
    <n v="9471"/>
    <n v="4924.92"/>
    <n v="0.52"/>
    <x v="2"/>
  </r>
  <r>
    <s v="Sports Direct"/>
    <n v="1197831"/>
    <d v="2021-09-17T00:00:00"/>
    <x v="1"/>
    <s v="Texas"/>
    <s v="Dallas"/>
    <s v="Men's Athletic Footwear"/>
    <n v="48"/>
    <n v="215"/>
    <n v="10320"/>
    <n v="5572.8"/>
    <n v="0.54"/>
    <x v="2"/>
  </r>
  <r>
    <s v="Sports Direct"/>
    <n v="1197831"/>
    <d v="2021-09-18T00:00:00"/>
    <x v="1"/>
    <s v="Texas"/>
    <s v="Dallas"/>
    <s v="Women's Street Footwear"/>
    <n v="44"/>
    <n v="254"/>
    <n v="11176"/>
    <n v="6146.7999999999993"/>
    <n v="0.54999999999999993"/>
    <x v="2"/>
  </r>
  <r>
    <s v="Sports Direct"/>
    <n v="1197831"/>
    <d v="2021-09-19T00:00:00"/>
    <x v="1"/>
    <s v="Texas"/>
    <s v="Dallas"/>
    <s v="Women's Athletic Footwear"/>
    <n v="43"/>
    <n v="150"/>
    <n v="6450"/>
    <n v="3934.5"/>
    <n v="0.61"/>
    <x v="2"/>
  </r>
  <r>
    <s v="Sports Direct"/>
    <n v="1197831"/>
    <d v="2021-09-20T00:00:00"/>
    <x v="1"/>
    <s v="Texas"/>
    <s v="Dallas"/>
    <s v="Men's Apparel"/>
    <n v="47"/>
    <n v="167"/>
    <n v="7849"/>
    <n v="3610.5399999999995"/>
    <n v="0.45999999999999996"/>
    <x v="2"/>
  </r>
  <r>
    <s v="Sports Direct"/>
    <n v="1197831"/>
    <d v="2021-09-21T00:00:00"/>
    <x v="1"/>
    <s v="Texas"/>
    <s v="Dallas"/>
    <s v="Women's Apparel"/>
    <n v="54"/>
    <n v="255"/>
    <n v="13770"/>
    <n v="9225.9000000000015"/>
    <n v="0.67"/>
    <x v="2"/>
  </r>
  <r>
    <s v="Sports Direct"/>
    <n v="1197831"/>
    <d v="2021-09-22T00:00:00"/>
    <x v="1"/>
    <s v="Texas"/>
    <s v="Dallas"/>
    <s v="Men's Street Footwear"/>
    <n v="49"/>
    <n v="208"/>
    <n v="10192"/>
    <n v="5197.92"/>
    <n v="0.51"/>
    <x v="2"/>
  </r>
  <r>
    <s v="Sports Direct"/>
    <n v="1197831"/>
    <d v="2021-09-23T00:00:00"/>
    <x v="1"/>
    <s v="Texas"/>
    <s v="Dallas"/>
    <s v="Men's Athletic Footwear"/>
    <n v="53"/>
    <n v="208"/>
    <n v="11024"/>
    <n v="5512"/>
    <n v="0.5"/>
    <x v="2"/>
  </r>
  <r>
    <s v="Sports Direct"/>
    <n v="1197831"/>
    <d v="2021-09-24T00:00:00"/>
    <x v="1"/>
    <s v="Texas"/>
    <s v="Dallas"/>
    <s v="Women's Street Footwear"/>
    <n v="46"/>
    <n v="273"/>
    <n v="12558"/>
    <n v="6906.8999999999987"/>
    <n v="0.54999999999999993"/>
    <x v="2"/>
  </r>
  <r>
    <s v="Sports Direct"/>
    <n v="1197831"/>
    <d v="2021-09-25T00:00:00"/>
    <x v="1"/>
    <s v="Texas"/>
    <s v="Dallas"/>
    <s v="Women's Athletic Footwear"/>
    <n v="47"/>
    <n v="147"/>
    <n v="6909"/>
    <n v="4490.8500000000004"/>
    <n v="0.65"/>
    <x v="2"/>
  </r>
  <r>
    <s v="Sports Direct"/>
    <n v="1197831"/>
    <d v="2021-09-26T00:00:00"/>
    <x v="1"/>
    <s v="Texas"/>
    <s v="Dallas"/>
    <s v="Men's Apparel"/>
    <n v="53"/>
    <n v="142"/>
    <n v="7526"/>
    <n v="3612.48"/>
    <n v="0.48"/>
    <x v="2"/>
  </r>
  <r>
    <s v="Sports Direct"/>
    <n v="1197831"/>
    <d v="2021-09-27T00:00:00"/>
    <x v="1"/>
    <s v="Texas"/>
    <s v="Dallas"/>
    <s v="Women's Apparel"/>
    <n v="56"/>
    <n v="233"/>
    <n v="13048"/>
    <n v="9133.6"/>
    <n v="0.70000000000000007"/>
    <x v="2"/>
  </r>
  <r>
    <s v="Sports Direct"/>
    <n v="1197831"/>
    <d v="2021-09-28T00:00:00"/>
    <x v="1"/>
    <s v="Texas"/>
    <s v="Dallas"/>
    <s v="Men's Street Footwear"/>
    <n v="53"/>
    <n v="181"/>
    <n v="9593"/>
    <n v="5276.15"/>
    <n v="0.54999999999999993"/>
    <x v="2"/>
  </r>
  <r>
    <s v="Sports Direct"/>
    <n v="1197831"/>
    <d v="2021-09-29T00:00:00"/>
    <x v="1"/>
    <s v="Texas"/>
    <s v="Dallas"/>
    <s v="Men's Athletic Footwear"/>
    <n v="54"/>
    <n v="176"/>
    <n v="9504"/>
    <n v="4847.04"/>
    <n v="0.51"/>
    <x v="2"/>
  </r>
  <r>
    <s v="Sports Direct"/>
    <n v="1197831"/>
    <d v="2021-09-30T00:00:00"/>
    <x v="1"/>
    <s v="Texas"/>
    <s v="Dallas"/>
    <s v="Women's Street Footwear"/>
    <n v="59"/>
    <n v="203"/>
    <n v="11977"/>
    <n v="6347.81"/>
    <n v="0.53"/>
    <x v="2"/>
  </r>
  <r>
    <s v="Sports Direct"/>
    <n v="1197831"/>
    <d v="2021-10-01T00:00:00"/>
    <x v="1"/>
    <s v="Texas"/>
    <s v="Dallas"/>
    <s v="Women's Athletic Footwear"/>
    <n v="56"/>
    <n v="126"/>
    <n v="7056"/>
    <n v="4586.4000000000005"/>
    <n v="0.65"/>
    <x v="2"/>
  </r>
  <r>
    <s v="Sports Direct"/>
    <n v="1197831"/>
    <d v="2021-10-02T00:00:00"/>
    <x v="1"/>
    <s v="Texas"/>
    <s v="Dallas"/>
    <s v="Men's Apparel"/>
    <n v="53"/>
    <n v="135"/>
    <n v="7155"/>
    <n v="3505.95"/>
    <n v="0.49"/>
    <x v="2"/>
  </r>
  <r>
    <s v="Sports Direct"/>
    <n v="1197831"/>
    <d v="2021-10-03T00:00:00"/>
    <x v="1"/>
    <s v="Texas"/>
    <s v="Dallas"/>
    <s v="Women's Apparel"/>
    <n v="48"/>
    <n v="203"/>
    <n v="9744"/>
    <n v="6820.8000000000011"/>
    <n v="0.70000000000000007"/>
    <x v="2"/>
  </r>
  <r>
    <s v="Sports Direct"/>
    <n v="1197831"/>
    <d v="2021-10-04T00:00:00"/>
    <x v="1"/>
    <s v="Texas"/>
    <s v="Dallas"/>
    <s v="Men's Street Footwear"/>
    <n v="39"/>
    <n v="156"/>
    <n v="6084"/>
    <n v="3042"/>
    <n v="0.5"/>
    <x v="2"/>
  </r>
  <r>
    <s v="Sports Direct"/>
    <n v="1197831"/>
    <d v="2021-10-05T00:00:00"/>
    <x v="1"/>
    <s v="Texas"/>
    <s v="Dallas"/>
    <s v="Men's Athletic Footwear"/>
    <n v="38"/>
    <n v="169"/>
    <n v="6422"/>
    <n v="3275.2200000000003"/>
    <n v="0.51"/>
    <x v="2"/>
  </r>
  <r>
    <s v="Sports Direct"/>
    <n v="1197831"/>
    <d v="2021-10-06T00:00:00"/>
    <x v="1"/>
    <s v="Texas"/>
    <s v="Dallas"/>
    <s v="Women's Street Footwear"/>
    <n v="41"/>
    <n v="144"/>
    <n v="5904"/>
    <n v="3070.08"/>
    <n v="0.52"/>
    <x v="2"/>
  </r>
  <r>
    <s v="Sports Direct"/>
    <n v="1197831"/>
    <d v="2021-10-07T00:00:00"/>
    <x v="1"/>
    <s v="Texas"/>
    <s v="Dallas"/>
    <s v="Women's Athletic Footwear"/>
    <n v="41"/>
    <n v="111"/>
    <n v="4551"/>
    <n v="2730.6"/>
    <n v="0.6"/>
    <x v="2"/>
  </r>
  <r>
    <s v="Sports Direct"/>
    <n v="1197831"/>
    <d v="2021-10-08T00:00:00"/>
    <x v="1"/>
    <s v="Texas"/>
    <s v="Dallas"/>
    <s v="Men's Apparel"/>
    <n v="36"/>
    <n v="100"/>
    <n v="3600"/>
    <n v="1619.9999999999998"/>
    <n v="0.44999999999999996"/>
    <x v="2"/>
  </r>
  <r>
    <s v="Sports Direct"/>
    <n v="1197831"/>
    <d v="2021-10-09T00:00:00"/>
    <x v="1"/>
    <s v="Texas"/>
    <s v="Dallas"/>
    <s v="Women's Apparel"/>
    <n v="45"/>
    <n v="161"/>
    <n v="7245"/>
    <n v="5071.5000000000009"/>
    <n v="0.70000000000000007"/>
    <x v="2"/>
  </r>
  <r>
    <s v="Sports Direct"/>
    <n v="1197831"/>
    <d v="2021-10-10T00:00:00"/>
    <x v="1"/>
    <s v="Texas"/>
    <s v="Dallas"/>
    <s v="Men's Street Footwear"/>
    <n v="38"/>
    <n v="181"/>
    <n v="6878"/>
    <n v="3782.8999999999996"/>
    <n v="0.54999999999999993"/>
    <x v="2"/>
  </r>
  <r>
    <s v="Sports Direct"/>
    <n v="1197831"/>
    <d v="2021-10-11T00:00:00"/>
    <x v="1"/>
    <s v="Texas"/>
    <s v="Dallas"/>
    <s v="Men's Athletic Footwear"/>
    <n v="37"/>
    <n v="218"/>
    <n v="8066"/>
    <n v="4033"/>
    <n v="0.5"/>
    <x v="2"/>
  </r>
  <r>
    <s v="Sports Direct"/>
    <n v="1197831"/>
    <d v="2021-10-12T00:00:00"/>
    <x v="1"/>
    <s v="Texas"/>
    <s v="Dallas"/>
    <s v="Women's Street Footwear"/>
    <n v="63"/>
    <n v="176"/>
    <n v="11088"/>
    <n v="6098.4"/>
    <n v="0.54999999999999993"/>
    <x v="2"/>
  </r>
  <r>
    <s v="Sports Direct"/>
    <n v="1197831"/>
    <d v="2021-10-13T00:00:00"/>
    <x v="1"/>
    <s v="Texas"/>
    <s v="Dallas"/>
    <s v="Women's Athletic Footwear"/>
    <n v="59"/>
    <n v="145"/>
    <n v="8555"/>
    <n v="5304.1"/>
    <n v="0.62"/>
    <x v="2"/>
  </r>
  <r>
    <s v="Sports Direct"/>
    <n v="1197831"/>
    <d v="2021-10-14T00:00:00"/>
    <x v="1"/>
    <s v="Texas"/>
    <s v="Dallas"/>
    <s v="Men's Apparel"/>
    <n v="56"/>
    <n v="138"/>
    <n v="7728"/>
    <n v="3709.44"/>
    <n v="0.48"/>
    <x v="2"/>
  </r>
  <r>
    <s v="Sports Direct"/>
    <n v="1197831"/>
    <d v="2021-10-15T00:00:00"/>
    <x v="1"/>
    <s v="Texas"/>
    <s v="Dallas"/>
    <s v="Women's Apparel"/>
    <n v="67"/>
    <n v="176"/>
    <n v="11792"/>
    <n v="7664.8"/>
    <n v="0.65"/>
    <x v="2"/>
  </r>
  <r>
    <s v="Sports Direct"/>
    <n v="1197831"/>
    <d v="2021-10-16T00:00:00"/>
    <x v="1"/>
    <s v="Texas"/>
    <s v="Dallas"/>
    <s v="Men's Street Footwear"/>
    <n v="59"/>
    <n v="223"/>
    <n v="13157"/>
    <n v="7104.7800000000007"/>
    <n v="0.54"/>
    <x v="2"/>
  </r>
  <r>
    <s v="Sports Direct"/>
    <n v="1197831"/>
    <d v="2021-10-17T00:00:00"/>
    <x v="1"/>
    <s v="Texas"/>
    <s v="Dallas"/>
    <s v="Men's Athletic Footwear"/>
    <n v="56"/>
    <n v="231"/>
    <n v="12936"/>
    <n v="6726.72"/>
    <n v="0.52"/>
    <x v="2"/>
  </r>
  <r>
    <s v="Sports Direct"/>
    <n v="1197831"/>
    <d v="2021-10-18T00:00:00"/>
    <x v="1"/>
    <s v="Texas"/>
    <s v="Dallas"/>
    <s v="Women's Street Footwear"/>
    <n v="62"/>
    <n v="189"/>
    <n v="11718"/>
    <n v="6327.72"/>
    <n v="0.54"/>
    <x v="2"/>
  </r>
  <r>
    <s v="Sports Direct"/>
    <n v="1197831"/>
    <d v="2021-10-19T00:00:00"/>
    <x v="1"/>
    <s v="Texas"/>
    <s v="Dallas"/>
    <s v="Women's Athletic Footwear"/>
    <n v="59"/>
    <n v="173"/>
    <n v="10207"/>
    <n v="6328.34"/>
    <n v="0.62"/>
    <x v="2"/>
  </r>
  <r>
    <s v="Sports Direct"/>
    <n v="1197831"/>
    <d v="2021-10-20T00:00:00"/>
    <x v="1"/>
    <s v="Texas"/>
    <s v="Dallas"/>
    <s v="Men's Apparel"/>
    <n v="58"/>
    <n v="158"/>
    <n v="9164"/>
    <n v="4582"/>
    <n v="0.5"/>
    <x v="2"/>
  </r>
  <r>
    <s v="Sports Direct"/>
    <n v="1197831"/>
    <d v="2021-10-21T00:00:00"/>
    <x v="1"/>
    <s v="Texas"/>
    <s v="Dallas"/>
    <s v="Women's Apparel"/>
    <n v="65"/>
    <n v="233"/>
    <n v="15145"/>
    <n v="9995.7000000000007"/>
    <n v="0.66"/>
    <x v="2"/>
  </r>
  <r>
    <s v="Foot Locker"/>
    <n v="1185732"/>
    <d v="2021-10-22T00:00:00"/>
    <x v="1"/>
    <s v="Texas"/>
    <s v="Dallas"/>
    <s v="Men's Street Footwear"/>
    <n v="44"/>
    <n v="111"/>
    <n v="4884"/>
    <n v="3418.8"/>
    <n v="0.70000000000000007"/>
    <x v="2"/>
  </r>
  <r>
    <s v="Foot Locker"/>
    <n v="1185732"/>
    <d v="2021-10-23T00:00:00"/>
    <x v="1"/>
    <s v="Texas"/>
    <s v="Dallas"/>
    <s v="Men's Athletic Footwear"/>
    <n v="41"/>
    <n v="68"/>
    <n v="2788"/>
    <n v="1310.3599999999999"/>
    <n v="0.47"/>
    <x v="2"/>
  </r>
  <r>
    <s v="Foot Locker"/>
    <n v="1185732"/>
    <d v="2021-10-24T00:00:00"/>
    <x v="1"/>
    <s v="Texas"/>
    <s v="Dallas"/>
    <s v="Women's Street Footwear"/>
    <n v="33"/>
    <n v="56"/>
    <n v="1848"/>
    <n v="942.48"/>
    <n v="0.51"/>
    <x v="2"/>
  </r>
  <r>
    <s v="Foot Locker"/>
    <n v="1185732"/>
    <d v="2021-10-25T00:00:00"/>
    <x v="1"/>
    <s v="Texas"/>
    <s v="Dallas"/>
    <s v="Women's Athletic Footwear"/>
    <n v="38"/>
    <n v="19"/>
    <n v="722"/>
    <n v="368.22"/>
    <n v="0.51"/>
    <x v="2"/>
  </r>
  <r>
    <s v="Foot Locker"/>
    <n v="1185732"/>
    <d v="2021-10-26T00:00:00"/>
    <x v="0"/>
    <s v="Pennsylvania"/>
    <s v="Philadelphia"/>
    <s v="Men's Apparel"/>
    <n v="54"/>
    <n v="36"/>
    <n v="1944"/>
    <n v="874.8"/>
    <n v="0.44999999999999996"/>
    <x v="2"/>
  </r>
  <r>
    <s v="Foot Locker"/>
    <n v="1185732"/>
    <d v="2021-10-27T00:00:00"/>
    <x v="0"/>
    <s v="Pennsylvania"/>
    <s v="Philadelphia"/>
    <s v="Women's Apparel"/>
    <n v="43"/>
    <n v="61"/>
    <n v="2623"/>
    <n v="1154.1200000000001"/>
    <n v="0.44"/>
    <x v="2"/>
  </r>
  <r>
    <s v="Foot Locker"/>
    <n v="1185732"/>
    <d v="2021-10-28T00:00:00"/>
    <x v="0"/>
    <s v="Pennsylvania"/>
    <s v="Philadelphia"/>
    <s v="Men's Street Footwear"/>
    <n v="42"/>
    <n v="119"/>
    <n v="4998"/>
    <n v="3348.6600000000003"/>
    <n v="0.67"/>
    <x v="2"/>
  </r>
  <r>
    <s v="Foot Locker"/>
    <n v="1185732"/>
    <d v="2021-10-29T00:00:00"/>
    <x v="0"/>
    <s v="Pennsylvania"/>
    <s v="Philadelphia"/>
    <s v="Men's Athletic Footwear"/>
    <n v="44"/>
    <n v="35"/>
    <n v="1540"/>
    <n v="739.19999999999993"/>
    <n v="0.48"/>
    <x v="2"/>
  </r>
  <r>
    <s v="Foot Locker"/>
    <n v="1185732"/>
    <d v="2021-10-30T00:00:00"/>
    <x v="0"/>
    <s v="Pennsylvania"/>
    <s v="Philadelphia"/>
    <s v="Women's Street Footwear"/>
    <n v="34"/>
    <n v="46"/>
    <n v="1564"/>
    <n v="813.28"/>
    <n v="0.52"/>
    <x v="2"/>
  </r>
  <r>
    <s v="Foot Locker"/>
    <n v="1185732"/>
    <d v="2021-10-31T00:00:00"/>
    <x v="0"/>
    <s v="Pennsylvania"/>
    <s v="Philadelphia"/>
    <s v="Women's Athletic Footwear"/>
    <n v="39"/>
    <n v="13"/>
    <n v="507"/>
    <n v="263.64"/>
    <n v="0.52"/>
    <x v="2"/>
  </r>
  <r>
    <s v="Foot Locker"/>
    <n v="1185732"/>
    <d v="2021-11-01T00:00:00"/>
    <x v="0"/>
    <s v="Pennsylvania"/>
    <s v="Philadelphia"/>
    <s v="Men's Apparel"/>
    <n v="51"/>
    <n v="36"/>
    <n v="1836"/>
    <n v="844.56"/>
    <n v="0.45999999999999996"/>
    <x v="2"/>
  </r>
  <r>
    <s v="Foot Locker"/>
    <n v="1185732"/>
    <d v="2021-11-02T00:00:00"/>
    <x v="0"/>
    <s v="Pennsylvania"/>
    <s v="Philadelphia"/>
    <s v="Women's Apparel"/>
    <n v="44"/>
    <n v="68"/>
    <n v="2992"/>
    <n v="1346.3999999999999"/>
    <n v="0.44999999999999996"/>
    <x v="2"/>
  </r>
  <r>
    <s v="Foot Locker"/>
    <n v="1185732"/>
    <d v="2021-11-03T00:00:00"/>
    <x v="0"/>
    <s v="Pennsylvania"/>
    <s v="Philadelphia"/>
    <s v="Men's Street Footwear"/>
    <n v="49"/>
    <n v="120"/>
    <n v="5880"/>
    <n v="4116"/>
    <n v="0.70000000000000007"/>
    <x v="2"/>
  </r>
  <r>
    <s v="Foot Locker"/>
    <n v="1185732"/>
    <d v="2021-11-04T00:00:00"/>
    <x v="0"/>
    <s v="Pennsylvania"/>
    <s v="Philadelphia"/>
    <s v="Men's Athletic Footwear"/>
    <n v="47"/>
    <n v="38"/>
    <n v="1786"/>
    <n v="875.14"/>
    <n v="0.49"/>
    <x v="2"/>
  </r>
  <r>
    <s v="Foot Locker"/>
    <n v="1185732"/>
    <d v="2021-11-05T00:00:00"/>
    <x v="0"/>
    <s v="Pennsylvania"/>
    <s v="Philadelphia"/>
    <s v="Women's Street Footwear"/>
    <n v="36"/>
    <n v="51"/>
    <n v="1836"/>
    <n v="991.44"/>
    <n v="0.54"/>
    <x v="2"/>
  </r>
  <r>
    <s v="Foot Locker"/>
    <n v="1185732"/>
    <d v="2021-11-06T00:00:00"/>
    <x v="0"/>
    <s v="Pennsylvania"/>
    <s v="Philadelphia"/>
    <s v="Women's Athletic Footwear"/>
    <n v="43"/>
    <n v="8"/>
    <n v="344"/>
    <n v="175.44"/>
    <n v="0.51"/>
    <x v="2"/>
  </r>
  <r>
    <s v="Foot Locker"/>
    <n v="1185732"/>
    <d v="2021-11-07T00:00:00"/>
    <x v="0"/>
    <s v="Pennsylvania"/>
    <s v="Philadelphia"/>
    <s v="Men's Apparel"/>
    <n v="58"/>
    <n v="20"/>
    <n v="1160"/>
    <n v="464"/>
    <n v="0.4"/>
    <x v="2"/>
  </r>
  <r>
    <s v="Foot Locker"/>
    <n v="1185732"/>
    <d v="2021-11-08T00:00:00"/>
    <x v="0"/>
    <s v="Pennsylvania"/>
    <s v="Philadelphia"/>
    <s v="Women's Apparel"/>
    <n v="47"/>
    <n v="44"/>
    <n v="2068"/>
    <n v="723.8"/>
    <n v="0.35"/>
    <x v="2"/>
  </r>
  <r>
    <s v="Foot Locker"/>
    <n v="1185732"/>
    <d v="2021-11-09T00:00:00"/>
    <x v="0"/>
    <s v="Pennsylvania"/>
    <s v="Philadelphia"/>
    <s v="Men's Street Footwear"/>
    <n v="46"/>
    <n v="122"/>
    <n v="5612"/>
    <n v="3535.56"/>
    <n v="0.63"/>
    <x v="2"/>
  </r>
  <r>
    <s v="Foot Locker"/>
    <n v="1185732"/>
    <d v="2021-11-10T00:00:00"/>
    <x v="0"/>
    <s v="Pennsylvania"/>
    <s v="Philadelphia"/>
    <s v="Men's Athletic Footwear"/>
    <n v="45"/>
    <n v="45"/>
    <n v="2025"/>
    <n v="850.5"/>
    <n v="0.42"/>
    <x v="2"/>
  </r>
  <r>
    <s v="Foot Locker"/>
    <n v="1185732"/>
    <d v="2021-11-11T00:00:00"/>
    <x v="0"/>
    <s v="Pennsylvania"/>
    <s v="Philadelphia"/>
    <s v="Women's Street Footwear"/>
    <n v="38"/>
    <n v="38"/>
    <n v="1444"/>
    <n v="664.2399999999999"/>
    <n v="0.45999999999999996"/>
    <x v="2"/>
  </r>
  <r>
    <s v="Foot Locker"/>
    <n v="1185732"/>
    <d v="2021-11-12T00:00:00"/>
    <x v="0"/>
    <s v="Pennsylvania"/>
    <s v="Philadelphia"/>
    <s v="Women's Athletic Footwear"/>
    <n v="42"/>
    <n v="20"/>
    <n v="840"/>
    <n v="386.4"/>
    <n v="0.45999999999999996"/>
    <x v="2"/>
  </r>
  <r>
    <s v="Foot Locker"/>
    <n v="1185732"/>
    <d v="2021-11-13T00:00:00"/>
    <x v="0"/>
    <s v="Pennsylvania"/>
    <s v="Philadelphia"/>
    <s v="Men's Apparel"/>
    <n v="55"/>
    <n v="22"/>
    <n v="1210"/>
    <n v="508.2"/>
    <n v="0.42"/>
    <x v="2"/>
  </r>
  <r>
    <s v="Foot Locker"/>
    <n v="1185732"/>
    <d v="2021-11-14T00:00:00"/>
    <x v="0"/>
    <s v="Pennsylvania"/>
    <s v="Philadelphia"/>
    <s v="Women's Apparel"/>
    <n v="48"/>
    <n v="54"/>
    <n v="2592"/>
    <n v="933.12"/>
    <n v="0.36"/>
    <x v="2"/>
  </r>
  <r>
    <s v="Foot Locker"/>
    <n v="1185732"/>
    <d v="2021-11-15T00:00:00"/>
    <x v="0"/>
    <s v="Pennsylvania"/>
    <s v="Philadelphia"/>
    <s v="Men's Street Footwear"/>
    <n v="58"/>
    <n v="136"/>
    <n v="7888"/>
    <n v="4969.4399999999996"/>
    <n v="0.63"/>
    <x v="2"/>
  </r>
  <r>
    <s v="Foot Locker"/>
    <n v="1185732"/>
    <d v="2021-11-16T00:00:00"/>
    <x v="0"/>
    <s v="Pennsylvania"/>
    <s v="Philadelphia"/>
    <s v="Men's Athletic Footwear"/>
    <n v="54"/>
    <n v="53"/>
    <n v="2862"/>
    <n v="1144.8"/>
    <n v="0.4"/>
    <x v="2"/>
  </r>
  <r>
    <s v="Foot Locker"/>
    <n v="1185732"/>
    <d v="2021-11-17T00:00:00"/>
    <x v="0"/>
    <s v="Pennsylvania"/>
    <s v="Philadelphia"/>
    <s v="Women's Street Footwear"/>
    <n v="52"/>
    <n v="42"/>
    <n v="2184"/>
    <n v="1004.6399999999999"/>
    <n v="0.45999999999999996"/>
    <x v="2"/>
  </r>
  <r>
    <s v="Foot Locker"/>
    <n v="1185732"/>
    <d v="2021-11-18T00:00:00"/>
    <x v="0"/>
    <s v="Pennsylvania"/>
    <s v="Philadelphia"/>
    <s v="Women's Athletic Footwear"/>
    <n v="51"/>
    <n v="29"/>
    <n v="1479"/>
    <n v="695.13"/>
    <n v="0.47"/>
    <x v="2"/>
  </r>
  <r>
    <s v="Foot Locker"/>
    <n v="1185732"/>
    <d v="2021-11-19T00:00:00"/>
    <x v="0"/>
    <s v="Pennsylvania"/>
    <s v="Philadelphia"/>
    <s v="Men's Apparel"/>
    <n v="59"/>
    <n v="31"/>
    <n v="1829"/>
    <n v="768.18"/>
    <n v="0.42"/>
    <x v="2"/>
  </r>
  <r>
    <s v="Foot Locker"/>
    <n v="1185732"/>
    <d v="2021-11-20T00:00:00"/>
    <x v="0"/>
    <s v="Pennsylvania"/>
    <s v="Philadelphia"/>
    <s v="Women's Apparel"/>
    <n v="64"/>
    <n v="63"/>
    <n v="4032"/>
    <n v="1814.3999999999999"/>
    <n v="0.44999999999999996"/>
    <x v="2"/>
  </r>
  <r>
    <s v="Foot Locker"/>
    <n v="1185732"/>
    <d v="2021-11-21T00:00:00"/>
    <x v="0"/>
    <s v="Pennsylvania"/>
    <s v="Philadelphia"/>
    <s v="Men's Street Footwear"/>
    <n v="64"/>
    <n v="135"/>
    <n v="8640"/>
    <n v="5616"/>
    <n v="0.65"/>
    <x v="2"/>
  </r>
  <r>
    <s v="Foot Locker"/>
    <n v="1185732"/>
    <d v="2021-11-22T00:00:00"/>
    <x v="0"/>
    <s v="Pennsylvania"/>
    <s v="Philadelphia"/>
    <s v="Men's Athletic Footwear"/>
    <n v="59"/>
    <n v="70"/>
    <n v="4130"/>
    <n v="1899.8"/>
    <n v="0.45999999999999996"/>
    <x v="2"/>
  </r>
  <r>
    <s v="Foot Locker"/>
    <n v="1185732"/>
    <d v="2021-11-23T00:00:00"/>
    <x v="0"/>
    <s v="Pennsylvania"/>
    <s v="Philadelphia"/>
    <s v="Women's Street Footwear"/>
    <n v="52"/>
    <n v="44"/>
    <n v="2288"/>
    <n v="1144"/>
    <n v="0.5"/>
    <x v="2"/>
  </r>
  <r>
    <s v="Foot Locker"/>
    <n v="1185732"/>
    <d v="2021-11-24T00:00:00"/>
    <x v="0"/>
    <s v="Pennsylvania"/>
    <s v="Philadelphia"/>
    <s v="Women's Athletic Footwear"/>
    <n v="52"/>
    <n v="39"/>
    <n v="2028"/>
    <n v="1074.8400000000001"/>
    <n v="0.53"/>
    <x v="2"/>
  </r>
  <r>
    <s v="Foot Locker"/>
    <n v="1185732"/>
    <d v="2021-11-25T00:00:00"/>
    <x v="0"/>
    <s v="Pennsylvania"/>
    <s v="Philadelphia"/>
    <s v="Men's Apparel"/>
    <n v="60"/>
    <n v="45"/>
    <n v="2700"/>
    <n v="1242"/>
    <n v="0.45999999999999996"/>
    <x v="2"/>
  </r>
  <r>
    <s v="Foot Locker"/>
    <n v="1185732"/>
    <d v="2021-11-26T00:00:00"/>
    <x v="0"/>
    <s v="Pennsylvania"/>
    <s v="Philadelphia"/>
    <s v="Women's Apparel"/>
    <n v="65"/>
    <n v="81"/>
    <n v="5265"/>
    <n v="2211.2999999999997"/>
    <n v="0.42"/>
    <x v="2"/>
  </r>
  <r>
    <s v="Foot Locker"/>
    <n v="1185732"/>
    <d v="2021-11-27T00:00:00"/>
    <x v="0"/>
    <s v="Pennsylvania"/>
    <s v="Philadelphia"/>
    <s v="Men's Street Footwear"/>
    <n v="60"/>
    <n v="145"/>
    <n v="8700"/>
    <n v="5829"/>
    <n v="0.67"/>
    <x v="2"/>
  </r>
  <r>
    <s v="Foot Locker"/>
    <n v="1185732"/>
    <d v="2021-11-28T00:00:00"/>
    <x v="0"/>
    <s v="Pennsylvania"/>
    <s v="Philadelphia"/>
    <s v="Men's Athletic Footwear"/>
    <n v="55"/>
    <n v="90"/>
    <n v="4950"/>
    <n v="2475"/>
    <n v="0.5"/>
    <x v="2"/>
  </r>
  <r>
    <s v="Foot Locker"/>
    <n v="1185732"/>
    <d v="2021-11-29T00:00:00"/>
    <x v="0"/>
    <s v="Pennsylvania"/>
    <s v="Philadelphia"/>
    <s v="Women's Street Footwear"/>
    <n v="51"/>
    <n v="59"/>
    <n v="3009"/>
    <n v="1504.5"/>
    <n v="0.5"/>
    <x v="2"/>
  </r>
  <r>
    <s v="Foot Locker"/>
    <n v="1185732"/>
    <d v="2021-11-30T00:00:00"/>
    <x v="0"/>
    <s v="Pennsylvania"/>
    <s v="Philadelphia"/>
    <s v="Women's Athletic Footwear"/>
    <n v="51"/>
    <n v="44"/>
    <n v="2244"/>
    <n v="1189.3200000000002"/>
    <n v="0.53"/>
    <x v="2"/>
  </r>
  <r>
    <s v="Foot Locker"/>
    <n v="1185732"/>
    <d v="2021-12-01T00:00:00"/>
    <x v="0"/>
    <s v="Pennsylvania"/>
    <s v="Philadelphia"/>
    <s v="Men's Apparel"/>
    <n v="64"/>
    <n v="60"/>
    <n v="3840"/>
    <n v="1843.1999999999998"/>
    <n v="0.48"/>
    <x v="2"/>
  </r>
  <r>
    <s v="Foot Locker"/>
    <n v="1185732"/>
    <d v="2021-12-02T00:00:00"/>
    <x v="0"/>
    <s v="Pennsylvania"/>
    <s v="Philadelphia"/>
    <s v="Women's Apparel"/>
    <n v="64"/>
    <n v="98"/>
    <n v="6272"/>
    <n v="2634.24"/>
    <n v="0.42"/>
    <x v="2"/>
  </r>
  <r>
    <s v="Foot Locker"/>
    <n v="1185732"/>
    <d v="2021-12-03T00:00:00"/>
    <x v="0"/>
    <s v="Pennsylvania"/>
    <s v="Philadelphia"/>
    <s v="Men's Street Footwear"/>
    <n v="60"/>
    <n v="158"/>
    <n v="9480"/>
    <n v="6256.8"/>
    <n v="0.66"/>
    <x v="2"/>
  </r>
  <r>
    <s v="Foot Locker"/>
    <n v="1185732"/>
    <d v="2021-12-04T00:00:00"/>
    <x v="0"/>
    <s v="Pennsylvania"/>
    <s v="Philadelphia"/>
    <s v="Men's Athletic Footwear"/>
    <n v="54"/>
    <n v="75"/>
    <n v="4050"/>
    <n v="1903.5"/>
    <n v="0.47"/>
    <x v="2"/>
  </r>
  <r>
    <s v="Foot Locker"/>
    <n v="1185732"/>
    <d v="2021-12-05T00:00:00"/>
    <x v="0"/>
    <s v="Pennsylvania"/>
    <s v="Philadelphia"/>
    <s v="Women's Street Footwear"/>
    <n v="54"/>
    <n v="61"/>
    <n v="3294"/>
    <n v="1811.6999999999998"/>
    <n v="0.54999999999999993"/>
    <x v="2"/>
  </r>
  <r>
    <s v="Foot Locker"/>
    <n v="1185732"/>
    <d v="2021-12-06T00:00:00"/>
    <x v="0"/>
    <s v="Pennsylvania"/>
    <s v="Philadelphia"/>
    <s v="Women's Athletic Footwear"/>
    <n v="53"/>
    <n v="58"/>
    <n v="3074"/>
    <n v="1659.96"/>
    <n v="0.54"/>
    <x v="2"/>
  </r>
  <r>
    <s v="Foot Locker"/>
    <n v="1185732"/>
    <d v="2021-12-07T00:00:00"/>
    <x v="0"/>
    <s v="Pennsylvania"/>
    <s v="Philadelphia"/>
    <s v="Men's Apparel"/>
    <n v="61"/>
    <n v="46"/>
    <n v="2806"/>
    <n v="1290.76"/>
    <n v="0.45999999999999996"/>
    <x v="2"/>
  </r>
  <r>
    <s v="Foot Locker"/>
    <n v="1185732"/>
    <d v="2021-12-08T00:00:00"/>
    <x v="0"/>
    <s v="Pennsylvania"/>
    <s v="Philadelphia"/>
    <s v="Women's Apparel"/>
    <n v="64"/>
    <n v="95"/>
    <n v="6080"/>
    <n v="2614.4"/>
    <n v="0.43"/>
    <x v="2"/>
  </r>
  <r>
    <s v="Foot Locker"/>
    <n v="1185732"/>
    <d v="2021-12-09T00:00:00"/>
    <x v="0"/>
    <s v="Pennsylvania"/>
    <s v="Philadelphia"/>
    <s v="Men's Street Footwear"/>
    <n v="62"/>
    <n v="143"/>
    <n v="8866"/>
    <n v="5319.5999999999995"/>
    <n v="0.6"/>
    <x v="2"/>
  </r>
  <r>
    <s v="Foot Locker"/>
    <n v="1185732"/>
    <d v="2021-12-10T00:00:00"/>
    <x v="0"/>
    <s v="Pennsylvania"/>
    <s v="Philadelphia"/>
    <s v="Men's Athletic Footwear"/>
    <n v="48"/>
    <n v="80"/>
    <n v="3840"/>
    <n v="1536"/>
    <n v="0.4"/>
    <x v="2"/>
  </r>
  <r>
    <s v="Foot Locker"/>
    <n v="1185732"/>
    <d v="2021-12-11T00:00:00"/>
    <x v="0"/>
    <s v="Pennsylvania"/>
    <s v="Philadelphia"/>
    <s v="Women's Street Footwear"/>
    <n v="41"/>
    <n v="50"/>
    <n v="2050"/>
    <n v="922.49999999999989"/>
    <n v="0.44999999999999996"/>
    <x v="2"/>
  </r>
  <r>
    <s v="Foot Locker"/>
    <n v="1185732"/>
    <d v="2021-12-12T00:00:00"/>
    <x v="0"/>
    <s v="Pennsylvania"/>
    <s v="Philadelphia"/>
    <s v="Women's Athletic Footwear"/>
    <n v="41"/>
    <n v="53"/>
    <n v="2173"/>
    <n v="1021.31"/>
    <n v="0.47"/>
    <x v="2"/>
  </r>
  <r>
    <s v="Foot Locker"/>
    <n v="1185732"/>
    <d v="2021-12-13T00:00:00"/>
    <x v="0"/>
    <s v="Pennsylvania"/>
    <s v="Philadelphia"/>
    <s v="Men's Apparel"/>
    <n v="50"/>
    <n v="36"/>
    <n v="1800"/>
    <n v="809.99999999999989"/>
    <n v="0.44999999999999996"/>
    <x v="2"/>
  </r>
  <r>
    <s v="Foot Locker"/>
    <n v="1185732"/>
    <d v="2021-12-14T00:00:00"/>
    <x v="0"/>
    <s v="Pennsylvania"/>
    <s v="Philadelphia"/>
    <s v="Women's Apparel"/>
    <n v="55"/>
    <n v="61"/>
    <n v="3355"/>
    <n v="1342"/>
    <n v="0.4"/>
    <x v="2"/>
  </r>
  <r>
    <s v="Foot Locker"/>
    <n v="1185732"/>
    <d v="2021-12-15T00:00:00"/>
    <x v="0"/>
    <s v="Pennsylvania"/>
    <s v="Philadelphia"/>
    <s v="Men's Street Footwear"/>
    <n v="55"/>
    <n v="104"/>
    <n v="5720"/>
    <n v="3546.4"/>
    <n v="0.62"/>
    <x v="2"/>
  </r>
  <r>
    <s v="Foot Locker"/>
    <n v="1185732"/>
    <d v="2021-12-16T00:00:00"/>
    <x v="0"/>
    <s v="Pennsylvania"/>
    <s v="Philadelphia"/>
    <s v="Men's Athletic Footwear"/>
    <n v="47"/>
    <n v="63"/>
    <n v="2961"/>
    <n v="1243.6199999999999"/>
    <n v="0.42"/>
    <x v="2"/>
  </r>
  <r>
    <s v="Foot Locker"/>
    <n v="1185732"/>
    <d v="2021-12-17T00:00:00"/>
    <x v="0"/>
    <s v="Pennsylvania"/>
    <s v="Philadelphia"/>
    <s v="Women's Street Footwear"/>
    <n v="48"/>
    <n v="34"/>
    <n v="1632"/>
    <n v="734.4"/>
    <n v="0.44999999999999996"/>
    <x v="2"/>
  </r>
  <r>
    <s v="Foot Locker"/>
    <n v="1185732"/>
    <d v="2021-12-18T00:00:00"/>
    <x v="0"/>
    <s v="Pennsylvania"/>
    <s v="Philadelphia"/>
    <s v="Women's Athletic Footwear"/>
    <n v="48"/>
    <n v="29"/>
    <n v="1392"/>
    <n v="626.4"/>
    <n v="0.44999999999999996"/>
    <x v="2"/>
  </r>
  <r>
    <s v="Foot Locker"/>
    <n v="1185732"/>
    <d v="2021-12-19T00:00:00"/>
    <x v="0"/>
    <s v="Pennsylvania"/>
    <s v="Philadelphia"/>
    <s v="Men's Apparel"/>
    <n v="56"/>
    <n v="27"/>
    <n v="1512"/>
    <n v="650.16"/>
    <n v="0.43"/>
    <x v="2"/>
  </r>
  <r>
    <s v="Foot Locker"/>
    <n v="1185732"/>
    <d v="2021-12-20T00:00:00"/>
    <x v="0"/>
    <s v="Pennsylvania"/>
    <s v="Philadelphia"/>
    <s v="Women's Apparel"/>
    <n v="60"/>
    <n v="63"/>
    <n v="3780"/>
    <n v="1474.2"/>
    <n v="0.39"/>
    <x v="2"/>
  </r>
  <r>
    <s v="Foot Locker"/>
    <n v="1185732"/>
    <d v="2021-12-21T00:00:00"/>
    <x v="0"/>
    <s v="Pennsylvania"/>
    <s v="Philadelphia"/>
    <s v="Men's Street Footwear"/>
    <n v="66"/>
    <n v="113"/>
    <n v="7458"/>
    <n v="4847.7"/>
    <n v="0.65"/>
    <x v="2"/>
  </r>
  <r>
    <s v="Foot Locker"/>
    <n v="1185732"/>
    <d v="2021-12-22T00:00:00"/>
    <x v="0"/>
    <s v="Pennsylvania"/>
    <s v="Philadelphia"/>
    <s v="Men's Athletic Footwear"/>
    <n v="55"/>
    <n v="60"/>
    <n v="3300"/>
    <n v="1551"/>
    <n v="0.47"/>
    <x v="2"/>
  </r>
  <r>
    <s v="Foot Locker"/>
    <n v="1185732"/>
    <d v="2021-12-23T00:00:00"/>
    <x v="0"/>
    <s v="Pennsylvania"/>
    <s v="Philadelphia"/>
    <s v="Women's Street Footwear"/>
    <n v="55"/>
    <n v="55"/>
    <n v="3025"/>
    <n v="1603.25"/>
    <n v="0.53"/>
    <x v="2"/>
  </r>
  <r>
    <s v="Foot Locker"/>
    <n v="1185732"/>
    <d v="2021-12-24T00:00:00"/>
    <x v="0"/>
    <s v="Pennsylvania"/>
    <s v="Philadelphia"/>
    <s v="Women's Athletic Footwear"/>
    <n v="56"/>
    <n v="44"/>
    <n v="2464"/>
    <n v="1256.6400000000001"/>
    <n v="0.51"/>
    <x v="2"/>
  </r>
  <r>
    <s v="Foot Locker"/>
    <n v="1185732"/>
    <d v="2021-12-25T00:00:00"/>
    <x v="0"/>
    <s v="Pennsylvania"/>
    <s v="Philadelphia"/>
    <s v="Men's Apparel"/>
    <n v="64"/>
    <n v="42"/>
    <n v="2688"/>
    <n v="1290.24"/>
    <n v="0.48"/>
    <x v="2"/>
  </r>
  <r>
    <s v="Foot Locker"/>
    <n v="1185732"/>
    <d v="2021-12-26T00:00:00"/>
    <x v="0"/>
    <s v="Pennsylvania"/>
    <s v="Philadelphia"/>
    <s v="Women's Apparel"/>
    <n v="71"/>
    <n v="65"/>
    <n v="4615"/>
    <n v="2030.6"/>
    <n v="0.44"/>
    <x v="2"/>
  </r>
  <r>
    <s v="Foot Locker"/>
    <n v="1185732"/>
    <d v="2021-12-27T00:00:00"/>
    <x v="0"/>
    <s v="Pennsylvania"/>
    <s v="Philadelphia"/>
    <s v="Men's Street Footwear"/>
    <n v="67"/>
    <n v="124"/>
    <n v="8308"/>
    <n v="5732.52"/>
    <n v="0.69000000000000006"/>
    <x v="2"/>
  </r>
  <r>
    <s v="Foot Locker"/>
    <n v="1185732"/>
    <d v="2021-12-28T00:00:00"/>
    <x v="0"/>
    <s v="Pennsylvania"/>
    <s v="Philadelphia"/>
    <s v="Men's Athletic Footwear"/>
    <n v="55"/>
    <n v="69"/>
    <n v="3795"/>
    <n v="1707.7499999999998"/>
    <n v="0.44999999999999996"/>
    <x v="2"/>
  </r>
  <r>
    <s v="Foot Locker"/>
    <n v="1185732"/>
    <d v="2021-12-29T00:00:00"/>
    <x v="0"/>
    <s v="Pennsylvania"/>
    <s v="Philadelphia"/>
    <s v="Women's Street Footwear"/>
    <n v="55"/>
    <n v="65"/>
    <n v="3575"/>
    <n v="1894.75"/>
    <n v="0.53"/>
    <x v="2"/>
  </r>
  <r>
    <s v="Foot Locker"/>
    <n v="1185732"/>
    <d v="2021-12-30T00:00:00"/>
    <x v="0"/>
    <s v="Pennsylvania"/>
    <s v="Philadelphia"/>
    <s v="Women's Athletic Footwear"/>
    <n v="57"/>
    <n v="53"/>
    <n v="3021"/>
    <n v="1601.13"/>
    <n v="0.53"/>
    <x v="2"/>
  </r>
  <r>
    <s v="Foot Locker"/>
    <n v="1185732"/>
    <d v="2021-12-31T00:00:00"/>
    <x v="0"/>
    <s v="Pennsylvania"/>
    <s v="Philadelphia"/>
    <s v="Men's Apparel"/>
    <n v="63"/>
    <n v="47"/>
    <n v="2961"/>
    <n v="1362.06"/>
    <n v="0.45999999999999996"/>
    <x v="2"/>
  </r>
  <r>
    <s v="Foot Locker"/>
    <n v="1185732"/>
    <d v="2020-01-01T00:00:00"/>
    <x v="0"/>
    <s v="Pennsylvania"/>
    <s v="Philadelphia"/>
    <s v="Women's Apparel"/>
    <n v="68"/>
    <n v="83"/>
    <n v="5644"/>
    <n v="2426.92"/>
    <n v="0.43"/>
    <x v="2"/>
  </r>
  <r>
    <s v="West Gear"/>
    <n v="1128299"/>
    <d v="2020-01-02T00:00:00"/>
    <x v="0"/>
    <s v="Pennsylvania"/>
    <s v="Philadelphia"/>
    <s v="Men's Street Footwear"/>
    <n v="32"/>
    <n v="122"/>
    <n v="3904"/>
    <n v="1991.04"/>
    <n v="0.51"/>
    <x v="2"/>
  </r>
  <r>
    <s v="West Gear"/>
    <n v="1128299"/>
    <d v="2020-01-03T00:00:00"/>
    <x v="0"/>
    <s v="Pennsylvania"/>
    <s v="Philadelphia"/>
    <s v="Men's Athletic Footwear"/>
    <n v="44"/>
    <n v="117"/>
    <n v="5148"/>
    <n v="1904.76"/>
    <n v="0.37"/>
    <x v="2"/>
  </r>
  <r>
    <s v="West Gear"/>
    <n v="1128299"/>
    <d v="2020-01-04T00:00:00"/>
    <x v="0"/>
    <s v="Pennsylvania"/>
    <s v="Philadelphia"/>
    <s v="Women's Street Footwear"/>
    <n v="41"/>
    <n v="117"/>
    <n v="4797"/>
    <n v="2590.38"/>
    <n v="0.54"/>
    <x v="2"/>
  </r>
  <r>
    <s v="West Gear"/>
    <n v="1128299"/>
    <d v="2020-01-05T00:00:00"/>
    <x v="0"/>
    <s v="Pennsylvania"/>
    <s v="Philadelphia"/>
    <s v="Women's Athletic Footwear"/>
    <n v="43"/>
    <n v="87"/>
    <n v="3741"/>
    <n v="1870.5"/>
    <n v="0.5"/>
    <x v="2"/>
  </r>
  <r>
    <s v="West Gear"/>
    <n v="1128299"/>
    <d v="2020-01-06T00:00:00"/>
    <x v="2"/>
    <s v="Nevada"/>
    <s v="Las Vegas"/>
    <s v="Men's Apparel"/>
    <n v="47"/>
    <n v="70"/>
    <n v="3290"/>
    <n v="2138.5"/>
    <n v="0.65"/>
    <x v="2"/>
  </r>
  <r>
    <s v="West Gear"/>
    <n v="1128299"/>
    <d v="2020-01-07T00:00:00"/>
    <x v="2"/>
    <s v="Nevada"/>
    <s v="Las Vegas"/>
    <s v="Women's Apparel"/>
    <n v="41"/>
    <n v="128"/>
    <n v="5248"/>
    <n v="1574.4000000000003"/>
    <n v="0.30000000000000004"/>
    <x v="2"/>
  </r>
  <r>
    <s v="West Gear"/>
    <n v="1128299"/>
    <d v="2020-01-08T00:00:00"/>
    <x v="2"/>
    <s v="Nevada"/>
    <s v="Las Vegas"/>
    <s v="Men's Street Footwear"/>
    <n v="34"/>
    <n v="158"/>
    <n v="5372"/>
    <n v="2686"/>
    <n v="0.5"/>
    <x v="2"/>
  </r>
  <r>
    <s v="West Gear"/>
    <n v="1128299"/>
    <d v="2020-01-09T00:00:00"/>
    <x v="2"/>
    <s v="Nevada"/>
    <s v="Las Vegas"/>
    <s v="Men's Athletic Footwear"/>
    <n v="43"/>
    <n v="128"/>
    <n v="5504"/>
    <n v="2201.6"/>
    <n v="0.4"/>
    <x v="2"/>
  </r>
  <r>
    <s v="West Gear"/>
    <n v="1128299"/>
    <d v="2020-01-10T00:00:00"/>
    <x v="2"/>
    <s v="Nevada"/>
    <s v="Las Vegas"/>
    <s v="Women's Street Footwear"/>
    <n v="41"/>
    <n v="119"/>
    <n v="4879"/>
    <n v="2585.8700000000003"/>
    <n v="0.53"/>
    <x v="2"/>
  </r>
  <r>
    <s v="West Gear"/>
    <n v="1128299"/>
    <d v="2020-01-11T00:00:00"/>
    <x v="2"/>
    <s v="Nevada"/>
    <s v="Las Vegas"/>
    <s v="Women's Athletic Footwear"/>
    <n v="44"/>
    <n v="74"/>
    <n v="3256"/>
    <n v="1497.76"/>
    <n v="0.45999999999999996"/>
    <x v="2"/>
  </r>
  <r>
    <s v="West Gear"/>
    <n v="1128299"/>
    <d v="2020-01-12T00:00:00"/>
    <x v="2"/>
    <s v="Nevada"/>
    <s v="Las Vegas"/>
    <s v="Men's Apparel"/>
    <n v="46"/>
    <n v="52"/>
    <n v="2392"/>
    <n v="1674.4"/>
    <n v="0.70000000000000007"/>
    <x v="2"/>
  </r>
  <r>
    <s v="West Gear"/>
    <n v="1128299"/>
    <d v="2020-01-13T00:00:00"/>
    <x v="2"/>
    <s v="Nevada"/>
    <s v="Las Vegas"/>
    <s v="Women's Apparel"/>
    <n v="41"/>
    <n v="116"/>
    <n v="4756"/>
    <n v="1617.0400000000002"/>
    <n v="0.34"/>
    <x v="2"/>
  </r>
  <r>
    <s v="West Gear"/>
    <n v="1128299"/>
    <d v="2020-01-14T00:00:00"/>
    <x v="2"/>
    <s v="Nevada"/>
    <s v="Las Vegas"/>
    <s v="Men's Street Footwear"/>
    <n v="43"/>
    <n v="160"/>
    <n v="6880"/>
    <n v="3784.0000000000005"/>
    <n v="0.55000000000000004"/>
    <x v="2"/>
  </r>
  <r>
    <s v="West Gear"/>
    <n v="1128299"/>
    <d v="2020-01-15T00:00:00"/>
    <x v="2"/>
    <s v="Nevada"/>
    <s v="Las Vegas"/>
    <s v="Men's Athletic Footwear"/>
    <n v="50"/>
    <n v="120"/>
    <n v="6000"/>
    <n v="2400"/>
    <n v="0.4"/>
    <x v="2"/>
  </r>
  <r>
    <s v="West Gear"/>
    <n v="1128299"/>
    <d v="2020-01-16T00:00:00"/>
    <x v="2"/>
    <s v="Nevada"/>
    <s v="Las Vegas"/>
    <s v="Women's Street Footwear"/>
    <n v="52"/>
    <n v="104"/>
    <n v="5408"/>
    <n v="2866.2400000000002"/>
    <n v="0.53"/>
    <x v="2"/>
  </r>
  <r>
    <s v="West Gear"/>
    <n v="1128299"/>
    <d v="2020-01-17T00:00:00"/>
    <x v="2"/>
    <s v="Nevada"/>
    <s v="Las Vegas"/>
    <s v="Women's Athletic Footwear"/>
    <n v="50"/>
    <n v="84"/>
    <n v="4200"/>
    <n v="1974"/>
    <n v="0.47"/>
    <x v="2"/>
  </r>
  <r>
    <s v="West Gear"/>
    <n v="1128299"/>
    <d v="2020-01-18T00:00:00"/>
    <x v="2"/>
    <s v="Nevada"/>
    <s v="Las Vegas"/>
    <s v="Men's Apparel"/>
    <n v="55"/>
    <n v="47"/>
    <n v="2585"/>
    <n v="1809.5000000000002"/>
    <n v="0.70000000000000007"/>
    <x v="2"/>
  </r>
  <r>
    <s v="West Gear"/>
    <n v="1128299"/>
    <d v="2020-01-19T00:00:00"/>
    <x v="2"/>
    <s v="Nevada"/>
    <s v="Las Vegas"/>
    <s v="Women's Apparel"/>
    <n v="54"/>
    <n v="94"/>
    <n v="5076"/>
    <n v="1725.8400000000001"/>
    <n v="0.34"/>
    <x v="2"/>
  </r>
  <r>
    <s v="West Gear"/>
    <n v="1128299"/>
    <d v="2020-01-20T00:00:00"/>
    <x v="2"/>
    <s v="Nevada"/>
    <s v="Las Vegas"/>
    <s v="Men's Street Footwear"/>
    <n v="58"/>
    <n v="143"/>
    <n v="8294"/>
    <n v="4229.9400000000005"/>
    <n v="0.51"/>
    <x v="2"/>
  </r>
  <r>
    <s v="West Gear"/>
    <n v="1128299"/>
    <d v="2020-01-21T00:00:00"/>
    <x v="2"/>
    <s v="Nevada"/>
    <s v="Las Vegas"/>
    <s v="Men's Athletic Footwear"/>
    <n v="62"/>
    <n v="102"/>
    <n v="6324"/>
    <n v="2403.12"/>
    <n v="0.38"/>
    <x v="2"/>
  </r>
  <r>
    <s v="West Gear"/>
    <n v="1128299"/>
    <d v="2020-01-22T00:00:00"/>
    <x v="2"/>
    <s v="Nevada"/>
    <s v="Las Vegas"/>
    <s v="Women's Street Footwear"/>
    <n v="61"/>
    <n v="120"/>
    <n v="7320"/>
    <n v="3879.6000000000004"/>
    <n v="0.53"/>
    <x v="2"/>
  </r>
  <r>
    <s v="West Gear"/>
    <n v="1128299"/>
    <d v="2020-01-23T00:00:00"/>
    <x v="2"/>
    <s v="Nevada"/>
    <s v="Las Vegas"/>
    <s v="Women's Athletic Footwear"/>
    <n v="59"/>
    <n v="75"/>
    <n v="4425"/>
    <n v="2035.4999999999998"/>
    <n v="0.45999999999999996"/>
    <x v="2"/>
  </r>
  <r>
    <s v="West Gear"/>
    <n v="1128299"/>
    <d v="2020-01-24T00:00:00"/>
    <x v="2"/>
    <s v="Nevada"/>
    <s v="Las Vegas"/>
    <s v="Men's Apparel"/>
    <n v="63"/>
    <n v="52"/>
    <n v="3276"/>
    <n v="2162.1600000000003"/>
    <n v="0.66"/>
    <x v="2"/>
  </r>
  <r>
    <s v="West Gear"/>
    <n v="1128299"/>
    <d v="2020-01-25T00:00:00"/>
    <x v="2"/>
    <s v="Nevada"/>
    <s v="Las Vegas"/>
    <s v="Women's Apparel"/>
    <n v="78"/>
    <n v="95"/>
    <n v="7410"/>
    <n v="2519.4"/>
    <n v="0.34"/>
    <x v="2"/>
  </r>
  <r>
    <s v="West Gear"/>
    <n v="1128299"/>
    <d v="2020-01-26T00:00:00"/>
    <x v="2"/>
    <s v="Nevada"/>
    <s v="Las Vegas"/>
    <s v="Men's Street Footwear"/>
    <n v="58"/>
    <n v="149"/>
    <n v="8642"/>
    <n v="5012.3600000000006"/>
    <n v="0.58000000000000007"/>
    <x v="2"/>
  </r>
  <r>
    <s v="West Gear"/>
    <n v="1128299"/>
    <d v="2020-01-27T00:00:00"/>
    <x v="2"/>
    <s v="Nevada"/>
    <s v="Las Vegas"/>
    <s v="Men's Athletic Footwear"/>
    <n v="60"/>
    <n v="104"/>
    <n v="6240"/>
    <n v="2683.2"/>
    <n v="0.43"/>
    <x v="2"/>
  </r>
  <r>
    <s v="West Gear"/>
    <n v="1128299"/>
    <d v="2020-01-28T00:00:00"/>
    <x v="2"/>
    <s v="Nevada"/>
    <s v="Las Vegas"/>
    <s v="Women's Street Footwear"/>
    <n v="63"/>
    <n v="116"/>
    <n v="7308"/>
    <n v="4165.5600000000004"/>
    <n v="0.57000000000000006"/>
    <x v="2"/>
  </r>
  <r>
    <s v="West Gear"/>
    <n v="1128299"/>
    <d v="2020-01-29T00:00:00"/>
    <x v="2"/>
    <s v="Nevada"/>
    <s v="Las Vegas"/>
    <s v="Women's Athletic Footwear"/>
    <n v="57"/>
    <n v="90"/>
    <n v="5130"/>
    <n v="2565"/>
    <n v="0.5"/>
    <x v="2"/>
  </r>
  <r>
    <s v="West Gear"/>
    <n v="1128299"/>
    <d v="2020-01-30T00:00:00"/>
    <x v="2"/>
    <s v="Nevada"/>
    <s v="Las Vegas"/>
    <s v="Men's Apparel"/>
    <n v="60"/>
    <n v="60"/>
    <n v="3600"/>
    <n v="2520.0000000000005"/>
    <n v="0.70000000000000007"/>
    <x v="2"/>
  </r>
  <r>
    <s v="West Gear"/>
    <n v="1128299"/>
    <d v="2020-01-31T00:00:00"/>
    <x v="2"/>
    <s v="Nevada"/>
    <s v="Las Vegas"/>
    <s v="Women's Apparel"/>
    <n v="78"/>
    <n v="131"/>
    <n v="10218"/>
    <n v="3576.2999999999997"/>
    <n v="0.35"/>
    <x v="2"/>
  </r>
  <r>
    <s v="West Gear"/>
    <n v="1128299"/>
    <d v="2020-02-01T00:00:00"/>
    <x v="2"/>
    <s v="Nevada"/>
    <s v="Las Vegas"/>
    <s v="Men's Street Footwear"/>
    <n v="56"/>
    <n v="189"/>
    <n v="10584"/>
    <n v="6032.880000000001"/>
    <n v="0.57000000000000006"/>
    <x v="2"/>
  </r>
  <r>
    <s v="West Gear"/>
    <n v="1128299"/>
    <d v="2020-02-02T00:00:00"/>
    <x v="2"/>
    <s v="Nevada"/>
    <s v="Las Vegas"/>
    <s v="Men's Athletic Footwear"/>
    <n v="62"/>
    <n v="165"/>
    <n v="10230"/>
    <n v="4194.3"/>
    <n v="0.41"/>
    <x v="2"/>
  </r>
  <r>
    <s v="West Gear"/>
    <n v="1128299"/>
    <d v="2020-02-03T00:00:00"/>
    <x v="2"/>
    <s v="Nevada"/>
    <s v="Las Vegas"/>
    <s v="Women's Street Footwear"/>
    <n v="62"/>
    <n v="165"/>
    <n v="10230"/>
    <n v="6035.7000000000007"/>
    <n v="0.59000000000000008"/>
    <x v="2"/>
  </r>
  <r>
    <s v="West Gear"/>
    <n v="1128299"/>
    <d v="2020-02-04T00:00:00"/>
    <x v="2"/>
    <s v="Nevada"/>
    <s v="Las Vegas"/>
    <s v="Women's Athletic Footwear"/>
    <n v="58"/>
    <n v="111"/>
    <n v="6438"/>
    <n v="3283.38"/>
    <n v="0.51"/>
    <x v="2"/>
  </r>
  <r>
    <s v="West Gear"/>
    <n v="1128299"/>
    <d v="2020-02-05T00:00:00"/>
    <x v="2"/>
    <s v="Nevada"/>
    <s v="Las Vegas"/>
    <s v="Men's Apparel"/>
    <n v="59"/>
    <n v="81"/>
    <n v="4779"/>
    <n v="3536.4600000000005"/>
    <n v="0.7400000000000001"/>
    <x v="2"/>
  </r>
  <r>
    <s v="West Gear"/>
    <n v="1128299"/>
    <d v="2020-02-06T00:00:00"/>
    <x v="2"/>
    <s v="Nevada"/>
    <s v="Las Vegas"/>
    <s v="Women's Apparel"/>
    <n v="73"/>
    <n v="174"/>
    <n v="12702"/>
    <n v="5080.8"/>
    <n v="0.4"/>
    <x v="2"/>
  </r>
  <r>
    <s v="West Gear"/>
    <n v="1128299"/>
    <d v="2020-02-07T00:00:00"/>
    <x v="2"/>
    <s v="Nevada"/>
    <s v="Las Vegas"/>
    <s v="Men's Street Footwear"/>
    <n v="58"/>
    <n v="218"/>
    <n v="12644"/>
    <n v="6701.3200000000006"/>
    <n v="0.53"/>
    <x v="2"/>
  </r>
  <r>
    <s v="West Gear"/>
    <n v="1128299"/>
    <d v="2020-02-08T00:00:00"/>
    <x v="2"/>
    <s v="Nevada"/>
    <s v="Las Vegas"/>
    <s v="Men's Athletic Footwear"/>
    <n v="61"/>
    <n v="174"/>
    <n v="10614"/>
    <n v="3821.04"/>
    <n v="0.36"/>
    <x v="2"/>
  </r>
  <r>
    <s v="West Gear"/>
    <n v="1128299"/>
    <d v="2020-02-09T00:00:00"/>
    <x v="2"/>
    <s v="Nevada"/>
    <s v="Las Vegas"/>
    <s v="Women's Street Footwear"/>
    <n v="61"/>
    <n v="143"/>
    <n v="8723"/>
    <n v="4623.1900000000005"/>
    <n v="0.53"/>
    <x v="2"/>
  </r>
  <r>
    <s v="West Gear"/>
    <n v="1128299"/>
    <d v="2020-02-10T00:00:00"/>
    <x v="2"/>
    <s v="Nevada"/>
    <s v="Las Vegas"/>
    <s v="Women's Athletic Footwear"/>
    <n v="55"/>
    <n v="117"/>
    <n v="6435"/>
    <n v="3153.15"/>
    <n v="0.49"/>
    <x v="2"/>
  </r>
  <r>
    <s v="West Gear"/>
    <n v="1128299"/>
    <d v="2020-02-11T00:00:00"/>
    <x v="2"/>
    <s v="Nevada"/>
    <s v="Las Vegas"/>
    <s v="Men's Apparel"/>
    <n v="60"/>
    <n v="130"/>
    <n v="7800"/>
    <n v="5460.0000000000009"/>
    <n v="0.70000000000000007"/>
    <x v="2"/>
  </r>
  <r>
    <s v="West Gear"/>
    <n v="1128299"/>
    <d v="2020-02-12T00:00:00"/>
    <x v="2"/>
    <s v="Nevada"/>
    <s v="Las Vegas"/>
    <s v="Women's Apparel"/>
    <n v="78"/>
    <n v="145"/>
    <n v="11310"/>
    <n v="3393.0000000000005"/>
    <n v="0.30000000000000004"/>
    <x v="2"/>
  </r>
  <r>
    <s v="West Gear"/>
    <n v="1128299"/>
    <d v="2020-02-13T00:00:00"/>
    <x v="2"/>
    <s v="Nevada"/>
    <s v="Las Vegas"/>
    <s v="Men's Street Footwear"/>
    <n v="62"/>
    <n v="210"/>
    <n v="13020"/>
    <n v="6900.6"/>
    <n v="0.53"/>
    <x v="2"/>
  </r>
  <r>
    <s v="West Gear"/>
    <n v="1128299"/>
    <d v="2020-02-14T00:00:00"/>
    <x v="2"/>
    <s v="Nevada"/>
    <s v="Las Vegas"/>
    <s v="Men's Athletic Footwear"/>
    <n v="64"/>
    <n v="182"/>
    <n v="11648"/>
    <n v="4542.72"/>
    <n v="0.39"/>
    <x v="2"/>
  </r>
  <r>
    <s v="West Gear"/>
    <n v="1128299"/>
    <d v="2020-02-15T00:00:00"/>
    <x v="2"/>
    <s v="Nevada"/>
    <s v="Las Vegas"/>
    <s v="Women's Street Footwear"/>
    <n v="60"/>
    <n v="152"/>
    <n v="9120"/>
    <n v="4742.4000000000005"/>
    <n v="0.52"/>
    <x v="2"/>
  </r>
  <r>
    <s v="West Gear"/>
    <n v="1128299"/>
    <d v="2020-02-16T00:00:00"/>
    <x v="2"/>
    <s v="Nevada"/>
    <s v="Las Vegas"/>
    <s v="Women's Athletic Footwear"/>
    <n v="64"/>
    <n v="124"/>
    <n v="7936"/>
    <n v="3729.9199999999996"/>
    <n v="0.47"/>
    <x v="2"/>
  </r>
  <r>
    <s v="West Gear"/>
    <n v="1128299"/>
    <d v="2020-02-17T00:00:00"/>
    <x v="2"/>
    <s v="Nevada"/>
    <s v="Las Vegas"/>
    <s v="Men's Apparel"/>
    <n v="68"/>
    <n v="138"/>
    <n v="9384"/>
    <n v="6381.1200000000008"/>
    <n v="0.68"/>
    <x v="2"/>
  </r>
  <r>
    <s v="West Gear"/>
    <n v="1128299"/>
    <d v="2020-02-18T00:00:00"/>
    <x v="2"/>
    <s v="Nevada"/>
    <s v="Las Vegas"/>
    <s v="Women's Apparel"/>
    <n v="78"/>
    <n v="108"/>
    <n v="8424"/>
    <n v="2864.1600000000003"/>
    <n v="0.34"/>
    <x v="2"/>
  </r>
  <r>
    <s v="West Gear"/>
    <n v="1128299"/>
    <d v="2020-02-19T00:00:00"/>
    <x v="2"/>
    <s v="Nevada"/>
    <s v="Las Vegas"/>
    <s v="Men's Street Footwear"/>
    <n v="56"/>
    <n v="174"/>
    <n v="9744"/>
    <n v="4677.1200000000008"/>
    <n v="0.48000000000000004"/>
    <x v="2"/>
  </r>
  <r>
    <s v="West Gear"/>
    <n v="1128299"/>
    <d v="2020-02-20T00:00:00"/>
    <x v="2"/>
    <s v="Nevada"/>
    <s v="Las Vegas"/>
    <s v="Men's Athletic Footwear"/>
    <n v="61"/>
    <n v="162"/>
    <n v="9882"/>
    <n v="3359.88"/>
    <n v="0.34"/>
    <x v="2"/>
  </r>
  <r>
    <s v="West Gear"/>
    <n v="1128299"/>
    <d v="2020-02-21T00:00:00"/>
    <x v="2"/>
    <s v="Nevada"/>
    <s v="Las Vegas"/>
    <s v="Women's Street Footwear"/>
    <n v="57"/>
    <n v="117"/>
    <n v="6669"/>
    <n v="3334.5"/>
    <n v="0.5"/>
    <x v="2"/>
  </r>
  <r>
    <s v="West Gear"/>
    <n v="1128299"/>
    <d v="2020-02-22T00:00:00"/>
    <x v="2"/>
    <s v="Nevada"/>
    <s v="Las Vegas"/>
    <s v="Women's Athletic Footwear"/>
    <n v="58"/>
    <n v="112"/>
    <n v="6496"/>
    <n v="2858.2400000000002"/>
    <n v="0.44"/>
    <x v="2"/>
  </r>
  <r>
    <s v="West Gear"/>
    <n v="1128299"/>
    <d v="2020-02-23T00:00:00"/>
    <x v="2"/>
    <s v="Nevada"/>
    <s v="Las Vegas"/>
    <s v="Men's Apparel"/>
    <n v="67"/>
    <n v="120"/>
    <n v="8040"/>
    <n v="4904.4000000000005"/>
    <n v="0.6100000000000001"/>
    <x v="2"/>
  </r>
  <r>
    <s v="West Gear"/>
    <n v="1128299"/>
    <d v="2020-02-24T00:00:00"/>
    <x v="2"/>
    <s v="Nevada"/>
    <s v="Las Vegas"/>
    <s v="Women's Apparel"/>
    <n v="74"/>
    <n v="113"/>
    <n v="8362"/>
    <n v="2508.6000000000004"/>
    <n v="0.30000000000000004"/>
    <x v="2"/>
  </r>
  <r>
    <s v="West Gear"/>
    <n v="1128299"/>
    <d v="2020-02-25T00:00:00"/>
    <x v="2"/>
    <s v="Nevada"/>
    <s v="Las Vegas"/>
    <s v="Men's Street Footwear"/>
    <n v="56"/>
    <n v="138"/>
    <n v="7728"/>
    <n v="3786.7200000000003"/>
    <n v="0.49000000000000005"/>
    <x v="2"/>
  </r>
  <r>
    <s v="West Gear"/>
    <n v="1128299"/>
    <d v="2020-02-26T00:00:00"/>
    <x v="2"/>
    <s v="Nevada"/>
    <s v="Las Vegas"/>
    <s v="Men's Athletic Footwear"/>
    <n v="59"/>
    <n v="165"/>
    <n v="9735"/>
    <n v="3407.25"/>
    <n v="0.35"/>
    <x v="2"/>
  </r>
  <r>
    <s v="West Gear"/>
    <n v="1128299"/>
    <d v="2020-02-27T00:00:00"/>
    <x v="2"/>
    <s v="Nevada"/>
    <s v="Las Vegas"/>
    <s v="Women's Street Footwear"/>
    <n v="54"/>
    <n v="109"/>
    <n v="5886"/>
    <n v="2648.7000000000003"/>
    <n v="0.45000000000000007"/>
    <x v="2"/>
  </r>
  <r>
    <s v="West Gear"/>
    <n v="1128299"/>
    <d v="2020-02-28T00:00:00"/>
    <x v="2"/>
    <s v="Nevada"/>
    <s v="Las Vegas"/>
    <s v="Women's Athletic Footwear"/>
    <n v="54"/>
    <n v="105"/>
    <n v="5670"/>
    <n v="2381.4"/>
    <n v="0.42"/>
    <x v="2"/>
  </r>
  <r>
    <s v="West Gear"/>
    <n v="1128299"/>
    <d v="2020-03-01T00:00:00"/>
    <x v="2"/>
    <s v="Nevada"/>
    <s v="Las Vegas"/>
    <s v="Men's Apparel"/>
    <n v="63"/>
    <n v="81"/>
    <n v="5103"/>
    <n v="3112.8300000000004"/>
    <n v="0.6100000000000001"/>
    <x v="2"/>
  </r>
  <r>
    <s v="West Gear"/>
    <n v="1128299"/>
    <d v="2020-03-02T00:00:00"/>
    <x v="2"/>
    <s v="Nevada"/>
    <s v="Las Vegas"/>
    <s v="Women's Apparel"/>
    <n v="68"/>
    <n v="94"/>
    <n v="6392"/>
    <n v="1598"/>
    <n v="0.25"/>
    <x v="2"/>
  </r>
  <r>
    <s v="West Gear"/>
    <n v="1128299"/>
    <d v="2020-03-03T00:00:00"/>
    <x v="2"/>
    <s v="Nevada"/>
    <s v="Las Vegas"/>
    <s v="Men's Street Footwear"/>
    <n v="57"/>
    <n v="155"/>
    <n v="8835"/>
    <n v="4240.8"/>
    <n v="0.48000000000000004"/>
    <x v="2"/>
  </r>
  <r>
    <s v="West Gear"/>
    <n v="1128299"/>
    <d v="2020-03-04T00:00:00"/>
    <x v="2"/>
    <s v="Nevada"/>
    <s v="Las Vegas"/>
    <s v="Men's Athletic Footwear"/>
    <n v="64"/>
    <n v="150"/>
    <n v="9600"/>
    <n v="3264.0000000000005"/>
    <n v="0.34"/>
    <x v="2"/>
  </r>
  <r>
    <s v="West Gear"/>
    <n v="1128299"/>
    <d v="2020-03-05T00:00:00"/>
    <x v="2"/>
    <s v="Nevada"/>
    <s v="Las Vegas"/>
    <s v="Women's Street Footwear"/>
    <n v="55"/>
    <n v="106"/>
    <n v="5830"/>
    <n v="2681.8"/>
    <n v="0.46"/>
    <x v="2"/>
  </r>
  <r>
    <s v="West Gear"/>
    <n v="1128299"/>
    <d v="2020-03-06T00:00:00"/>
    <x v="2"/>
    <s v="Nevada"/>
    <s v="Las Vegas"/>
    <s v="Women's Athletic Footwear"/>
    <n v="56"/>
    <n v="108"/>
    <n v="6048"/>
    <n v="2479.6799999999998"/>
    <n v="0.41"/>
    <x v="2"/>
  </r>
  <r>
    <s v="West Gear"/>
    <n v="1128299"/>
    <d v="2020-03-07T00:00:00"/>
    <x v="2"/>
    <s v="Nevada"/>
    <s v="Las Vegas"/>
    <s v="Men's Apparel"/>
    <n v="64"/>
    <n v="88"/>
    <n v="5632"/>
    <n v="3604.4800000000005"/>
    <n v="0.64000000000000012"/>
    <x v="2"/>
  </r>
  <r>
    <s v="West Gear"/>
    <n v="1128299"/>
    <d v="2020-03-08T00:00:00"/>
    <x v="2"/>
    <s v="Nevada"/>
    <s v="Las Vegas"/>
    <s v="Women's Apparel"/>
    <n v="68"/>
    <n v="133"/>
    <n v="9044"/>
    <n v="2351.44"/>
    <n v="0.26"/>
    <x v="2"/>
  </r>
  <r>
    <s v="West Gear"/>
    <n v="1128299"/>
    <d v="2020-03-09T00:00:00"/>
    <x v="2"/>
    <s v="Nevada"/>
    <s v="Las Vegas"/>
    <s v="Men's Street Footwear"/>
    <n v="58"/>
    <n v="196"/>
    <n v="11368"/>
    <n v="5342.96"/>
    <n v="0.47000000000000003"/>
    <x v="2"/>
  </r>
  <r>
    <s v="West Gear"/>
    <n v="1128299"/>
    <d v="2020-03-10T00:00:00"/>
    <x v="2"/>
    <s v="Nevada"/>
    <s v="Las Vegas"/>
    <s v="Men's Athletic Footwear"/>
    <n v="62"/>
    <n v="189"/>
    <n v="11718"/>
    <n v="3984.1200000000003"/>
    <n v="0.34"/>
    <x v="2"/>
  </r>
  <r>
    <s v="West Gear"/>
    <n v="1128299"/>
    <d v="2020-03-11T00:00:00"/>
    <x v="2"/>
    <s v="Nevada"/>
    <s v="Las Vegas"/>
    <s v="Women's Street Footwear"/>
    <n v="59"/>
    <n v="119"/>
    <n v="7021"/>
    <n v="3299.8700000000003"/>
    <n v="0.47000000000000003"/>
    <x v="2"/>
  </r>
  <r>
    <s v="West Gear"/>
    <n v="1128299"/>
    <d v="2020-03-12T00:00:00"/>
    <x v="2"/>
    <s v="Nevada"/>
    <s v="Las Vegas"/>
    <s v="Women's Athletic Footwear"/>
    <n v="57"/>
    <n v="133"/>
    <n v="7581"/>
    <n v="3335.64"/>
    <n v="0.44"/>
    <x v="2"/>
  </r>
  <r>
    <s v="West Gear"/>
    <n v="1128299"/>
    <d v="2020-03-13T00:00:00"/>
    <x v="2"/>
    <s v="Nevada"/>
    <s v="Las Vegas"/>
    <s v="Men's Apparel"/>
    <n v="69"/>
    <n v="112"/>
    <n v="7728"/>
    <n v="4636.8000000000011"/>
    <n v="0.60000000000000009"/>
    <x v="2"/>
  </r>
  <r>
    <s v="West Gear"/>
    <n v="1128299"/>
    <d v="2020-03-14T00:00:00"/>
    <x v="2"/>
    <s v="Nevada"/>
    <s v="Las Vegas"/>
    <s v="Women's Apparel"/>
    <n v="74"/>
    <n v="150"/>
    <n v="11100"/>
    <n v="2997"/>
    <n v="0.27"/>
    <x v="2"/>
  </r>
  <r>
    <s v="West Gear"/>
    <n v="1128299"/>
    <d v="2020-03-15T00:00:00"/>
    <x v="2"/>
    <s v="Nevada"/>
    <s v="Las Vegas"/>
    <s v="Men's Street Footwear"/>
    <n v="28"/>
    <n v="123"/>
    <n v="3444"/>
    <n v="1722"/>
    <n v="0.5"/>
    <x v="2"/>
  </r>
  <r>
    <s v="West Gear"/>
    <n v="1128299"/>
    <d v="2020-03-16T00:00:00"/>
    <x v="2"/>
    <s v="Nevada"/>
    <s v="Las Vegas"/>
    <s v="Men's Athletic Footwear"/>
    <n v="38"/>
    <n v="123"/>
    <n v="4674"/>
    <n v="1542.42"/>
    <n v="0.33"/>
    <x v="2"/>
  </r>
  <r>
    <s v="West Gear"/>
    <n v="1128299"/>
    <d v="2020-03-17T00:00:00"/>
    <x v="2"/>
    <s v="Nevada"/>
    <s v="Las Vegas"/>
    <s v="Women's Street Footwear"/>
    <n v="39"/>
    <n v="115"/>
    <n v="4485"/>
    <n v="2063.1"/>
    <n v="0.46"/>
    <x v="2"/>
  </r>
  <r>
    <s v="West Gear"/>
    <n v="1128299"/>
    <d v="2020-03-18T00:00:00"/>
    <x v="2"/>
    <s v="Nevada"/>
    <s v="Las Vegas"/>
    <s v="Women's Athletic Footwear"/>
    <n v="38"/>
    <n v="72"/>
    <n v="2736"/>
    <n v="1231.1999999999998"/>
    <n v="0.44999999999999996"/>
    <x v="2"/>
  </r>
  <r>
    <s v="West Gear"/>
    <n v="1128299"/>
    <d v="2020-03-19T00:00:00"/>
    <x v="2"/>
    <s v="Colorado"/>
    <s v="Denver"/>
    <s v="Men's Apparel"/>
    <n v="41"/>
    <n v="56"/>
    <n v="2296"/>
    <n v="1469.44"/>
    <n v="0.64"/>
    <x v="2"/>
  </r>
  <r>
    <s v="West Gear"/>
    <n v="1128299"/>
    <d v="2020-03-20T00:00:00"/>
    <x v="2"/>
    <s v="Colorado"/>
    <s v="Denver"/>
    <s v="Women's Apparel"/>
    <n v="37"/>
    <n v="128"/>
    <n v="4736"/>
    <n v="1231.3600000000001"/>
    <n v="0.26"/>
    <x v="2"/>
  </r>
  <r>
    <s v="West Gear"/>
    <n v="1128299"/>
    <d v="2020-03-21T00:00:00"/>
    <x v="2"/>
    <s v="Colorado"/>
    <s v="Denver"/>
    <s v="Men's Street Footwear"/>
    <n v="27"/>
    <n v="131"/>
    <n v="3537"/>
    <n v="1697.7600000000002"/>
    <n v="0.48000000000000004"/>
    <x v="2"/>
  </r>
  <r>
    <s v="West Gear"/>
    <n v="1128299"/>
    <d v="2020-03-22T00:00:00"/>
    <x v="2"/>
    <s v="Colorado"/>
    <s v="Denver"/>
    <s v="Men's Athletic Footwear"/>
    <n v="38"/>
    <n v="111"/>
    <n v="4218"/>
    <n v="1265.4000000000001"/>
    <n v="0.30000000000000004"/>
    <x v="2"/>
  </r>
  <r>
    <s v="West Gear"/>
    <n v="1128299"/>
    <d v="2020-03-23T00:00:00"/>
    <x v="2"/>
    <s v="Colorado"/>
    <s v="Denver"/>
    <s v="Women's Street Footwear"/>
    <n v="38"/>
    <n v="123"/>
    <n v="4674"/>
    <n v="2337"/>
    <n v="0.5"/>
    <x v="2"/>
  </r>
  <r>
    <s v="West Gear"/>
    <n v="1128299"/>
    <d v="2020-03-24T00:00:00"/>
    <x v="2"/>
    <s v="Colorado"/>
    <s v="Denver"/>
    <s v="Women's Athletic Footwear"/>
    <n v="36"/>
    <n v="72"/>
    <n v="2592"/>
    <n v="1166.3999999999999"/>
    <n v="0.44999999999999996"/>
    <x v="2"/>
  </r>
  <r>
    <s v="West Gear"/>
    <n v="1128299"/>
    <d v="2020-03-25T00:00:00"/>
    <x v="2"/>
    <s v="Colorado"/>
    <s v="Denver"/>
    <s v="Men's Apparel"/>
    <n v="43"/>
    <n v="58"/>
    <n v="2494"/>
    <n v="1546.28"/>
    <n v="0.62"/>
    <x v="2"/>
  </r>
  <r>
    <s v="West Gear"/>
    <n v="1128299"/>
    <d v="2020-03-26T00:00:00"/>
    <x v="2"/>
    <s v="Colorado"/>
    <s v="Denver"/>
    <s v="Women's Apparel"/>
    <n v="37"/>
    <n v="116"/>
    <n v="4292"/>
    <n v="1158.8400000000001"/>
    <n v="0.27"/>
    <x v="2"/>
  </r>
  <r>
    <s v="West Gear"/>
    <n v="1128299"/>
    <d v="2020-03-27T00:00:00"/>
    <x v="2"/>
    <s v="Colorado"/>
    <s v="Denver"/>
    <s v="Men's Street Footwear"/>
    <n v="37"/>
    <n v="165"/>
    <n v="6105"/>
    <n v="2930.4"/>
    <n v="0.48000000000000004"/>
    <x v="2"/>
  </r>
  <r>
    <s v="West Gear"/>
    <n v="1128299"/>
    <d v="2020-03-28T00:00:00"/>
    <x v="2"/>
    <s v="Colorado"/>
    <s v="Denver"/>
    <s v="Men's Athletic Footwear"/>
    <n v="48"/>
    <n v="112"/>
    <n v="5376"/>
    <n v="1827.8400000000001"/>
    <n v="0.34"/>
    <x v="2"/>
  </r>
  <r>
    <s v="West Gear"/>
    <n v="1128299"/>
    <d v="2020-03-29T00:00:00"/>
    <x v="2"/>
    <s v="Colorado"/>
    <s v="Denver"/>
    <s v="Women's Street Footwear"/>
    <n v="51"/>
    <n v="116"/>
    <n v="5916"/>
    <n v="2898.84"/>
    <n v="0.49000000000000005"/>
    <x v="2"/>
  </r>
  <r>
    <s v="West Gear"/>
    <n v="1128299"/>
    <d v="2020-03-30T00:00:00"/>
    <x v="2"/>
    <s v="Colorado"/>
    <s v="Denver"/>
    <s v="Women's Athletic Footwear"/>
    <n v="51"/>
    <n v="90"/>
    <n v="4590"/>
    <n v="1973.7"/>
    <n v="0.43"/>
    <x v="2"/>
  </r>
  <r>
    <s v="West Gear"/>
    <n v="1128299"/>
    <d v="2020-03-31T00:00:00"/>
    <x v="2"/>
    <s v="Colorado"/>
    <s v="Denver"/>
    <s v="Men's Apparel"/>
    <n v="56"/>
    <n v="39"/>
    <n v="2184"/>
    <n v="1310.3999999999999"/>
    <n v="0.6"/>
    <x v="2"/>
  </r>
  <r>
    <s v="West Gear"/>
    <n v="1128299"/>
    <d v="2020-04-01T00:00:00"/>
    <x v="2"/>
    <s v="Colorado"/>
    <s v="Denver"/>
    <s v="Women's Apparel"/>
    <n v="52"/>
    <n v="95"/>
    <n v="4940"/>
    <n v="1432.6000000000001"/>
    <n v="0.29000000000000004"/>
    <x v="2"/>
  </r>
  <r>
    <s v="West Gear"/>
    <n v="1128299"/>
    <d v="2020-04-02T00:00:00"/>
    <x v="2"/>
    <s v="Colorado"/>
    <s v="Denver"/>
    <s v="Men's Street Footwear"/>
    <n v="55"/>
    <n v="131"/>
    <n v="7205"/>
    <n v="3386.3500000000004"/>
    <n v="0.47000000000000003"/>
    <x v="2"/>
  </r>
  <r>
    <s v="West Gear"/>
    <n v="1128299"/>
    <d v="2020-04-03T00:00:00"/>
    <x v="2"/>
    <s v="Colorado"/>
    <s v="Denver"/>
    <s v="Men's Athletic Footwear"/>
    <n v="59"/>
    <n v="94"/>
    <n v="5546"/>
    <n v="1941.1"/>
    <n v="0.35"/>
    <x v="2"/>
  </r>
  <r>
    <s v="West Gear"/>
    <n v="1128299"/>
    <d v="2020-04-04T00:00:00"/>
    <x v="2"/>
    <s v="Colorado"/>
    <s v="Denver"/>
    <s v="Women's Street Footwear"/>
    <n v="61"/>
    <n v="113"/>
    <n v="6893"/>
    <n v="3446.5"/>
    <n v="0.5"/>
    <x v="2"/>
  </r>
  <r>
    <s v="West Gear"/>
    <n v="1128299"/>
    <d v="2020-04-05T00:00:00"/>
    <x v="2"/>
    <s v="Colorado"/>
    <s v="Denver"/>
    <s v="Women's Athletic Footwear"/>
    <n v="56"/>
    <n v="74"/>
    <n v="4144"/>
    <n v="1781.92"/>
    <n v="0.43"/>
    <x v="2"/>
  </r>
  <r>
    <s v="West Gear"/>
    <n v="1128299"/>
    <d v="2020-04-06T00:00:00"/>
    <x v="2"/>
    <s v="Colorado"/>
    <s v="Denver"/>
    <s v="Men's Apparel"/>
    <n v="62"/>
    <n v="44"/>
    <n v="2728"/>
    <n v="1664.08"/>
    <n v="0.61"/>
    <x v="2"/>
  </r>
  <r>
    <s v="West Gear"/>
    <n v="1128299"/>
    <d v="2020-04-07T00:00:00"/>
    <x v="2"/>
    <s v="Colorado"/>
    <s v="Denver"/>
    <s v="Women's Apparel"/>
    <n v="72"/>
    <n v="98"/>
    <n v="7056"/>
    <n v="1764"/>
    <n v="0.25"/>
    <x v="2"/>
  </r>
  <r>
    <s v="West Gear"/>
    <n v="1128299"/>
    <d v="2020-04-08T00:00:00"/>
    <x v="2"/>
    <s v="Colorado"/>
    <s v="Denver"/>
    <s v="Men's Street Footwear"/>
    <n v="55"/>
    <n v="131"/>
    <n v="7205"/>
    <n v="4395.05"/>
    <n v="0.61"/>
    <x v="2"/>
  </r>
  <r>
    <s v="West Gear"/>
    <n v="1128299"/>
    <d v="2020-04-09T00:00:00"/>
    <x v="2"/>
    <s v="Colorado"/>
    <s v="Denver"/>
    <s v="Men's Athletic Footwear"/>
    <n v="60"/>
    <n v="105"/>
    <n v="6300"/>
    <n v="2898"/>
    <n v="0.45999999999999996"/>
    <x v="2"/>
  </r>
  <r>
    <s v="West Gear"/>
    <n v="1128299"/>
    <d v="2020-04-10T00:00:00"/>
    <x v="2"/>
    <s v="Colorado"/>
    <s v="Denver"/>
    <s v="Women's Street Footwear"/>
    <n v="59"/>
    <n v="98"/>
    <n v="5782"/>
    <n v="3469.2"/>
    <n v="0.6"/>
    <x v="2"/>
  </r>
  <r>
    <s v="West Gear"/>
    <n v="1128299"/>
    <d v="2020-04-11T00:00:00"/>
    <x v="2"/>
    <s v="Colorado"/>
    <s v="Denver"/>
    <s v="Women's Athletic Footwear"/>
    <n v="58"/>
    <n v="69"/>
    <n v="4002"/>
    <n v="2361.1799999999998"/>
    <n v="0.59"/>
    <x v="2"/>
  </r>
  <r>
    <s v="West Gear"/>
    <n v="1128299"/>
    <d v="2020-04-12T00:00:00"/>
    <x v="2"/>
    <s v="Colorado"/>
    <s v="Denver"/>
    <s v="Men's Apparel"/>
    <n v="63"/>
    <n v="44"/>
    <n v="2772"/>
    <n v="2106.7200000000003"/>
    <n v="0.76000000000000012"/>
    <x v="2"/>
  </r>
  <r>
    <s v="West Gear"/>
    <n v="1128299"/>
    <d v="2020-04-13T00:00:00"/>
    <x v="2"/>
    <s v="Colorado"/>
    <s v="Denver"/>
    <s v="Women's Apparel"/>
    <n v="74"/>
    <n v="133"/>
    <n v="9842"/>
    <n v="4232.0599999999995"/>
    <n v="0.43"/>
    <x v="2"/>
  </r>
  <r>
    <s v="West Gear"/>
    <n v="1128299"/>
    <d v="2020-04-14T00:00:00"/>
    <x v="2"/>
    <s v="Colorado"/>
    <s v="Denver"/>
    <s v="Men's Street Footwear"/>
    <n v="54"/>
    <n v="189"/>
    <n v="10206"/>
    <n v="6531.84"/>
    <n v="0.64"/>
    <x v="2"/>
  </r>
  <r>
    <s v="West Gear"/>
    <n v="1128299"/>
    <d v="2020-04-15T00:00:00"/>
    <x v="2"/>
    <s v="Colorado"/>
    <s v="Denver"/>
    <s v="Men's Athletic Footwear"/>
    <n v="59"/>
    <n v="144"/>
    <n v="8496"/>
    <n v="4248"/>
    <n v="0.5"/>
    <x v="2"/>
  </r>
  <r>
    <s v="West Gear"/>
    <n v="1128299"/>
    <d v="2020-04-16T00:00:00"/>
    <x v="2"/>
    <s v="Colorado"/>
    <s v="Denver"/>
    <s v="Women's Street Footwear"/>
    <n v="64"/>
    <n v="150"/>
    <n v="9600"/>
    <n v="6144"/>
    <n v="0.64"/>
    <x v="2"/>
  </r>
  <r>
    <s v="West Gear"/>
    <n v="1128299"/>
    <d v="2020-04-17T00:00:00"/>
    <x v="2"/>
    <s v="Colorado"/>
    <s v="Denver"/>
    <s v="Women's Athletic Footwear"/>
    <n v="62"/>
    <n v="135"/>
    <n v="8370"/>
    <n v="5022"/>
    <n v="0.6"/>
    <x v="2"/>
  </r>
  <r>
    <s v="West Gear"/>
    <n v="1128299"/>
    <d v="2020-04-18T00:00:00"/>
    <x v="2"/>
    <s v="Colorado"/>
    <s v="Denver"/>
    <s v="Men's Apparel"/>
    <n v="66"/>
    <n v="91"/>
    <n v="6006"/>
    <n v="4624.6200000000008"/>
    <n v="0.77000000000000013"/>
    <x v="2"/>
  </r>
  <r>
    <s v="West Gear"/>
    <n v="1128299"/>
    <d v="2020-04-19T00:00:00"/>
    <x v="2"/>
    <s v="Colorado"/>
    <s v="Denver"/>
    <s v="Women's Apparel"/>
    <n v="83"/>
    <n v="181"/>
    <n v="15023"/>
    <n v="6459.89"/>
    <n v="0.43"/>
    <x v="2"/>
  </r>
  <r>
    <s v="West Gear"/>
    <n v="1128299"/>
    <d v="2020-04-20T00:00:00"/>
    <x v="2"/>
    <s v="Colorado"/>
    <s v="Denver"/>
    <s v="Men's Street Footwear"/>
    <n v="64"/>
    <n v="202"/>
    <n v="12928"/>
    <n v="7756.7999999999993"/>
    <n v="0.6"/>
    <x v="2"/>
  </r>
  <r>
    <s v="West Gear"/>
    <n v="1128299"/>
    <d v="2020-04-21T00:00:00"/>
    <x v="2"/>
    <s v="Colorado"/>
    <s v="Denver"/>
    <s v="Men's Athletic Footwear"/>
    <n v="67"/>
    <n v="188"/>
    <n v="12596"/>
    <n v="5038.4000000000005"/>
    <n v="0.4"/>
    <x v="2"/>
  </r>
  <r>
    <s v="West Gear"/>
    <n v="1128299"/>
    <d v="2020-04-22T00:00:00"/>
    <x v="2"/>
    <s v="Colorado"/>
    <s v="Denver"/>
    <s v="Women's Street Footwear"/>
    <n v="67"/>
    <n v="161"/>
    <n v="10787"/>
    <n v="5932.85"/>
    <n v="0.55000000000000004"/>
    <x v="2"/>
  </r>
  <r>
    <s v="West Gear"/>
    <n v="1128299"/>
    <d v="2020-04-23T00:00:00"/>
    <x v="2"/>
    <s v="Colorado"/>
    <s v="Denver"/>
    <s v="Women's Athletic Footwear"/>
    <n v="61"/>
    <n v="143"/>
    <n v="8723"/>
    <n v="4535.96"/>
    <n v="0.52"/>
    <x v="2"/>
  </r>
  <r>
    <s v="West Gear"/>
    <n v="1128299"/>
    <d v="2020-04-24T00:00:00"/>
    <x v="2"/>
    <s v="Colorado"/>
    <s v="Denver"/>
    <s v="Men's Apparel"/>
    <n v="67"/>
    <n v="131"/>
    <n v="8777"/>
    <n v="6143.9000000000005"/>
    <n v="0.70000000000000007"/>
    <x v="2"/>
  </r>
  <r>
    <s v="West Gear"/>
    <n v="1128299"/>
    <d v="2020-04-25T00:00:00"/>
    <x v="2"/>
    <s v="Colorado"/>
    <s v="Denver"/>
    <s v="Women's Apparel"/>
    <n v="78"/>
    <n v="137"/>
    <n v="10686"/>
    <n v="4274.4000000000005"/>
    <n v="0.4"/>
    <x v="2"/>
  </r>
  <r>
    <s v="West Gear"/>
    <n v="1128299"/>
    <d v="2020-04-26T00:00:00"/>
    <x v="2"/>
    <s v="Colorado"/>
    <s v="Denver"/>
    <s v="Men's Street Footwear"/>
    <n v="63"/>
    <n v="196"/>
    <n v="12348"/>
    <n v="7285.3200000000006"/>
    <n v="0.59000000000000008"/>
    <x v="2"/>
  </r>
  <r>
    <s v="West Gear"/>
    <n v="1128299"/>
    <d v="2020-04-27T00:00:00"/>
    <x v="2"/>
    <s v="Colorado"/>
    <s v="Denver"/>
    <s v="Men's Athletic Footwear"/>
    <n v="73"/>
    <n v="189"/>
    <n v="13797"/>
    <n v="5794.74"/>
    <n v="0.42"/>
    <x v="2"/>
  </r>
  <r>
    <s v="West Gear"/>
    <n v="1128299"/>
    <d v="2020-04-28T00:00:00"/>
    <x v="2"/>
    <s v="Colorado"/>
    <s v="Denver"/>
    <s v="Women's Street Footwear"/>
    <n v="67"/>
    <n v="143"/>
    <n v="9581"/>
    <n v="5461.170000000001"/>
    <n v="0.57000000000000006"/>
    <x v="2"/>
  </r>
  <r>
    <s v="West Gear"/>
    <n v="1128299"/>
    <d v="2020-04-29T00:00:00"/>
    <x v="2"/>
    <s v="Colorado"/>
    <s v="Denver"/>
    <s v="Women's Athletic Footwear"/>
    <n v="63"/>
    <n v="135"/>
    <n v="8505"/>
    <n v="4592.7000000000007"/>
    <n v="0.54"/>
    <x v="2"/>
  </r>
  <r>
    <s v="West Gear"/>
    <n v="1128299"/>
    <d v="2020-04-30T00:00:00"/>
    <x v="2"/>
    <s v="Colorado"/>
    <s v="Denver"/>
    <s v="Men's Apparel"/>
    <n v="74"/>
    <n v="140"/>
    <n v="10360"/>
    <n v="7562.8000000000011"/>
    <n v="0.73000000000000009"/>
    <x v="2"/>
  </r>
  <r>
    <s v="West Gear"/>
    <n v="1128299"/>
    <d v="2020-05-01T00:00:00"/>
    <x v="2"/>
    <s v="Colorado"/>
    <s v="Denver"/>
    <s v="Women's Apparel"/>
    <n v="74"/>
    <n v="100"/>
    <n v="7400"/>
    <n v="2590"/>
    <n v="0.35"/>
    <x v="2"/>
  </r>
  <r>
    <s v="West Gear"/>
    <n v="1128299"/>
    <d v="2020-05-02T00:00:00"/>
    <x v="2"/>
    <s v="Colorado"/>
    <s v="Denver"/>
    <s v="Men's Street Footwear"/>
    <n v="59"/>
    <n v="162"/>
    <n v="9558"/>
    <n v="5065.7400000000007"/>
    <n v="0.53"/>
    <x v="2"/>
  </r>
  <r>
    <s v="West Gear"/>
    <n v="1128299"/>
    <d v="2020-05-03T00:00:00"/>
    <x v="2"/>
    <s v="Colorado"/>
    <s v="Denver"/>
    <s v="Men's Athletic Footwear"/>
    <n v="69"/>
    <n v="168"/>
    <n v="11592"/>
    <n v="4173.12"/>
    <n v="0.36"/>
    <x v="2"/>
  </r>
  <r>
    <s v="West Gear"/>
    <n v="1128299"/>
    <d v="2020-05-04T00:00:00"/>
    <x v="2"/>
    <s v="Colorado"/>
    <s v="Denver"/>
    <s v="Women's Street Footwear"/>
    <n v="60"/>
    <n v="113"/>
    <n v="6780"/>
    <n v="3390"/>
    <n v="0.5"/>
    <x v="2"/>
  </r>
  <r>
    <s v="West Gear"/>
    <n v="1128299"/>
    <d v="2020-05-05T00:00:00"/>
    <x v="2"/>
    <s v="Colorado"/>
    <s v="Denver"/>
    <s v="Women's Athletic Footwear"/>
    <n v="59"/>
    <n v="100"/>
    <n v="5900"/>
    <n v="2832"/>
    <n v="0.48"/>
    <x v="2"/>
  </r>
  <r>
    <s v="West Gear"/>
    <n v="1128299"/>
    <d v="2020-05-06T00:00:00"/>
    <x v="2"/>
    <s v="Colorado"/>
    <s v="Denver"/>
    <s v="Men's Apparel"/>
    <n v="74"/>
    <n v="120"/>
    <n v="8880"/>
    <n v="6127.2000000000016"/>
    <n v="0.69000000000000017"/>
    <x v="2"/>
  </r>
  <r>
    <s v="West Gear"/>
    <n v="1128299"/>
    <d v="2020-05-07T00:00:00"/>
    <x v="2"/>
    <s v="Colorado"/>
    <s v="Denver"/>
    <s v="Women's Apparel"/>
    <n v="65"/>
    <n v="106"/>
    <n v="6890"/>
    <n v="2135.9"/>
    <n v="0.31"/>
    <x v="2"/>
  </r>
  <r>
    <s v="West Gear"/>
    <n v="1128299"/>
    <d v="2020-05-08T00:00:00"/>
    <x v="2"/>
    <s v="Colorado"/>
    <s v="Denver"/>
    <s v="Men's Street Footwear"/>
    <n v="51"/>
    <n v="137"/>
    <n v="6987"/>
    <n v="3493.5"/>
    <n v="0.5"/>
    <x v="2"/>
  </r>
  <r>
    <s v="West Gear"/>
    <n v="1128299"/>
    <d v="2020-05-09T00:00:00"/>
    <x v="2"/>
    <s v="Colorado"/>
    <s v="Denver"/>
    <s v="Men's Athletic Footwear"/>
    <n v="54"/>
    <n v="152"/>
    <n v="8208"/>
    <n v="2872.7999999999997"/>
    <n v="0.35"/>
    <x v="2"/>
  </r>
  <r>
    <s v="West Gear"/>
    <n v="1128299"/>
    <d v="2020-05-10T00:00:00"/>
    <x v="2"/>
    <s v="Colorado"/>
    <s v="Denver"/>
    <s v="Women's Street Footwear"/>
    <n v="51"/>
    <n v="102"/>
    <n v="5202"/>
    <n v="2601"/>
    <n v="0.5"/>
    <x v="2"/>
  </r>
  <r>
    <s v="West Gear"/>
    <n v="1128299"/>
    <d v="2020-05-11T00:00:00"/>
    <x v="2"/>
    <s v="Colorado"/>
    <s v="Denver"/>
    <s v="Women's Athletic Footwear"/>
    <n v="53"/>
    <n v="85"/>
    <n v="4505"/>
    <n v="2072.2999999999997"/>
    <n v="0.45999999999999996"/>
    <x v="2"/>
  </r>
  <r>
    <s v="West Gear"/>
    <n v="1128299"/>
    <d v="2020-05-12T00:00:00"/>
    <x v="2"/>
    <s v="Colorado"/>
    <s v="Denver"/>
    <s v="Men's Apparel"/>
    <n v="64"/>
    <n v="75"/>
    <n v="4800"/>
    <n v="3168.0000000000009"/>
    <n v="0.66000000000000014"/>
    <x v="2"/>
  </r>
  <r>
    <s v="West Gear"/>
    <n v="1128299"/>
    <d v="2020-05-13T00:00:00"/>
    <x v="2"/>
    <s v="Colorado"/>
    <s v="Denver"/>
    <s v="Women's Apparel"/>
    <n v="65"/>
    <n v="105"/>
    <n v="6825"/>
    <n v="2047.5000000000002"/>
    <n v="0.30000000000000004"/>
    <x v="2"/>
  </r>
  <r>
    <s v="West Gear"/>
    <n v="1128299"/>
    <d v="2020-05-14T00:00:00"/>
    <x v="2"/>
    <s v="Colorado"/>
    <s v="Denver"/>
    <s v="Men's Street Footwear"/>
    <n v="52"/>
    <n v="150"/>
    <n v="7800"/>
    <n v="4290"/>
    <n v="0.55000000000000004"/>
    <x v="2"/>
  </r>
  <r>
    <s v="West Gear"/>
    <n v="1128299"/>
    <d v="2020-05-15T00:00:00"/>
    <x v="2"/>
    <s v="Colorado"/>
    <s v="Denver"/>
    <s v="Men's Athletic Footwear"/>
    <n v="55"/>
    <n v="150"/>
    <n v="8250"/>
    <n v="3052.5"/>
    <n v="0.37"/>
    <x v="2"/>
  </r>
  <r>
    <s v="West Gear"/>
    <n v="1128299"/>
    <d v="2020-05-16T00:00:00"/>
    <x v="2"/>
    <s v="Colorado"/>
    <s v="Denver"/>
    <s v="Women's Street Footwear"/>
    <n v="51"/>
    <n v="128"/>
    <n v="6528"/>
    <n v="3459.84"/>
    <n v="0.53"/>
    <x v="2"/>
  </r>
  <r>
    <s v="West Gear"/>
    <n v="1128299"/>
    <d v="2020-05-17T00:00:00"/>
    <x v="2"/>
    <s v="Colorado"/>
    <s v="Denver"/>
    <s v="Women's Athletic Footwear"/>
    <n v="60"/>
    <n v="116"/>
    <n v="6960"/>
    <n v="3340.7999999999997"/>
    <n v="0.48"/>
    <x v="2"/>
  </r>
  <r>
    <s v="West Gear"/>
    <n v="1128299"/>
    <d v="2020-05-18T00:00:00"/>
    <x v="2"/>
    <s v="Colorado"/>
    <s v="Denver"/>
    <s v="Men's Apparel"/>
    <n v="68"/>
    <n v="105"/>
    <n v="7140"/>
    <n v="4926.6000000000013"/>
    <n v="0.69000000000000017"/>
    <x v="2"/>
  </r>
  <r>
    <s v="West Gear"/>
    <n v="1128299"/>
    <d v="2020-05-19T00:00:00"/>
    <x v="2"/>
    <s v="Colorado"/>
    <s v="Denver"/>
    <s v="Women's Apparel"/>
    <n v="73"/>
    <n v="130"/>
    <n v="9490"/>
    <n v="2941.9"/>
    <n v="0.31"/>
    <x v="2"/>
  </r>
  <r>
    <s v="West Gear"/>
    <n v="1128299"/>
    <d v="2020-05-20T00:00:00"/>
    <x v="2"/>
    <s v="Colorado"/>
    <s v="Denver"/>
    <s v="Men's Street Footwear"/>
    <n v="59"/>
    <n v="203"/>
    <n v="11977"/>
    <n v="6228.04"/>
    <n v="0.52"/>
    <x v="2"/>
  </r>
  <r>
    <s v="West Gear"/>
    <n v="1128299"/>
    <d v="2020-05-21T00:00:00"/>
    <x v="2"/>
    <s v="Colorado"/>
    <s v="Denver"/>
    <s v="Men's Athletic Footwear"/>
    <n v="64"/>
    <n v="182"/>
    <n v="11648"/>
    <n v="4426.24"/>
    <n v="0.38"/>
    <x v="2"/>
  </r>
  <r>
    <s v="West Gear"/>
    <n v="1128299"/>
    <d v="2020-05-22T00:00:00"/>
    <x v="2"/>
    <s v="Colorado"/>
    <s v="Denver"/>
    <s v="Women's Street Footwear"/>
    <n v="60"/>
    <n v="125"/>
    <n v="7500"/>
    <n v="4125"/>
    <n v="0.55000000000000004"/>
    <x v="2"/>
  </r>
  <r>
    <s v="West Gear"/>
    <n v="1128299"/>
    <d v="2020-05-23T00:00:00"/>
    <x v="2"/>
    <s v="Colorado"/>
    <s v="Denver"/>
    <s v="Women's Athletic Footwear"/>
    <n v="63"/>
    <n v="125"/>
    <n v="7875"/>
    <n v="3543.7499999999995"/>
    <n v="0.44999999999999996"/>
    <x v="2"/>
  </r>
  <r>
    <s v="West Gear"/>
    <n v="1128299"/>
    <d v="2020-05-24T00:00:00"/>
    <x v="2"/>
    <s v="Colorado"/>
    <s v="Denver"/>
    <s v="Men's Apparel"/>
    <n v="68"/>
    <n v="115"/>
    <n v="7820"/>
    <n v="5239.4000000000015"/>
    <n v="0.67000000000000015"/>
    <x v="2"/>
  </r>
  <r>
    <s v="West Gear"/>
    <n v="1128299"/>
    <d v="2020-05-25T00:00:00"/>
    <x v="2"/>
    <s v="Colorado"/>
    <s v="Denver"/>
    <s v="Women's Apparel"/>
    <n v="75"/>
    <n v="137"/>
    <n v="10275"/>
    <n v="3390.75"/>
    <n v="0.33"/>
    <x v="2"/>
  </r>
  <r>
    <s v="West Gear"/>
    <n v="1128299"/>
    <d v="2020-05-26T00:00:00"/>
    <x v="2"/>
    <s v="Colorado"/>
    <s v="Denver"/>
    <s v="Men's Street Footwear"/>
    <n v="36"/>
    <n v="117"/>
    <n v="4212"/>
    <n v="1726.9199999999998"/>
    <n v="0.41"/>
    <x v="2"/>
  </r>
  <r>
    <s v="West Gear"/>
    <n v="1128299"/>
    <d v="2020-05-27T00:00:00"/>
    <x v="2"/>
    <s v="Colorado"/>
    <s v="Denver"/>
    <s v="Men's Athletic Footwear"/>
    <n v="48"/>
    <n v="131"/>
    <n v="6288"/>
    <n v="2515.2000000000003"/>
    <n v="0.4"/>
    <x v="2"/>
  </r>
  <r>
    <s v="West Gear"/>
    <n v="1128299"/>
    <d v="2020-05-28T00:00:00"/>
    <x v="2"/>
    <s v="Colorado"/>
    <s v="Denver"/>
    <s v="Women's Street Footwear"/>
    <n v="46"/>
    <n v="135"/>
    <n v="6210"/>
    <n v="2173.5"/>
    <n v="0.35"/>
    <x v="2"/>
  </r>
  <r>
    <s v="West Gear"/>
    <n v="1128299"/>
    <d v="2020-05-29T00:00:00"/>
    <x v="2"/>
    <s v="Colorado"/>
    <s v="Denver"/>
    <s v="Women's Athletic Footwear"/>
    <n v="49"/>
    <n v="78"/>
    <n v="3822"/>
    <n v="1567.02"/>
    <n v="0.41"/>
    <x v="2"/>
  </r>
  <r>
    <s v="West Gear"/>
    <n v="1128299"/>
    <d v="2020-05-30T00:00:00"/>
    <x v="2"/>
    <s v="Washington"/>
    <s v="Seattle"/>
    <s v="Men's Apparel"/>
    <n v="51"/>
    <n v="73"/>
    <n v="3723"/>
    <n v="1451.97"/>
    <n v="0.39"/>
    <x v="2"/>
  </r>
  <r>
    <s v="West Gear"/>
    <n v="1128299"/>
    <d v="2020-05-31T00:00:00"/>
    <x v="2"/>
    <s v="Washington"/>
    <s v="Seattle"/>
    <s v="Women's Apparel"/>
    <n v="46"/>
    <n v="125"/>
    <n v="5750"/>
    <n v="1782.5"/>
    <n v="0.31"/>
    <x v="2"/>
  </r>
  <r>
    <s v="West Gear"/>
    <n v="1128299"/>
    <d v="2020-06-01T00:00:00"/>
    <x v="2"/>
    <s v="Washington"/>
    <s v="Seattle"/>
    <s v="Men's Street Footwear"/>
    <n v="36"/>
    <n v="138"/>
    <n v="4968"/>
    <n v="2136.2399999999998"/>
    <n v="0.43"/>
    <x v="2"/>
  </r>
  <r>
    <s v="West Gear"/>
    <n v="1128299"/>
    <d v="2020-06-02T00:00:00"/>
    <x v="2"/>
    <s v="Washington"/>
    <s v="Seattle"/>
    <s v="Men's Athletic Footwear"/>
    <n v="47"/>
    <n v="131"/>
    <n v="6157"/>
    <n v="2401.23"/>
    <n v="0.39"/>
    <x v="2"/>
  </r>
  <r>
    <s v="West Gear"/>
    <n v="1128299"/>
    <d v="2020-06-03T00:00:00"/>
    <x v="2"/>
    <s v="Washington"/>
    <s v="Seattle"/>
    <s v="Women's Street Footwear"/>
    <n v="47"/>
    <n v="122"/>
    <n v="5734"/>
    <n v="2236.2600000000002"/>
    <n v="0.39"/>
    <x v="2"/>
  </r>
  <r>
    <s v="West Gear"/>
    <n v="1128299"/>
    <d v="2020-06-04T00:00:00"/>
    <x v="2"/>
    <s v="Washington"/>
    <s v="Seattle"/>
    <s v="Women's Athletic Footwear"/>
    <n v="48"/>
    <n v="87"/>
    <n v="4176"/>
    <n v="1753.9199999999998"/>
    <n v="0.42"/>
    <x v="2"/>
  </r>
  <r>
    <s v="West Gear"/>
    <n v="1128299"/>
    <d v="2020-06-05T00:00:00"/>
    <x v="2"/>
    <s v="Washington"/>
    <s v="Seattle"/>
    <s v="Men's Apparel"/>
    <n v="52"/>
    <n v="65"/>
    <n v="3380"/>
    <n v="1352"/>
    <n v="0.4"/>
    <x v="2"/>
  </r>
  <r>
    <s v="West Gear"/>
    <n v="1128299"/>
    <d v="2020-06-06T00:00:00"/>
    <x v="2"/>
    <s v="Washington"/>
    <s v="Seattle"/>
    <s v="Women's Apparel"/>
    <n v="46"/>
    <n v="123"/>
    <n v="5658"/>
    <n v="1753.98"/>
    <n v="0.31"/>
    <x v="2"/>
  </r>
  <r>
    <s v="West Gear"/>
    <n v="1128299"/>
    <d v="2020-06-07T00:00:00"/>
    <x v="2"/>
    <s v="Washington"/>
    <s v="Seattle"/>
    <s v="Men's Street Footwear"/>
    <n v="46"/>
    <n v="167"/>
    <n v="7682"/>
    <n v="3456.8999999999996"/>
    <n v="0.44999999999999996"/>
    <x v="2"/>
  </r>
  <r>
    <s v="West Gear"/>
    <n v="1128299"/>
    <d v="2020-06-08T00:00:00"/>
    <x v="2"/>
    <s v="Washington"/>
    <s v="Seattle"/>
    <s v="Men's Athletic Footwear"/>
    <n v="58"/>
    <n v="115"/>
    <n v="6670"/>
    <n v="2401.1999999999998"/>
    <n v="0.36"/>
    <x v="2"/>
  </r>
  <r>
    <s v="West Gear"/>
    <n v="1128299"/>
    <d v="2020-06-09T00:00:00"/>
    <x v="2"/>
    <s v="Washington"/>
    <s v="Seattle"/>
    <s v="Women's Street Footwear"/>
    <n v="60"/>
    <n v="115"/>
    <n v="6900"/>
    <n v="2760"/>
    <n v="0.4"/>
    <x v="2"/>
  </r>
  <r>
    <s v="West Gear"/>
    <n v="1128299"/>
    <d v="2020-06-10T00:00:00"/>
    <x v="2"/>
    <s v="Washington"/>
    <s v="Seattle"/>
    <s v="Women's Athletic Footwear"/>
    <n v="64"/>
    <n v="85"/>
    <n v="5440"/>
    <n v="2284.7999999999997"/>
    <n v="0.42"/>
    <x v="2"/>
  </r>
  <r>
    <s v="West Gear"/>
    <n v="1128299"/>
    <d v="2020-06-11T00:00:00"/>
    <x v="2"/>
    <s v="Washington"/>
    <s v="Seattle"/>
    <s v="Men's Apparel"/>
    <n v="69"/>
    <n v="46"/>
    <n v="3174"/>
    <n v="1206.1200000000001"/>
    <n v="0.38"/>
    <x v="2"/>
  </r>
  <r>
    <s v="West Gear"/>
    <n v="1128299"/>
    <d v="2020-06-12T00:00:00"/>
    <x v="2"/>
    <s v="Washington"/>
    <s v="Seattle"/>
    <s v="Women's Apparel"/>
    <n v="62"/>
    <n v="105"/>
    <n v="6510"/>
    <n v="2213.4"/>
    <n v="0.34"/>
    <x v="2"/>
  </r>
  <r>
    <s v="West Gear"/>
    <n v="1128299"/>
    <d v="2020-06-13T00:00:00"/>
    <x v="2"/>
    <s v="Washington"/>
    <s v="Seattle"/>
    <s v="Men's Street Footwear"/>
    <n v="68"/>
    <n v="160"/>
    <n v="10880"/>
    <n v="4787.2"/>
    <n v="0.44"/>
    <x v="2"/>
  </r>
  <r>
    <s v="West Gear"/>
    <n v="1128299"/>
    <d v="2020-06-14T00:00:00"/>
    <x v="2"/>
    <s v="Washington"/>
    <s v="Seattle"/>
    <s v="Men's Athletic Footwear"/>
    <n v="71"/>
    <n v="88"/>
    <n v="6248"/>
    <n v="2436.7200000000003"/>
    <n v="0.39"/>
    <x v="2"/>
  </r>
  <r>
    <s v="West Gear"/>
    <n v="1128299"/>
    <d v="2020-06-15T00:00:00"/>
    <x v="2"/>
    <s v="Washington"/>
    <s v="Seattle"/>
    <s v="Women's Street Footwear"/>
    <n v="74"/>
    <n v="120"/>
    <n v="8880"/>
    <n v="3463.2000000000003"/>
    <n v="0.39"/>
    <x v="2"/>
  </r>
  <r>
    <s v="West Gear"/>
    <n v="1128299"/>
    <d v="2020-06-16T00:00:00"/>
    <x v="2"/>
    <s v="Washington"/>
    <s v="Seattle"/>
    <s v="Women's Athletic Footwear"/>
    <n v="55"/>
    <n v="90"/>
    <n v="4950"/>
    <n v="2079"/>
    <n v="0.42"/>
    <x v="2"/>
  </r>
  <r>
    <s v="West Gear"/>
    <n v="1128299"/>
    <d v="2020-06-17T00:00:00"/>
    <x v="2"/>
    <s v="Washington"/>
    <s v="Seattle"/>
    <s v="Men's Apparel"/>
    <n v="59"/>
    <n v="56"/>
    <n v="3304"/>
    <n v="1321.6000000000001"/>
    <n v="0.4"/>
    <x v="2"/>
  </r>
  <r>
    <s v="West Gear"/>
    <n v="1128299"/>
    <d v="2020-06-18T00:00:00"/>
    <x v="2"/>
    <s v="Washington"/>
    <s v="Seattle"/>
    <s v="Women's Apparel"/>
    <n v="78"/>
    <n v="88"/>
    <n v="6864"/>
    <n v="2196.48"/>
    <n v="0.32"/>
    <x v="2"/>
  </r>
  <r>
    <s v="West Gear"/>
    <n v="1128299"/>
    <d v="2020-06-19T00:00:00"/>
    <x v="2"/>
    <s v="Washington"/>
    <s v="Seattle"/>
    <s v="Men's Street Footwear"/>
    <n v="55"/>
    <n v="165"/>
    <n v="9075"/>
    <n v="3720.75"/>
    <n v="0.41"/>
    <x v="2"/>
  </r>
  <r>
    <s v="West Gear"/>
    <n v="1128299"/>
    <d v="2020-06-20T00:00:00"/>
    <x v="2"/>
    <s v="Washington"/>
    <s v="Seattle"/>
    <s v="Men's Athletic Footwear"/>
    <n v="60"/>
    <n v="108"/>
    <n v="6480"/>
    <n v="2462.4"/>
    <n v="0.38"/>
    <x v="2"/>
  </r>
  <r>
    <s v="West Gear"/>
    <n v="1128299"/>
    <d v="2020-06-21T00:00:00"/>
    <x v="2"/>
    <s v="Washington"/>
    <s v="Seattle"/>
    <s v="Women's Street Footwear"/>
    <n v="61"/>
    <n v="120"/>
    <n v="7320"/>
    <n v="2781.6"/>
    <n v="0.38"/>
    <x v="2"/>
  </r>
  <r>
    <s v="West Gear"/>
    <n v="1128299"/>
    <d v="2020-06-22T00:00:00"/>
    <x v="2"/>
    <s v="Washington"/>
    <s v="Seattle"/>
    <s v="Women's Athletic Footwear"/>
    <n v="59"/>
    <n v="90"/>
    <n v="5310"/>
    <n v="2336.4"/>
    <n v="0.44"/>
    <x v="2"/>
  </r>
  <r>
    <s v="West Gear"/>
    <n v="1128299"/>
    <d v="2020-06-23T00:00:00"/>
    <x v="2"/>
    <s v="Washington"/>
    <s v="Seattle"/>
    <s v="Men's Apparel"/>
    <n v="60"/>
    <n v="52"/>
    <n v="3120"/>
    <n v="1185.5999999999999"/>
    <n v="0.38"/>
    <x v="2"/>
  </r>
  <r>
    <s v="West Gear"/>
    <n v="1128299"/>
    <d v="2020-06-24T00:00:00"/>
    <x v="2"/>
    <s v="Washington"/>
    <s v="Seattle"/>
    <s v="Women's Apparel"/>
    <n v="75"/>
    <n v="125"/>
    <n v="9375"/>
    <n v="3093.75"/>
    <n v="0.33"/>
    <x v="2"/>
  </r>
  <r>
    <s v="West Gear"/>
    <n v="1128299"/>
    <d v="2020-06-25T00:00:00"/>
    <x v="2"/>
    <s v="Washington"/>
    <s v="Seattle"/>
    <s v="Men's Street Footwear"/>
    <n v="71"/>
    <n v="195"/>
    <n v="13845"/>
    <n v="5814.9"/>
    <n v="0.42"/>
    <x v="2"/>
  </r>
  <r>
    <s v="West Gear"/>
    <n v="1128299"/>
    <d v="2020-06-26T00:00:00"/>
    <x v="2"/>
    <s v="Washington"/>
    <s v="Seattle"/>
    <s v="Men's Athletic Footwear"/>
    <n v="74"/>
    <n v="188"/>
    <n v="13912"/>
    <n v="5147.4399999999996"/>
    <n v="0.37"/>
    <x v="2"/>
  </r>
  <r>
    <s v="West Gear"/>
    <n v="1128299"/>
    <d v="2020-06-27T00:00:00"/>
    <x v="2"/>
    <s v="Washington"/>
    <s v="Seattle"/>
    <s v="Women's Street Footwear"/>
    <n v="72"/>
    <n v="163"/>
    <n v="11736"/>
    <n v="4459.68"/>
    <n v="0.38"/>
    <x v="2"/>
  </r>
  <r>
    <s v="West Gear"/>
    <n v="1128299"/>
    <d v="2020-06-28T00:00:00"/>
    <x v="2"/>
    <s v="Washington"/>
    <s v="Seattle"/>
    <s v="Women's Athletic Footwear"/>
    <n v="75"/>
    <n v="125"/>
    <n v="9375"/>
    <n v="3750"/>
    <n v="0.4"/>
    <x v="2"/>
  </r>
  <r>
    <s v="West Gear"/>
    <n v="1128299"/>
    <d v="2020-06-29T00:00:00"/>
    <x v="2"/>
    <s v="Washington"/>
    <s v="Seattle"/>
    <s v="Men's Apparel"/>
    <n v="82"/>
    <n v="105"/>
    <n v="8610"/>
    <n v="3357.9"/>
    <n v="0.39"/>
    <x v="2"/>
  </r>
  <r>
    <s v="West Gear"/>
    <n v="1128299"/>
    <d v="2020-06-30T00:00:00"/>
    <x v="2"/>
    <s v="Washington"/>
    <s v="Seattle"/>
    <s v="Women's Apparel"/>
    <n v="98"/>
    <n v="182"/>
    <n v="17836"/>
    <n v="6064.2400000000007"/>
    <n v="0.34"/>
    <x v="2"/>
  </r>
  <r>
    <s v="West Gear"/>
    <n v="1128299"/>
    <d v="2020-07-01T00:00:00"/>
    <x v="2"/>
    <s v="Washington"/>
    <s v="Seattle"/>
    <s v="Men's Street Footwear"/>
    <n v="73"/>
    <n v="239"/>
    <n v="17447"/>
    <n v="6978.8"/>
    <n v="0.4"/>
    <x v="2"/>
  </r>
  <r>
    <s v="West Gear"/>
    <n v="1128299"/>
    <d v="2020-07-02T00:00:00"/>
    <x v="2"/>
    <s v="Washington"/>
    <s v="Seattle"/>
    <s v="Men's Athletic Footwear"/>
    <n v="82"/>
    <n v="182"/>
    <n v="14924"/>
    <n v="5372.6399999999994"/>
    <n v="0.36"/>
    <x v="2"/>
  </r>
  <r>
    <s v="West Gear"/>
    <n v="1128299"/>
    <d v="2020-07-03T00:00:00"/>
    <x v="2"/>
    <s v="Washington"/>
    <s v="Seattle"/>
    <s v="Women's Street Footwear"/>
    <n v="78"/>
    <n v="175"/>
    <n v="13650"/>
    <n v="4777.5"/>
    <n v="0.35"/>
    <x v="2"/>
  </r>
  <r>
    <s v="West Gear"/>
    <n v="1128299"/>
    <d v="2020-07-04T00:00:00"/>
    <x v="2"/>
    <s v="Washington"/>
    <s v="Seattle"/>
    <s v="Women's Athletic Footwear"/>
    <n v="78"/>
    <n v="137"/>
    <n v="10686"/>
    <n v="4381.2599999999993"/>
    <n v="0.41"/>
    <x v="2"/>
  </r>
  <r>
    <s v="West Gear"/>
    <n v="1128299"/>
    <d v="2020-07-05T00:00:00"/>
    <x v="2"/>
    <s v="Washington"/>
    <s v="Seattle"/>
    <s v="Men's Apparel"/>
    <n v="77"/>
    <n v="144"/>
    <n v="11088"/>
    <n v="3880.7999999999997"/>
    <n v="0.35"/>
    <x v="2"/>
  </r>
  <r>
    <s v="West Gear"/>
    <n v="1128299"/>
    <d v="2020-07-06T00:00:00"/>
    <x v="2"/>
    <s v="Washington"/>
    <s v="Seattle"/>
    <s v="Women's Apparel"/>
    <n v="95"/>
    <n v="155"/>
    <n v="14725"/>
    <n v="5153.75"/>
    <n v="0.35"/>
    <x v="2"/>
  </r>
  <r>
    <s v="West Gear"/>
    <n v="1128299"/>
    <d v="2020-07-07T00:00:00"/>
    <x v="2"/>
    <s v="Washington"/>
    <s v="Seattle"/>
    <s v="Men's Street Footwear"/>
    <n v="80"/>
    <n v="217"/>
    <n v="17360"/>
    <n v="7811.9999999999991"/>
    <n v="0.44999999999999996"/>
    <x v="2"/>
  </r>
  <r>
    <s v="West Gear"/>
    <n v="1128299"/>
    <d v="2020-07-08T00:00:00"/>
    <x v="2"/>
    <s v="Washington"/>
    <s v="Seattle"/>
    <s v="Men's Athletic Footwear"/>
    <n v="77"/>
    <n v="210"/>
    <n v="16170"/>
    <n v="6306.3"/>
    <n v="0.39"/>
    <x v="2"/>
  </r>
  <r>
    <s v="West Gear"/>
    <n v="1128299"/>
    <d v="2020-07-09T00:00:00"/>
    <x v="2"/>
    <s v="Washington"/>
    <s v="Seattle"/>
    <s v="Women's Street Footwear"/>
    <n v="73"/>
    <n v="163"/>
    <n v="11899"/>
    <n v="4164.6499999999996"/>
    <n v="0.35"/>
    <x v="2"/>
  </r>
  <r>
    <s v="West Gear"/>
    <n v="1128299"/>
    <d v="2020-07-10T00:00:00"/>
    <x v="2"/>
    <s v="Washington"/>
    <s v="Seattle"/>
    <s v="Women's Athletic Footwear"/>
    <n v="74"/>
    <n v="155"/>
    <n v="11470"/>
    <n v="5046.8"/>
    <n v="0.44"/>
    <x v="2"/>
  </r>
  <r>
    <s v="West Gear"/>
    <n v="1128299"/>
    <d v="2020-07-11T00:00:00"/>
    <x v="2"/>
    <s v="Washington"/>
    <s v="Seattle"/>
    <s v="Men's Apparel"/>
    <n v="71"/>
    <n v="155"/>
    <n v="11005"/>
    <n v="4291.95"/>
    <n v="0.39"/>
    <x v="2"/>
  </r>
  <r>
    <s v="West Gear"/>
    <n v="1128299"/>
    <d v="2020-07-12T00:00:00"/>
    <x v="2"/>
    <s v="Washington"/>
    <s v="Seattle"/>
    <s v="Women's Apparel"/>
    <n v="76"/>
    <n v="108"/>
    <n v="8208"/>
    <n v="2708.6400000000003"/>
    <n v="0.33"/>
    <x v="2"/>
  </r>
  <r>
    <s v="West Gear"/>
    <n v="1128299"/>
    <d v="2020-07-13T00:00:00"/>
    <x v="2"/>
    <s v="Washington"/>
    <s v="Seattle"/>
    <s v="Men's Street Footwear"/>
    <n v="64"/>
    <n v="156"/>
    <n v="9984"/>
    <n v="4093.4399999999996"/>
    <n v="0.41"/>
    <x v="2"/>
  </r>
  <r>
    <s v="West Gear"/>
    <n v="1128299"/>
    <d v="2020-07-14T00:00:00"/>
    <x v="2"/>
    <s v="Washington"/>
    <s v="Seattle"/>
    <s v="Men's Athletic Footwear"/>
    <n v="71"/>
    <n v="174"/>
    <n v="12354"/>
    <n v="4323.8999999999996"/>
    <n v="0.35"/>
    <x v="2"/>
  </r>
  <r>
    <s v="West Gear"/>
    <n v="1128299"/>
    <d v="2020-07-15T00:00:00"/>
    <x v="2"/>
    <s v="Washington"/>
    <s v="Seattle"/>
    <s v="Women's Street Footwear"/>
    <n v="63"/>
    <n v="135"/>
    <n v="8505"/>
    <n v="3146.85"/>
    <n v="0.37"/>
    <x v="2"/>
  </r>
  <r>
    <s v="West Gear"/>
    <n v="1128299"/>
    <d v="2020-07-16T00:00:00"/>
    <x v="2"/>
    <s v="Washington"/>
    <s v="Seattle"/>
    <s v="Women's Athletic Footwear"/>
    <n v="67"/>
    <n v="112"/>
    <n v="7504"/>
    <n v="3001.6000000000004"/>
    <n v="0.4"/>
    <x v="2"/>
  </r>
  <r>
    <s v="West Gear"/>
    <n v="1128299"/>
    <d v="2020-07-17T00:00:00"/>
    <x v="2"/>
    <s v="Washington"/>
    <s v="Seattle"/>
    <s v="Men's Apparel"/>
    <n v="72"/>
    <n v="111"/>
    <n v="7992"/>
    <n v="3196.8"/>
    <n v="0.4"/>
    <x v="2"/>
  </r>
  <r>
    <s v="West Gear"/>
    <n v="1128299"/>
    <d v="2020-07-18T00:00:00"/>
    <x v="2"/>
    <s v="Washington"/>
    <s v="Seattle"/>
    <s v="Women's Apparel"/>
    <n v="62"/>
    <n v="113"/>
    <n v="7006"/>
    <n v="2452.1"/>
    <n v="0.35"/>
    <x v="2"/>
  </r>
  <r>
    <s v="West Gear"/>
    <n v="1128299"/>
    <d v="2020-07-19T00:00:00"/>
    <x v="2"/>
    <s v="Washington"/>
    <s v="Seattle"/>
    <s v="Men's Street Footwear"/>
    <n v="58"/>
    <n v="149"/>
    <n v="8642"/>
    <n v="3456.8"/>
    <n v="0.4"/>
    <x v="2"/>
  </r>
  <r>
    <s v="West Gear"/>
    <n v="1128299"/>
    <d v="2020-07-20T00:00:00"/>
    <x v="2"/>
    <s v="Washington"/>
    <s v="Seattle"/>
    <s v="Men's Athletic Footwear"/>
    <n v="64"/>
    <n v="138"/>
    <n v="8832"/>
    <n v="3267.84"/>
    <n v="0.37"/>
    <x v="2"/>
  </r>
  <r>
    <s v="West Gear"/>
    <n v="1128299"/>
    <d v="2020-07-21T00:00:00"/>
    <x v="2"/>
    <s v="Washington"/>
    <s v="Seattle"/>
    <s v="Women's Street Footwear"/>
    <n v="56"/>
    <n v="113"/>
    <n v="6328"/>
    <n v="2278.08"/>
    <n v="0.36"/>
    <x v="2"/>
  </r>
  <r>
    <s v="West Gear"/>
    <n v="1128299"/>
    <d v="2020-07-22T00:00:00"/>
    <x v="2"/>
    <s v="Washington"/>
    <s v="Seattle"/>
    <s v="Women's Athletic Footwear"/>
    <n v="58"/>
    <n v="98"/>
    <n v="5684"/>
    <n v="2500.96"/>
    <n v="0.44"/>
    <x v="2"/>
  </r>
  <r>
    <s v="West Gear"/>
    <n v="1128299"/>
    <d v="2020-07-23T00:00:00"/>
    <x v="2"/>
    <s v="Washington"/>
    <s v="Seattle"/>
    <s v="Men's Apparel"/>
    <n v="69"/>
    <n v="94"/>
    <n v="6486"/>
    <n v="2270.1"/>
    <n v="0.35"/>
    <x v="2"/>
  </r>
  <r>
    <s v="West Gear"/>
    <n v="1128299"/>
    <d v="2020-07-24T00:00:00"/>
    <x v="2"/>
    <s v="Washington"/>
    <s v="Seattle"/>
    <s v="Women's Apparel"/>
    <n v="71"/>
    <n v="101"/>
    <n v="7171"/>
    <n v="2509.85"/>
    <n v="0.35"/>
    <x v="2"/>
  </r>
  <r>
    <s v="West Gear"/>
    <n v="1128299"/>
    <d v="2020-07-25T00:00:00"/>
    <x v="2"/>
    <s v="Washington"/>
    <s v="Seattle"/>
    <s v="Men's Street Footwear"/>
    <n v="54"/>
    <n v="162"/>
    <n v="8748"/>
    <n v="3849.12"/>
    <n v="0.44"/>
    <x v="2"/>
  </r>
  <r>
    <s v="West Gear"/>
    <n v="1128299"/>
    <d v="2020-07-26T00:00:00"/>
    <x v="2"/>
    <s v="Washington"/>
    <s v="Seattle"/>
    <s v="Men's Athletic Footwear"/>
    <n v="60"/>
    <n v="188"/>
    <n v="11280"/>
    <n v="4173.6000000000004"/>
    <n v="0.37"/>
    <x v="2"/>
  </r>
  <r>
    <s v="West Gear"/>
    <n v="1128299"/>
    <d v="2020-07-27T00:00:00"/>
    <x v="2"/>
    <s v="Washington"/>
    <s v="Seattle"/>
    <s v="Women's Street Footwear"/>
    <n v="54"/>
    <n v="124"/>
    <n v="6696"/>
    <n v="2477.52"/>
    <n v="0.37"/>
    <x v="2"/>
  </r>
  <r>
    <s v="West Gear"/>
    <n v="1128299"/>
    <d v="2020-07-28T00:00:00"/>
    <x v="2"/>
    <s v="Washington"/>
    <s v="Seattle"/>
    <s v="Women's Athletic Footwear"/>
    <n v="69"/>
    <n v="117"/>
    <n v="8073"/>
    <n v="3471.39"/>
    <n v="0.43"/>
    <x v="2"/>
  </r>
  <r>
    <s v="West Gear"/>
    <n v="1128299"/>
    <d v="2020-07-29T00:00:00"/>
    <x v="2"/>
    <s v="Washington"/>
    <s v="Seattle"/>
    <s v="Men's Apparel"/>
    <n v="85"/>
    <n v="115"/>
    <n v="9775"/>
    <n v="3910"/>
    <n v="0.4"/>
    <x v="2"/>
  </r>
  <r>
    <s v="West Gear"/>
    <n v="1128299"/>
    <d v="2020-07-30T00:00:00"/>
    <x v="2"/>
    <s v="Washington"/>
    <s v="Seattle"/>
    <s v="Women's Apparel"/>
    <n v="88"/>
    <n v="138"/>
    <n v="12144"/>
    <n v="3764.64"/>
    <n v="0.31"/>
    <x v="2"/>
  </r>
  <r>
    <s v="West Gear"/>
    <n v="1128299"/>
    <d v="2020-07-31T00:00:00"/>
    <x v="2"/>
    <s v="Washington"/>
    <s v="Seattle"/>
    <s v="Men's Street Footwear"/>
    <n v="78"/>
    <n v="188"/>
    <n v="14664"/>
    <n v="5865.6"/>
    <n v="0.4"/>
    <x v="2"/>
  </r>
  <r>
    <s v="West Gear"/>
    <n v="1128299"/>
    <d v="2020-08-01T00:00:00"/>
    <x v="2"/>
    <s v="Washington"/>
    <s v="Seattle"/>
    <s v="Men's Athletic Footwear"/>
    <n v="77"/>
    <n v="195"/>
    <n v="15015"/>
    <n v="5705.7"/>
    <n v="0.38"/>
    <x v="2"/>
  </r>
  <r>
    <s v="West Gear"/>
    <n v="1128299"/>
    <d v="2020-08-02T00:00:00"/>
    <x v="2"/>
    <s v="Washington"/>
    <s v="Seattle"/>
    <s v="Women's Street Footwear"/>
    <n v="73"/>
    <n v="138"/>
    <n v="10074"/>
    <n v="3928.86"/>
    <n v="0.39"/>
    <x v="2"/>
  </r>
  <r>
    <s v="West Gear"/>
    <n v="1128299"/>
    <d v="2020-08-03T00:00:00"/>
    <x v="2"/>
    <s v="Washington"/>
    <s v="Seattle"/>
    <s v="Women's Athletic Footwear"/>
    <n v="76"/>
    <n v="138"/>
    <n v="10488"/>
    <n v="4509.84"/>
    <n v="0.43"/>
    <x v="2"/>
  </r>
  <r>
    <s v="West Gear"/>
    <n v="1128299"/>
    <d v="2020-08-04T00:00:00"/>
    <x v="2"/>
    <s v="Washington"/>
    <s v="Seattle"/>
    <s v="Men's Apparel"/>
    <n v="82"/>
    <n v="133"/>
    <n v="10906"/>
    <n v="4144.28"/>
    <n v="0.38"/>
    <x v="2"/>
  </r>
  <r>
    <s v="West Gear"/>
    <n v="1128299"/>
    <d v="2020-08-05T00:00:00"/>
    <x v="2"/>
    <s v="Washington"/>
    <s v="Seattle"/>
    <s v="Women's Apparel"/>
    <n v="86"/>
    <n v="150"/>
    <n v="12900"/>
    <n v="4386"/>
    <n v="0.34"/>
    <x v="2"/>
  </r>
  <r>
    <s v="Foot Locker"/>
    <n v="1185732"/>
    <d v="2020-08-06T00:00:00"/>
    <x v="2"/>
    <s v="Washington"/>
    <s v="Seattle"/>
    <s v="Men's Street Footwear"/>
    <n v="44"/>
    <n v="273"/>
    <n v="12012"/>
    <n v="6606.6"/>
    <n v="0.55000000000000004"/>
    <x v="2"/>
  </r>
  <r>
    <s v="Foot Locker"/>
    <n v="1185732"/>
    <d v="2020-08-07T00:00:00"/>
    <x v="2"/>
    <s v="Washington"/>
    <s v="Seattle"/>
    <s v="Men's Athletic Footwear"/>
    <n v="41"/>
    <n v="221"/>
    <n v="9061"/>
    <n v="4439.8900000000003"/>
    <n v="0.49"/>
    <x v="2"/>
  </r>
  <r>
    <s v="Foot Locker"/>
    <n v="1185732"/>
    <d v="2020-08-08T00:00:00"/>
    <x v="2"/>
    <s v="Washington"/>
    <s v="Seattle"/>
    <s v="Women's Street Footwear"/>
    <n v="34"/>
    <n v="230"/>
    <n v="7820"/>
    <n v="3049.8"/>
    <n v="0.39"/>
    <x v="2"/>
  </r>
  <r>
    <s v="Foot Locker"/>
    <n v="1185732"/>
    <d v="2020-08-09T00:00:00"/>
    <x v="2"/>
    <s v="Washington"/>
    <s v="Seattle"/>
    <s v="Women's Athletic Footwear"/>
    <n v="38"/>
    <n v="175"/>
    <n v="6650"/>
    <n v="2660"/>
    <n v="0.4"/>
    <x v="2"/>
  </r>
  <r>
    <s v="Foot Locker"/>
    <n v="1185732"/>
    <d v="2020-08-10T00:00:00"/>
    <x v="4"/>
    <s v="Florida"/>
    <s v="Miami"/>
    <s v="Men's Apparel"/>
    <n v="50"/>
    <n v="195"/>
    <n v="9750"/>
    <n v="4875"/>
    <n v="0.5"/>
    <x v="2"/>
  </r>
  <r>
    <s v="Foot Locker"/>
    <n v="1185732"/>
    <d v="2020-08-11T00:00:00"/>
    <x v="4"/>
    <s v="Florida"/>
    <s v="Miami"/>
    <s v="Women's Apparel"/>
    <n v="41"/>
    <n v="247"/>
    <n v="10127"/>
    <n v="6278.74"/>
    <n v="0.62"/>
    <x v="2"/>
  </r>
  <r>
    <s v="Foot Locker"/>
    <n v="1185732"/>
    <d v="2020-08-12T00:00:00"/>
    <x v="4"/>
    <s v="Florida"/>
    <s v="Miami"/>
    <s v="Men's Street Footwear"/>
    <n v="43"/>
    <n v="319"/>
    <n v="13717"/>
    <n v="7818.6900000000005"/>
    <n v="0.57000000000000006"/>
    <x v="2"/>
  </r>
  <r>
    <s v="Foot Locker"/>
    <n v="1185732"/>
    <d v="2020-08-13T00:00:00"/>
    <x v="4"/>
    <s v="Florida"/>
    <s v="Miami"/>
    <s v="Men's Athletic Footwear"/>
    <n v="43"/>
    <n v="195"/>
    <n v="8385"/>
    <n v="4108.6499999999996"/>
    <n v="0.49"/>
    <x v="2"/>
  </r>
  <r>
    <s v="Foot Locker"/>
    <n v="1185732"/>
    <d v="2020-08-14T00:00:00"/>
    <x v="4"/>
    <s v="Florida"/>
    <s v="Miami"/>
    <s v="Women's Street Footwear"/>
    <n v="32"/>
    <n v="240"/>
    <n v="7680"/>
    <n v="2918.4"/>
    <n v="0.38"/>
    <x v="2"/>
  </r>
  <r>
    <s v="West Gear"/>
    <n v="1185732"/>
    <d v="2020-08-15T00:00:00"/>
    <x v="4"/>
    <s v="Florida"/>
    <s v="Miami"/>
    <s v="Women's Athletic Footwear"/>
    <n v="38"/>
    <n v="169"/>
    <n v="6422"/>
    <n v="2825.68"/>
    <n v="0.44"/>
    <x v="2"/>
  </r>
  <r>
    <s v="Foot Locker"/>
    <n v="1185732"/>
    <d v="2020-08-16T00:00:00"/>
    <x v="4"/>
    <s v="Florida"/>
    <s v="Miami"/>
    <s v="Men's Apparel"/>
    <n v="53"/>
    <n v="218"/>
    <n v="11554"/>
    <n v="5545.92"/>
    <n v="0.48"/>
    <x v="2"/>
  </r>
  <r>
    <s v="Foot Locker"/>
    <n v="1185732"/>
    <d v="2020-08-17T00:00:00"/>
    <x v="4"/>
    <s v="Florida"/>
    <s v="Miami"/>
    <s v="Women's Apparel"/>
    <n v="41"/>
    <n v="221"/>
    <n v="9061"/>
    <n v="5889.6500000000005"/>
    <n v="0.65"/>
    <x v="2"/>
  </r>
  <r>
    <s v="Foot Locker"/>
    <n v="1185732"/>
    <d v="2020-08-18T00:00:00"/>
    <x v="4"/>
    <s v="Florida"/>
    <s v="Miami"/>
    <s v="Men's Street Footwear"/>
    <n v="41"/>
    <n v="268"/>
    <n v="10988"/>
    <n v="6592.8"/>
    <n v="0.6"/>
    <x v="2"/>
  </r>
  <r>
    <s v="Foot Locker"/>
    <n v="1185732"/>
    <d v="2020-08-19T00:00:00"/>
    <x v="4"/>
    <s v="Florida"/>
    <s v="Miami"/>
    <s v="Men's Athletic Footwear"/>
    <n v="42"/>
    <n v="225"/>
    <n v="9450"/>
    <n v="4536"/>
    <n v="0.48"/>
    <x v="2"/>
  </r>
  <r>
    <s v="Foot Locker"/>
    <n v="1185732"/>
    <d v="2020-08-20T00:00:00"/>
    <x v="4"/>
    <s v="Florida"/>
    <s v="Miami"/>
    <s v="Women's Street Footwear"/>
    <n v="32"/>
    <n v="217"/>
    <n v="6944"/>
    <n v="2430.3999999999996"/>
    <n v="0.35"/>
    <x v="2"/>
  </r>
  <r>
    <s v="Foot Locker"/>
    <n v="1185732"/>
    <d v="2020-08-21T00:00:00"/>
    <x v="4"/>
    <s v="Florida"/>
    <s v="Miami"/>
    <s v="Women's Athletic Footwear"/>
    <n v="36"/>
    <n v="175"/>
    <n v="6300"/>
    <n v="2520"/>
    <n v="0.4"/>
    <x v="2"/>
  </r>
  <r>
    <s v="Foot Locker"/>
    <n v="1185732"/>
    <d v="2020-08-22T00:00:00"/>
    <x v="4"/>
    <s v="Florida"/>
    <s v="Miami"/>
    <s v="Men's Apparel"/>
    <n v="53"/>
    <n v="182"/>
    <n v="9646"/>
    <n v="4437.16"/>
    <n v="0.45999999999999996"/>
    <x v="2"/>
  </r>
  <r>
    <s v="Foot Locker"/>
    <n v="1185732"/>
    <d v="2020-08-23T00:00:00"/>
    <x v="4"/>
    <s v="Florida"/>
    <s v="Miami"/>
    <s v="Women's Apparel"/>
    <n v="42"/>
    <n v="225"/>
    <n v="9450"/>
    <n v="6048"/>
    <n v="0.64"/>
    <x v="2"/>
  </r>
  <r>
    <s v="Foot Locker"/>
    <n v="1185732"/>
    <d v="2020-04-24T00:00:00"/>
    <x v="4"/>
    <s v="Florida"/>
    <s v="Miami"/>
    <s v="Men's Street Footwear"/>
    <n v="42"/>
    <n v="256"/>
    <n v="10752"/>
    <n v="6236.1600000000008"/>
    <n v="0.58000000000000007"/>
    <x v="2"/>
  </r>
  <r>
    <s v="Foot Locker"/>
    <n v="1185732"/>
    <d v="2020-04-24T00:00:00"/>
    <x v="4"/>
    <s v="Florida"/>
    <s v="Miami"/>
    <s v="Men's Athletic Footwear"/>
    <n v="41"/>
    <n v="210"/>
    <n v="8610"/>
    <n v="4305"/>
    <n v="0.5"/>
    <x v="2"/>
  </r>
  <r>
    <s v="West Gear"/>
    <n v="1185732"/>
    <d v="2020-04-24T00:00:00"/>
    <x v="4"/>
    <s v="Florida"/>
    <s v="Miami"/>
    <s v="Women's Street Footwear"/>
    <n v="32"/>
    <n v="203"/>
    <n v="6496"/>
    <n v="2598.4"/>
    <n v="0.4"/>
    <x v="2"/>
  </r>
  <r>
    <s v="West Gear"/>
    <n v="1185732"/>
    <d v="2020-04-24T00:00:00"/>
    <x v="4"/>
    <s v="Florida"/>
    <s v="Miami"/>
    <s v="Women's Athletic Footwear"/>
    <n v="38"/>
    <n v="189"/>
    <n v="7182"/>
    <n v="3231.8999999999996"/>
    <n v="0.44999999999999996"/>
    <x v="2"/>
  </r>
  <r>
    <s v="West Gear"/>
    <n v="1185732"/>
    <d v="2020-04-24T00:00:00"/>
    <x v="4"/>
    <s v="Florida"/>
    <s v="Miami"/>
    <s v="Men's Apparel"/>
    <n v="52"/>
    <n v="196"/>
    <n v="10192"/>
    <n v="4586.3999999999996"/>
    <n v="0.44999999999999996"/>
    <x v="2"/>
  </r>
  <r>
    <s v="West Gear"/>
    <n v="1185732"/>
    <d v="2020-04-24T00:00:00"/>
    <x v="4"/>
    <s v="Florida"/>
    <s v="Miami"/>
    <s v="Women's Apparel"/>
    <n v="44"/>
    <n v="208"/>
    <n v="9152"/>
    <n v="5491.2"/>
    <n v="0.6"/>
    <x v="2"/>
  </r>
  <r>
    <s v="West Gear"/>
    <n v="1185732"/>
    <d v="2020-04-24T00:00:00"/>
    <x v="4"/>
    <s v="Florida"/>
    <s v="Miami"/>
    <s v="Men's Street Footwear"/>
    <n v="52"/>
    <n v="300"/>
    <n v="15600"/>
    <n v="8736"/>
    <n v="0.56000000000000005"/>
    <x v="2"/>
  </r>
  <r>
    <s v="West Gear"/>
    <n v="1185732"/>
    <d v="2020-04-24T00:00:00"/>
    <x v="4"/>
    <s v="Florida"/>
    <s v="Miami"/>
    <s v="Men's Athletic Footwear"/>
    <n v="54"/>
    <n v="194"/>
    <n v="10476"/>
    <n v="5238"/>
    <n v="0.5"/>
    <x v="2"/>
  </r>
  <r>
    <s v="West Gear"/>
    <n v="1185732"/>
    <d v="2020-04-24T00:00:00"/>
    <x v="4"/>
    <s v="Florida"/>
    <s v="Miami"/>
    <s v="Women's Street Footwear"/>
    <n v="47"/>
    <n v="188"/>
    <n v="8836"/>
    <n v="3269.32"/>
    <n v="0.37"/>
    <x v="2"/>
  </r>
  <r>
    <s v="West Gear"/>
    <n v="1185732"/>
    <d v="2020-04-24T00:00:00"/>
    <x v="4"/>
    <s v="Florida"/>
    <s v="Miami"/>
    <s v="Women's Athletic Footwear"/>
    <n v="49"/>
    <n v="175"/>
    <n v="8575"/>
    <n v="3687.25"/>
    <n v="0.43"/>
    <x v="2"/>
  </r>
  <r>
    <s v="West Gear"/>
    <n v="1185732"/>
    <d v="2020-04-24T00:00:00"/>
    <x v="4"/>
    <s v="Florida"/>
    <s v="Miami"/>
    <s v="Men's Apparel"/>
    <n v="58"/>
    <n v="196"/>
    <n v="11368"/>
    <n v="5342.96"/>
    <n v="0.47"/>
    <x v="2"/>
  </r>
  <r>
    <s v="West Gear"/>
    <n v="1185732"/>
    <d v="2020-04-24T00:00:00"/>
    <x v="4"/>
    <s v="Florida"/>
    <s v="Miami"/>
    <s v="Women's Apparel"/>
    <n v="64"/>
    <n v="248"/>
    <n v="15872"/>
    <n v="10158.08"/>
    <n v="0.64"/>
    <x v="2"/>
  </r>
  <r>
    <s v="West Gear"/>
    <n v="1185732"/>
    <d v="2020-04-24T00:00:00"/>
    <x v="4"/>
    <s v="Florida"/>
    <s v="Miami"/>
    <s v="Men's Street Footwear"/>
    <n v="55"/>
    <n v="290"/>
    <n v="15950"/>
    <n v="9410.5000000000018"/>
    <n v="0.59000000000000008"/>
    <x v="2"/>
  </r>
  <r>
    <s v="West Gear"/>
    <n v="1185732"/>
    <d v="2020-04-24T00:00:00"/>
    <x v="4"/>
    <s v="Florida"/>
    <s v="Miami"/>
    <s v="Men's Athletic Footwear"/>
    <n v="54"/>
    <n v="206"/>
    <n v="11124"/>
    <n v="5450.76"/>
    <n v="0.49"/>
    <x v="2"/>
  </r>
  <r>
    <s v="West Gear"/>
    <n v="1185732"/>
    <d v="2020-09-07T00:00:00"/>
    <x v="4"/>
    <s v="Florida"/>
    <s v="Miami"/>
    <s v="Women's Street Footwear"/>
    <n v="49"/>
    <n v="208"/>
    <n v="10192"/>
    <n v="3567.2"/>
    <n v="0.35"/>
    <x v="2"/>
  </r>
  <r>
    <s v="West Gear"/>
    <n v="1185732"/>
    <d v="2020-09-08T00:00:00"/>
    <x v="4"/>
    <s v="Florida"/>
    <s v="Miami"/>
    <s v="Women's Athletic Footwear"/>
    <n v="47"/>
    <n v="217"/>
    <n v="10199"/>
    <n v="4079.6000000000004"/>
    <n v="0.4"/>
    <x v="2"/>
  </r>
  <r>
    <s v="West Gear"/>
    <n v="1185732"/>
    <d v="2020-09-09T00:00:00"/>
    <x v="4"/>
    <s v="Florida"/>
    <s v="Miami"/>
    <s v="Men's Apparel"/>
    <n v="62"/>
    <n v="233"/>
    <n v="14446"/>
    <n v="7078.54"/>
    <n v="0.49"/>
    <x v="2"/>
  </r>
  <r>
    <s v="West Gear"/>
    <n v="1185732"/>
    <d v="2020-09-10T00:00:00"/>
    <x v="4"/>
    <s v="Florida"/>
    <s v="Miami"/>
    <s v="Women's Apparel"/>
    <n v="63"/>
    <n v="259"/>
    <n v="16317"/>
    <n v="10606.050000000001"/>
    <n v="0.65"/>
    <x v="2"/>
  </r>
  <r>
    <s v="West Gear"/>
    <n v="1185732"/>
    <d v="2020-09-11T00:00:00"/>
    <x v="4"/>
    <s v="Florida"/>
    <s v="Miami"/>
    <s v="Men's Street Footwear"/>
    <n v="60"/>
    <n v="299"/>
    <n v="17940"/>
    <n v="10764"/>
    <n v="0.6"/>
    <x v="2"/>
  </r>
  <r>
    <s v="West Gear"/>
    <n v="1185732"/>
    <d v="2020-09-12T00:00:00"/>
    <x v="4"/>
    <s v="Florida"/>
    <s v="Miami"/>
    <s v="Men's Athletic Footwear"/>
    <n v="57"/>
    <n v="225"/>
    <n v="12825"/>
    <n v="5899.4999999999991"/>
    <n v="0.45999999999999996"/>
    <x v="2"/>
  </r>
  <r>
    <s v="West Gear"/>
    <n v="1185732"/>
    <d v="2020-09-13T00:00:00"/>
    <x v="4"/>
    <s v="Florida"/>
    <s v="Miami"/>
    <s v="Women's Street Footwear"/>
    <n v="50"/>
    <n v="215"/>
    <n v="10750"/>
    <n v="3977.5"/>
    <n v="0.37"/>
    <x v="2"/>
  </r>
  <r>
    <s v="West Gear"/>
    <n v="1185732"/>
    <d v="2020-09-14T00:00:00"/>
    <x v="4"/>
    <s v="Florida"/>
    <s v="Miami"/>
    <s v="Women's Athletic Footwear"/>
    <n v="53"/>
    <n v="233"/>
    <n v="12349"/>
    <n v="5310.07"/>
    <n v="0.43"/>
    <x v="2"/>
  </r>
  <r>
    <s v="West Gear"/>
    <n v="1185732"/>
    <d v="2020-09-15T00:00:00"/>
    <x v="4"/>
    <s v="Florida"/>
    <s v="Miami"/>
    <s v="Men's Apparel"/>
    <n v="61"/>
    <n v="208"/>
    <n v="12688"/>
    <n v="6217.12"/>
    <n v="0.49"/>
    <x v="2"/>
  </r>
  <r>
    <s v="West Gear"/>
    <n v="1185732"/>
    <d v="2020-09-16T00:00:00"/>
    <x v="4"/>
    <s v="Florida"/>
    <s v="Miami"/>
    <s v="Women's Apparel"/>
    <n v="67"/>
    <n v="244"/>
    <n v="16348"/>
    <n v="10626.2"/>
    <n v="0.65"/>
    <x v="2"/>
  </r>
  <r>
    <s v="West Gear"/>
    <n v="1185732"/>
    <d v="2020-09-17T00:00:00"/>
    <x v="4"/>
    <s v="Florida"/>
    <s v="Miami"/>
    <s v="Men's Street Footwear"/>
    <n v="60"/>
    <n v="304"/>
    <n v="18240"/>
    <n v="10396.800000000001"/>
    <n v="0.57000000000000006"/>
    <x v="2"/>
  </r>
  <r>
    <s v="West Gear"/>
    <n v="1185732"/>
    <d v="2020-09-18T00:00:00"/>
    <x v="4"/>
    <s v="Florida"/>
    <s v="Miami"/>
    <s v="Men's Athletic Footwear"/>
    <n v="55"/>
    <n v="252"/>
    <n v="13860"/>
    <n v="6236.9999999999991"/>
    <n v="0.44999999999999996"/>
    <x v="2"/>
  </r>
  <r>
    <s v="West Gear"/>
    <n v="1185732"/>
    <d v="2020-09-19T00:00:00"/>
    <x v="4"/>
    <s v="Florida"/>
    <s v="Miami"/>
    <s v="Women's Street Footwear"/>
    <n v="53"/>
    <n v="231"/>
    <n v="12243"/>
    <n v="4529.91"/>
    <n v="0.37"/>
    <x v="2"/>
  </r>
  <r>
    <s v="Foot Locker"/>
    <n v="1185732"/>
    <d v="2020-09-20T00:00:00"/>
    <x v="4"/>
    <s v="Florida"/>
    <s v="Miami"/>
    <s v="Women's Athletic Footwear"/>
    <n v="44"/>
    <n v="233"/>
    <n v="10252"/>
    <n v="4100.8"/>
    <n v="0.4"/>
    <x v="2"/>
  </r>
  <r>
    <s v="Foot Locker"/>
    <n v="1185732"/>
    <d v="2020-09-21T00:00:00"/>
    <x v="4"/>
    <s v="Florida"/>
    <s v="Miami"/>
    <s v="Men's Apparel"/>
    <n v="52"/>
    <n v="225"/>
    <n v="11700"/>
    <n v="5264.9999999999991"/>
    <n v="0.44999999999999996"/>
    <x v="2"/>
  </r>
  <r>
    <s v="Foot Locker"/>
    <n v="1185732"/>
    <d v="2020-09-22T00:00:00"/>
    <x v="4"/>
    <s v="Florida"/>
    <s v="Miami"/>
    <s v="Women's Apparel"/>
    <n v="56"/>
    <n v="278"/>
    <n v="15568"/>
    <n v="9496.48"/>
    <n v="0.61"/>
    <x v="2"/>
  </r>
  <r>
    <s v="Foot Locker"/>
    <n v="1185732"/>
    <d v="2020-09-23T00:00:00"/>
    <x v="4"/>
    <s v="Florida"/>
    <s v="Miami"/>
    <s v="Men's Street Footwear"/>
    <n v="53"/>
    <n v="284"/>
    <n v="15052"/>
    <n v="8278.6"/>
    <n v="0.55000000000000004"/>
    <x v="2"/>
  </r>
  <r>
    <s v="Foot Locker"/>
    <n v="1185732"/>
    <d v="2020-09-24T00:00:00"/>
    <x v="4"/>
    <s v="Florida"/>
    <s v="Miami"/>
    <s v="Men's Athletic Footwear"/>
    <n v="46"/>
    <n v="255"/>
    <n v="11730"/>
    <n v="5278.4999999999991"/>
    <n v="0.44999999999999996"/>
    <x v="2"/>
  </r>
  <r>
    <s v="Sports Direct"/>
    <n v="1185732"/>
    <d v="2020-09-25T00:00:00"/>
    <x v="4"/>
    <s v="Florida"/>
    <s v="Miami"/>
    <s v="Women's Street Footwear"/>
    <n v="41"/>
    <n v="225"/>
    <n v="9225"/>
    <n v="3413.25"/>
    <n v="0.37"/>
    <x v="2"/>
  </r>
  <r>
    <s v="Sports Direct"/>
    <n v="1185732"/>
    <d v="2020-09-26T00:00:00"/>
    <x v="4"/>
    <s v="Florida"/>
    <s v="Miami"/>
    <s v="Women's Athletic Footwear"/>
    <n v="42"/>
    <n v="210"/>
    <n v="8820"/>
    <n v="3792.6"/>
    <n v="0.43"/>
    <x v="2"/>
  </r>
  <r>
    <s v="Sports Direct"/>
    <n v="1185732"/>
    <d v="2020-09-27T00:00:00"/>
    <x v="4"/>
    <s v="Florida"/>
    <s v="Miami"/>
    <s v="Men's Apparel"/>
    <n v="50"/>
    <n v="210"/>
    <n v="10500"/>
    <n v="5250"/>
    <n v="0.5"/>
    <x v="2"/>
  </r>
  <r>
    <s v="Sports Direct"/>
    <n v="1185732"/>
    <d v="2020-09-28T00:00:00"/>
    <x v="4"/>
    <s v="Florida"/>
    <s v="Miami"/>
    <s v="Women's Apparel"/>
    <n v="55"/>
    <n v="223"/>
    <n v="12265"/>
    <n v="7726.95"/>
    <n v="0.63"/>
    <x v="2"/>
  </r>
  <r>
    <s v="Sports Direct"/>
    <n v="1185732"/>
    <d v="2020-09-29T00:00:00"/>
    <x v="4"/>
    <s v="Florida"/>
    <s v="Miami"/>
    <s v="Men's Street Footwear"/>
    <n v="56"/>
    <n v="270"/>
    <n v="15120"/>
    <n v="9072"/>
    <n v="0.6"/>
    <x v="2"/>
  </r>
  <r>
    <s v="Sports Direct"/>
    <n v="1185732"/>
    <d v="2020-09-30T00:00:00"/>
    <x v="4"/>
    <s v="Florida"/>
    <s v="Miami"/>
    <s v="Men's Athletic Footwear"/>
    <n v="47"/>
    <n v="215"/>
    <n v="10105"/>
    <n v="4547.25"/>
    <n v="0.44999999999999996"/>
    <x v="2"/>
  </r>
  <r>
    <s v="Sports Direct"/>
    <n v="1185732"/>
    <d v="2020-10-01T00:00:00"/>
    <x v="4"/>
    <s v="Florida"/>
    <s v="Miami"/>
    <s v="Women's Street Footwear"/>
    <n v="47"/>
    <n v="203"/>
    <n v="9541"/>
    <n v="3720.9900000000002"/>
    <n v="0.39"/>
    <x v="2"/>
  </r>
  <r>
    <s v="Sports Direct"/>
    <n v="1185732"/>
    <d v="2020-10-02T00:00:00"/>
    <x v="4"/>
    <s v="Florida"/>
    <s v="Miami"/>
    <s v="Women's Athletic Footwear"/>
    <n v="45"/>
    <n v="182"/>
    <n v="8190"/>
    <n v="3603.6"/>
    <n v="0.44"/>
    <x v="2"/>
  </r>
  <r>
    <s v="Sports Direct"/>
    <n v="1185732"/>
    <d v="2020-10-03T00:00:00"/>
    <x v="4"/>
    <s v="Florida"/>
    <s v="Miami"/>
    <s v="Men's Apparel"/>
    <n v="57"/>
    <n v="189"/>
    <n v="10773"/>
    <n v="5386.5"/>
    <n v="0.5"/>
    <x v="2"/>
  </r>
  <r>
    <s v="Sports Direct"/>
    <n v="1185732"/>
    <d v="2020-10-04T00:00:00"/>
    <x v="4"/>
    <s v="Florida"/>
    <s v="Miami"/>
    <s v="Women's Apparel"/>
    <n v="59"/>
    <n v="223"/>
    <n v="13157"/>
    <n v="8552.0500000000011"/>
    <n v="0.65"/>
    <x v="2"/>
  </r>
  <r>
    <s v="Sports Direct"/>
    <n v="1185732"/>
    <d v="2020-10-05T00:00:00"/>
    <x v="4"/>
    <s v="Florida"/>
    <s v="Miami"/>
    <s v="Men's Street Footwear"/>
    <n v="56"/>
    <n v="244"/>
    <n v="13664"/>
    <n v="7925.1200000000008"/>
    <n v="0.58000000000000007"/>
    <x v="2"/>
  </r>
  <r>
    <s v="Sports Direct"/>
    <n v="1185732"/>
    <d v="2020-10-06T00:00:00"/>
    <x v="4"/>
    <s v="Florida"/>
    <s v="Miami"/>
    <s v="Men's Athletic Footwear"/>
    <n v="49"/>
    <n v="224"/>
    <n v="10976"/>
    <n v="5268.48"/>
    <n v="0.48"/>
    <x v="2"/>
  </r>
  <r>
    <s v="Sports Direct"/>
    <n v="1185732"/>
    <d v="2020-10-07T00:00:00"/>
    <x v="4"/>
    <s v="Florida"/>
    <s v="Miami"/>
    <s v="Women's Street Footwear"/>
    <n v="46"/>
    <n v="224"/>
    <n v="10304"/>
    <n v="3812.48"/>
    <n v="0.37"/>
    <x v="2"/>
  </r>
  <r>
    <s v="Sports Direct"/>
    <n v="1185732"/>
    <d v="2020-10-08T00:00:00"/>
    <x v="4"/>
    <s v="Florida"/>
    <s v="Miami"/>
    <s v="Women's Athletic Footwear"/>
    <n v="49"/>
    <n v="202"/>
    <n v="9898"/>
    <n v="4355.12"/>
    <n v="0.44"/>
    <x v="2"/>
  </r>
  <r>
    <s v="Sports Direct"/>
    <n v="1185732"/>
    <d v="2020-10-09T00:00:00"/>
    <x v="4"/>
    <s v="Florida"/>
    <s v="Miami"/>
    <s v="Men's Apparel"/>
    <n v="64"/>
    <n v="195"/>
    <n v="12480"/>
    <n v="6240"/>
    <n v="0.5"/>
    <x v="2"/>
  </r>
  <r>
    <s v="Sports Direct"/>
    <n v="1185732"/>
    <d v="2020-10-10T00:00:00"/>
    <x v="4"/>
    <s v="Florida"/>
    <s v="Miami"/>
    <s v="Women's Apparel"/>
    <n v="64"/>
    <n v="213"/>
    <n v="13632"/>
    <n v="8179.2"/>
    <n v="0.6"/>
    <x v="2"/>
  </r>
  <r>
    <s v="Sports Direct"/>
    <n v="1185732"/>
    <d v="2020-05-24T00:00:00"/>
    <x v="4"/>
    <s v="Florida"/>
    <s v="Miami"/>
    <s v="Men's Street Footwear"/>
    <n v="63"/>
    <n v="323"/>
    <n v="20349"/>
    <n v="11395.44"/>
    <n v="0.56000000000000005"/>
    <x v="2"/>
  </r>
  <r>
    <s v="Sports Direct"/>
    <n v="1185732"/>
    <d v="2020-05-24T00:00:00"/>
    <x v="4"/>
    <s v="Florida"/>
    <s v="Miami"/>
    <s v="Men's Athletic Footwear"/>
    <n v="51"/>
    <n v="254"/>
    <n v="12954"/>
    <n v="6088.38"/>
    <n v="0.47"/>
    <x v="2"/>
  </r>
  <r>
    <s v="Sports Direct"/>
    <n v="1185732"/>
    <d v="2020-05-24T00:00:00"/>
    <x v="4"/>
    <s v="Florida"/>
    <s v="Miami"/>
    <s v="Women's Street Footwear"/>
    <n v="52"/>
    <n v="248"/>
    <n v="12896"/>
    <n v="4771.5199999999995"/>
    <n v="0.37"/>
    <x v="2"/>
  </r>
  <r>
    <s v="Sports Direct"/>
    <n v="1185732"/>
    <d v="2020-05-24T00:00:00"/>
    <x v="4"/>
    <s v="Florida"/>
    <s v="Miami"/>
    <s v="Women's Athletic Footwear"/>
    <n v="54"/>
    <n v="209"/>
    <n v="11286"/>
    <n v="4852.9799999999996"/>
    <n v="0.43"/>
    <x v="2"/>
  </r>
  <r>
    <s v="Foot Locker"/>
    <n v="1185732"/>
    <d v="2020-05-24T00:00:00"/>
    <x v="4"/>
    <s v="Florida"/>
    <s v="Miami"/>
    <s v="Men's Apparel"/>
    <n v="60"/>
    <n v="202"/>
    <n v="12120"/>
    <n v="5938.8"/>
    <n v="0.49"/>
    <x v="2"/>
  </r>
  <r>
    <s v="Foot Locker"/>
    <n v="1185732"/>
    <d v="2020-05-24T00:00:00"/>
    <x v="4"/>
    <s v="Florida"/>
    <s v="Miami"/>
    <s v="Women's Apparel"/>
    <n v="64"/>
    <n v="219"/>
    <n v="14016"/>
    <n v="8830.08"/>
    <n v="0.63"/>
    <x v="2"/>
  </r>
  <r>
    <s v="Foot Locker"/>
    <n v="1185732"/>
    <d v="2020-10-17T00:00:00"/>
    <x v="4"/>
    <s v="Florida"/>
    <s v="Miami"/>
    <s v="Men's Street Footwear"/>
    <n v="33"/>
    <n v="131"/>
    <n v="4323"/>
    <n v="1945.3500000000004"/>
    <n v="0.45000000000000007"/>
    <x v="2"/>
  </r>
  <r>
    <s v="Foot Locker"/>
    <n v="1185732"/>
    <d v="2020-10-18T00:00:00"/>
    <x v="4"/>
    <s v="Florida"/>
    <s v="Miami"/>
    <s v="Men's Athletic Footwear"/>
    <n v="33"/>
    <n v="65"/>
    <n v="2145"/>
    <n v="858"/>
    <n v="0.4"/>
    <x v="2"/>
  </r>
  <r>
    <s v="Foot Locker"/>
    <n v="1185732"/>
    <d v="2020-10-19T00:00:00"/>
    <x v="4"/>
    <s v="Florida"/>
    <s v="Miami"/>
    <s v="Women's Street Footwear"/>
    <n v="24"/>
    <n v="63"/>
    <n v="1512"/>
    <n v="665.28"/>
    <n v="0.44"/>
    <x v="2"/>
  </r>
  <r>
    <s v="Foot Locker"/>
    <n v="1185732"/>
    <d v="2020-10-20T00:00:00"/>
    <x v="4"/>
    <s v="Florida"/>
    <s v="Miami"/>
    <s v="Women's Athletic Footwear"/>
    <n v="29"/>
    <n v="26"/>
    <n v="754"/>
    <n v="339.30000000000007"/>
    <n v="0.45000000000000007"/>
    <x v="2"/>
  </r>
  <r>
    <s v="Foot Locker"/>
    <n v="1185732"/>
    <d v="2020-10-21T00:00:00"/>
    <x v="3"/>
    <s v="Minnesota"/>
    <s v="Minneapolis"/>
    <s v="Men's Apparel"/>
    <n v="43"/>
    <n v="39"/>
    <n v="1677"/>
    <n v="754.65"/>
    <n v="0.44999999999999996"/>
    <x v="2"/>
  </r>
  <r>
    <s v="Foot Locker"/>
    <n v="1185732"/>
    <d v="2020-10-22T00:00:00"/>
    <x v="3"/>
    <s v="Minnesota"/>
    <s v="Minneapolis"/>
    <s v="Women's Apparel"/>
    <n v="32"/>
    <n v="65"/>
    <n v="2080"/>
    <n v="1164.8000000000002"/>
    <n v="0.56000000000000005"/>
    <x v="2"/>
  </r>
  <r>
    <s v="Foot Locker"/>
    <n v="1185732"/>
    <d v="2020-10-23T00:00:00"/>
    <x v="3"/>
    <s v="Minnesota"/>
    <s v="Minneapolis"/>
    <s v="Men's Street Footwear"/>
    <n v="32"/>
    <n v="135"/>
    <n v="4320"/>
    <n v="1944.0000000000002"/>
    <n v="0.45000000000000007"/>
    <x v="2"/>
  </r>
  <r>
    <s v="Foot Locker"/>
    <n v="1185732"/>
    <d v="2020-10-24T00:00:00"/>
    <x v="3"/>
    <s v="Minnesota"/>
    <s v="Minneapolis"/>
    <s v="Men's Athletic Footwear"/>
    <n v="34"/>
    <n v="38"/>
    <n v="1292"/>
    <n v="581.4"/>
    <n v="0.44999999999999996"/>
    <x v="2"/>
  </r>
  <r>
    <s v="Foot Locker"/>
    <n v="1185732"/>
    <d v="2020-10-25T00:00:00"/>
    <x v="3"/>
    <s v="Minnesota"/>
    <s v="Minneapolis"/>
    <s v="Women's Street Footwear"/>
    <n v="25"/>
    <n v="56"/>
    <n v="1400"/>
    <n v="588"/>
    <n v="0.42"/>
    <x v="2"/>
  </r>
  <r>
    <s v="Foot Locker"/>
    <n v="1185732"/>
    <d v="2020-10-26T00:00:00"/>
    <x v="3"/>
    <s v="Minnesota"/>
    <s v="Minneapolis"/>
    <s v="Women's Athletic Footwear"/>
    <n v="27"/>
    <n v="20"/>
    <n v="540"/>
    <n v="253.8"/>
    <n v="0.47000000000000003"/>
    <x v="2"/>
  </r>
  <r>
    <s v="Foot Locker"/>
    <n v="1185732"/>
    <d v="2020-10-27T00:00:00"/>
    <x v="3"/>
    <s v="Minnesota"/>
    <s v="Minneapolis"/>
    <s v="Men's Apparel"/>
    <n v="41"/>
    <n v="44"/>
    <n v="1804"/>
    <n v="739.64"/>
    <n v="0.41"/>
    <x v="2"/>
  </r>
  <r>
    <s v="Foot Locker"/>
    <n v="1185732"/>
    <d v="2020-10-28T00:00:00"/>
    <x v="3"/>
    <s v="Minnesota"/>
    <s v="Minneapolis"/>
    <s v="Women's Apparel"/>
    <n v="34"/>
    <n v="65"/>
    <n v="2210"/>
    <n v="1215.5"/>
    <n v="0.55000000000000004"/>
    <x v="2"/>
  </r>
  <r>
    <s v="Foot Locker"/>
    <n v="1185732"/>
    <d v="2020-10-29T00:00:00"/>
    <x v="3"/>
    <s v="Minnesota"/>
    <s v="Minneapolis"/>
    <s v="Men's Street Footwear"/>
    <n v="39"/>
    <n v="116"/>
    <n v="4524"/>
    <n v="2262"/>
    <n v="0.5"/>
    <x v="2"/>
  </r>
  <r>
    <s v="Foot Locker"/>
    <n v="1185732"/>
    <d v="2020-10-30T00:00:00"/>
    <x v="3"/>
    <s v="Minnesota"/>
    <s v="Minneapolis"/>
    <s v="Men's Athletic Footwear"/>
    <n v="38"/>
    <n v="35"/>
    <n v="1330"/>
    <n v="532"/>
    <n v="0.4"/>
    <x v="2"/>
  </r>
  <r>
    <s v="Foot Locker"/>
    <n v="1185732"/>
    <d v="2020-10-31T00:00:00"/>
    <x v="3"/>
    <s v="Minnesota"/>
    <s v="Minneapolis"/>
    <s v="Women's Street Footwear"/>
    <n v="29"/>
    <n v="53"/>
    <n v="1537"/>
    <n v="691.65"/>
    <n v="0.44999999999999996"/>
    <x v="2"/>
  </r>
  <r>
    <s v="Foot Locker"/>
    <n v="1185732"/>
    <d v="2020-11-01T00:00:00"/>
    <x v="3"/>
    <s v="Minnesota"/>
    <s v="Minneapolis"/>
    <s v="Women's Athletic Footwear"/>
    <n v="32"/>
    <n v="7"/>
    <n v="224"/>
    <n v="112"/>
    <n v="0.5"/>
    <x v="2"/>
  </r>
  <r>
    <s v="Foot Locker"/>
    <n v="1185732"/>
    <d v="2020-11-02T00:00:00"/>
    <x v="3"/>
    <s v="Minnesota"/>
    <s v="Minneapolis"/>
    <s v="Men's Apparel"/>
    <n v="47"/>
    <n v="19"/>
    <n v="893"/>
    <n v="375.06"/>
    <n v="0.42"/>
    <x v="2"/>
  </r>
  <r>
    <s v="Foot Locker"/>
    <n v="1185732"/>
    <d v="2020-11-03T00:00:00"/>
    <x v="3"/>
    <s v="Minnesota"/>
    <s v="Minneapolis"/>
    <s v="Women's Apparel"/>
    <n v="38"/>
    <n v="47"/>
    <n v="1786"/>
    <n v="982.30000000000007"/>
    <n v="0.55000000000000004"/>
    <x v="2"/>
  </r>
  <r>
    <s v="Foot Locker"/>
    <n v="1185732"/>
    <d v="2020-11-04T00:00:00"/>
    <x v="3"/>
    <s v="Minnesota"/>
    <s v="Minneapolis"/>
    <s v="Men's Street Footwear"/>
    <n v="36"/>
    <n v="120"/>
    <n v="4320"/>
    <n v="2030.4"/>
    <n v="0.47000000000000003"/>
    <x v="2"/>
  </r>
  <r>
    <s v="Foot Locker"/>
    <n v="1185732"/>
    <d v="2020-11-05T00:00:00"/>
    <x v="3"/>
    <s v="Minnesota"/>
    <s v="Minneapolis"/>
    <s v="Men's Athletic Footwear"/>
    <n v="38"/>
    <n v="28"/>
    <n v="1064"/>
    <n v="446.88"/>
    <n v="0.42"/>
    <x v="2"/>
  </r>
  <r>
    <s v="Foot Locker"/>
    <n v="1185732"/>
    <d v="2020-11-06T00:00:00"/>
    <x v="3"/>
    <s v="Minnesota"/>
    <s v="Minneapolis"/>
    <s v="Women's Street Footwear"/>
    <n v="29"/>
    <n v="26"/>
    <n v="754"/>
    <n v="331.76"/>
    <n v="0.44"/>
    <x v="2"/>
  </r>
  <r>
    <s v="Foot Locker"/>
    <n v="1185732"/>
    <d v="2020-11-07T00:00:00"/>
    <x v="3"/>
    <s v="Minnesota"/>
    <s v="Minneapolis"/>
    <s v="Women's Athletic Footwear"/>
    <n v="32"/>
    <n v="7"/>
    <n v="224"/>
    <n v="112"/>
    <n v="0.5"/>
    <x v="2"/>
  </r>
  <r>
    <s v="Foot Locker"/>
    <n v="1185732"/>
    <d v="2020-11-08T00:00:00"/>
    <x v="3"/>
    <s v="Minnesota"/>
    <s v="Minneapolis"/>
    <s v="Men's Apparel"/>
    <n v="47"/>
    <n v="14"/>
    <n v="658"/>
    <n v="263.2"/>
    <n v="0.4"/>
    <x v="2"/>
  </r>
  <r>
    <s v="Foot Locker"/>
    <n v="1185732"/>
    <d v="2020-11-09T00:00:00"/>
    <x v="3"/>
    <s v="Minnesota"/>
    <s v="Minneapolis"/>
    <s v="Women's Apparel"/>
    <n v="36"/>
    <n v="53"/>
    <n v="1908"/>
    <n v="1144.8"/>
    <n v="0.6"/>
    <x v="2"/>
  </r>
  <r>
    <s v="Foot Locker"/>
    <n v="1185732"/>
    <d v="2020-11-10T00:00:00"/>
    <x v="3"/>
    <s v="Minnesota"/>
    <s v="Minneapolis"/>
    <s v="Men's Street Footwear"/>
    <n v="48"/>
    <n v="116"/>
    <n v="5568"/>
    <n v="2616.96"/>
    <n v="0.47000000000000003"/>
    <x v="2"/>
  </r>
  <r>
    <s v="Foot Locker"/>
    <n v="1185732"/>
    <d v="2020-11-11T00:00:00"/>
    <x v="3"/>
    <s v="Minnesota"/>
    <s v="Minneapolis"/>
    <s v="Men's Athletic Footwear"/>
    <n v="44"/>
    <n v="44"/>
    <n v="1936"/>
    <n v="793.76"/>
    <n v="0.41"/>
    <x v="2"/>
  </r>
  <r>
    <s v="Foot Locker"/>
    <n v="1185732"/>
    <d v="2020-11-12T00:00:00"/>
    <x v="3"/>
    <s v="Minnesota"/>
    <s v="Minneapolis"/>
    <s v="Women's Street Footwear"/>
    <n v="37"/>
    <n v="38"/>
    <n v="1406"/>
    <n v="618.64"/>
    <n v="0.44"/>
    <x v="2"/>
  </r>
  <r>
    <s v="Foot Locker"/>
    <n v="1185732"/>
    <d v="2020-11-13T00:00:00"/>
    <x v="3"/>
    <s v="Minnesota"/>
    <s v="Minneapolis"/>
    <s v="Women's Athletic Footwear"/>
    <n v="36"/>
    <n v="13"/>
    <n v="468"/>
    <n v="229.32000000000002"/>
    <n v="0.49000000000000005"/>
    <x v="2"/>
  </r>
  <r>
    <s v="Foot Locker"/>
    <n v="1185732"/>
    <d v="2020-11-14T00:00:00"/>
    <x v="3"/>
    <s v="Minnesota"/>
    <s v="Minneapolis"/>
    <s v="Men's Apparel"/>
    <n v="50"/>
    <n v="20"/>
    <n v="1000"/>
    <n v="410"/>
    <n v="0.41"/>
    <x v="2"/>
  </r>
  <r>
    <s v="Foot Locker"/>
    <n v="1185732"/>
    <d v="2020-11-15T00:00:00"/>
    <x v="3"/>
    <s v="Minnesota"/>
    <s v="Minneapolis"/>
    <s v="Women's Apparel"/>
    <n v="58"/>
    <n v="51"/>
    <n v="2958"/>
    <n v="1745.2200000000003"/>
    <n v="0.59000000000000008"/>
    <x v="2"/>
  </r>
  <r>
    <s v="Foot Locker"/>
    <n v="1185732"/>
    <d v="2020-11-16T00:00:00"/>
    <x v="3"/>
    <s v="Minnesota"/>
    <s v="Minneapolis"/>
    <s v="Men's Street Footwear"/>
    <n v="44"/>
    <n v="106"/>
    <n v="4664"/>
    <n v="2285.36"/>
    <n v="0.49000000000000005"/>
    <x v="2"/>
  </r>
  <r>
    <s v="Foot Locker"/>
    <n v="1185732"/>
    <d v="2020-11-17T00:00:00"/>
    <x v="3"/>
    <s v="Minnesota"/>
    <s v="Minneapolis"/>
    <s v="Men's Athletic Footwear"/>
    <n v="38"/>
    <n v="49"/>
    <n v="1862"/>
    <n v="763.42"/>
    <n v="0.41"/>
    <x v="2"/>
  </r>
  <r>
    <s v="Foot Locker"/>
    <n v="1185732"/>
    <d v="2020-11-18T00:00:00"/>
    <x v="3"/>
    <s v="Minnesota"/>
    <s v="Minneapolis"/>
    <s v="Women's Street Footwear"/>
    <n v="33"/>
    <n v="47"/>
    <n v="1551"/>
    <n v="697.94999999999993"/>
    <n v="0.44999999999999996"/>
    <x v="2"/>
  </r>
  <r>
    <s v="Foot Locker"/>
    <n v="1185732"/>
    <d v="2020-11-19T00:00:00"/>
    <x v="3"/>
    <s v="Minnesota"/>
    <s v="Minneapolis"/>
    <s v="Women's Athletic Footwear"/>
    <n v="32"/>
    <n v="45"/>
    <n v="1440"/>
    <n v="676.80000000000007"/>
    <n v="0.47000000000000003"/>
    <x v="2"/>
  </r>
  <r>
    <s v="Foot Locker"/>
    <n v="1185732"/>
    <d v="2020-11-20T00:00:00"/>
    <x v="3"/>
    <s v="Minnesota"/>
    <s v="Minneapolis"/>
    <s v="Men's Apparel"/>
    <n v="49"/>
    <n v="45"/>
    <n v="2205"/>
    <n v="926.09999999999991"/>
    <n v="0.42"/>
    <x v="2"/>
  </r>
  <r>
    <s v="Foot Locker"/>
    <n v="1185732"/>
    <d v="2020-11-21T00:00:00"/>
    <x v="3"/>
    <s v="Minnesota"/>
    <s v="Minneapolis"/>
    <s v="Women's Apparel"/>
    <n v="53"/>
    <n v="81"/>
    <n v="4293"/>
    <n v="2404.0800000000004"/>
    <n v="0.56000000000000005"/>
    <x v="2"/>
  </r>
  <r>
    <s v="Foot Locker"/>
    <n v="1185732"/>
    <d v="2020-11-22T00:00:00"/>
    <x v="3"/>
    <s v="Minnesota"/>
    <s v="Minneapolis"/>
    <s v="Men's Street Footwear"/>
    <n v="49"/>
    <n v="160"/>
    <n v="7840"/>
    <n v="3684.8"/>
    <n v="0.47000000000000003"/>
    <x v="2"/>
  </r>
  <r>
    <s v="Foot Locker"/>
    <n v="1185732"/>
    <d v="2020-11-23T00:00:00"/>
    <x v="3"/>
    <s v="Minnesota"/>
    <s v="Minneapolis"/>
    <s v="Men's Athletic Footwear"/>
    <n v="42"/>
    <n v="75"/>
    <n v="3150"/>
    <n v="1417.4999999999998"/>
    <n v="0.44999999999999996"/>
    <x v="2"/>
  </r>
  <r>
    <s v="Foot Locker"/>
    <n v="1185732"/>
    <d v="2020-11-24T00:00:00"/>
    <x v="3"/>
    <s v="Minnesota"/>
    <s v="Minneapolis"/>
    <s v="Women's Street Footwear"/>
    <n v="36"/>
    <n v="63"/>
    <n v="2268"/>
    <n v="952.56"/>
    <n v="0.42"/>
    <x v="2"/>
  </r>
  <r>
    <s v="Foot Locker"/>
    <n v="1185732"/>
    <d v="2020-11-25T00:00:00"/>
    <x v="3"/>
    <s v="Minnesota"/>
    <s v="Minneapolis"/>
    <s v="Women's Athletic Footwear"/>
    <n v="38"/>
    <n v="51"/>
    <n v="1938"/>
    <n v="930.24000000000012"/>
    <n v="0.48000000000000004"/>
    <x v="2"/>
  </r>
  <r>
    <s v="Foot Locker"/>
    <n v="1185732"/>
    <d v="2020-11-26T00:00:00"/>
    <x v="3"/>
    <s v="Minnesota"/>
    <s v="Minneapolis"/>
    <s v="Men's Apparel"/>
    <n v="49"/>
    <n v="58"/>
    <n v="2842"/>
    <n v="1165.22"/>
    <n v="0.41"/>
    <x v="2"/>
  </r>
  <r>
    <s v="Foot Locker"/>
    <n v="1185732"/>
    <d v="2020-11-27T00:00:00"/>
    <x v="3"/>
    <s v="Minnesota"/>
    <s v="Minneapolis"/>
    <s v="Women's Apparel"/>
    <n v="54"/>
    <n v="98"/>
    <n v="5292"/>
    <n v="2910.6000000000004"/>
    <n v="0.55000000000000004"/>
    <x v="2"/>
  </r>
  <r>
    <s v="Foot Locker"/>
    <n v="1185732"/>
    <d v="2020-11-28T00:00:00"/>
    <x v="3"/>
    <s v="Minnesota"/>
    <s v="Minneapolis"/>
    <s v="Men's Street Footwear"/>
    <n v="47"/>
    <n v="137"/>
    <n v="6439"/>
    <n v="3026.3300000000004"/>
    <n v="0.47000000000000003"/>
    <x v="2"/>
  </r>
  <r>
    <s v="Foot Locker"/>
    <n v="1185732"/>
    <d v="2020-11-29T00:00:00"/>
    <x v="3"/>
    <s v="Minnesota"/>
    <s v="Minneapolis"/>
    <s v="Men's Athletic Footwear"/>
    <n v="43"/>
    <n v="87"/>
    <n v="3741"/>
    <n v="1533.81"/>
    <n v="0.41"/>
    <x v="2"/>
  </r>
  <r>
    <s v="Foot Locker"/>
    <n v="1185732"/>
    <d v="2020-11-30T00:00:00"/>
    <x v="3"/>
    <s v="Minnesota"/>
    <s v="Minneapolis"/>
    <s v="Women's Street Footwear"/>
    <n v="37"/>
    <n v="68"/>
    <n v="2516"/>
    <n v="1006.4000000000001"/>
    <n v="0.4"/>
    <x v="2"/>
  </r>
  <r>
    <s v="Foot Locker"/>
    <n v="1185732"/>
    <d v="2020-12-01T00:00:00"/>
    <x v="3"/>
    <s v="Minnesota"/>
    <s v="Minneapolis"/>
    <s v="Women's Athletic Footwear"/>
    <n v="33"/>
    <n v="47"/>
    <n v="1551"/>
    <n v="759.99000000000012"/>
    <n v="0.49000000000000005"/>
    <x v="2"/>
  </r>
  <r>
    <s v="Foot Locker"/>
    <n v="1185732"/>
    <d v="2020-12-02T00:00:00"/>
    <x v="3"/>
    <s v="Minnesota"/>
    <s v="Minneapolis"/>
    <s v="Men's Apparel"/>
    <n v="42"/>
    <n v="42"/>
    <n v="1764"/>
    <n v="723.24"/>
    <n v="0.41"/>
    <x v="2"/>
  </r>
  <r>
    <s v="Foot Locker"/>
    <n v="1185732"/>
    <d v="2020-12-03T00:00:00"/>
    <x v="3"/>
    <s v="Minnesota"/>
    <s v="Minneapolis"/>
    <s v="Women's Apparel"/>
    <n v="46"/>
    <n v="88"/>
    <n v="4048"/>
    <n v="2307.36"/>
    <n v="0.57000000000000006"/>
    <x v="2"/>
  </r>
  <r>
    <s v="Foot Locker"/>
    <n v="1185732"/>
    <d v="2020-12-04T00:00:00"/>
    <x v="3"/>
    <s v="Minnesota"/>
    <s v="Minneapolis"/>
    <s v="Men's Street Footwear"/>
    <n v="43"/>
    <n v="113"/>
    <n v="4859"/>
    <n v="2332.3200000000002"/>
    <n v="0.48000000000000004"/>
    <x v="2"/>
  </r>
  <r>
    <s v="Foot Locker"/>
    <n v="1185732"/>
    <d v="2020-12-05T00:00:00"/>
    <x v="3"/>
    <s v="Minnesota"/>
    <s v="Minneapolis"/>
    <s v="Men's Athletic Footwear"/>
    <n v="37"/>
    <n v="73"/>
    <n v="2701"/>
    <n v="1215.4499999999998"/>
    <n v="0.44999999999999996"/>
    <x v="2"/>
  </r>
  <r>
    <s v="Foot Locker"/>
    <n v="1185732"/>
    <d v="2020-12-06T00:00:00"/>
    <x v="3"/>
    <s v="Minnesota"/>
    <s v="Minneapolis"/>
    <s v="Women's Street Footwear"/>
    <n v="24"/>
    <n v="41"/>
    <n v="984"/>
    <n v="393.6"/>
    <n v="0.4"/>
    <x v="2"/>
  </r>
  <r>
    <s v="Foot Locker"/>
    <n v="1185732"/>
    <d v="2020-12-07T00:00:00"/>
    <x v="3"/>
    <s v="Minnesota"/>
    <s v="Minneapolis"/>
    <s v="Women's Athletic Footwear"/>
    <n v="24"/>
    <n v="31"/>
    <n v="744"/>
    <n v="342.24"/>
    <n v="0.46"/>
    <x v="2"/>
  </r>
  <r>
    <s v="Foot Locker"/>
    <n v="1185732"/>
    <d v="2020-12-08T00:00:00"/>
    <x v="3"/>
    <s v="Minnesota"/>
    <s v="Minneapolis"/>
    <s v="Men's Apparel"/>
    <n v="32"/>
    <n v="34"/>
    <n v="1088"/>
    <n v="478.72"/>
    <n v="0.44"/>
    <x v="2"/>
  </r>
  <r>
    <s v="Foot Locker"/>
    <n v="1185732"/>
    <d v="2020-12-09T00:00:00"/>
    <x v="3"/>
    <s v="Minnesota"/>
    <s v="Minneapolis"/>
    <s v="Women's Apparel"/>
    <n v="39"/>
    <n v="52"/>
    <n v="2028"/>
    <n v="1155.96"/>
    <n v="0.57000000000000006"/>
    <x v="2"/>
  </r>
  <r>
    <s v="Foot Locker"/>
    <n v="1185732"/>
    <d v="2020-12-10T00:00:00"/>
    <x v="3"/>
    <s v="Minnesota"/>
    <s v="Minneapolis"/>
    <s v="Men's Street Footwear"/>
    <n v="41"/>
    <n v="98"/>
    <n v="4018"/>
    <n v="1888.46"/>
    <n v="0.47000000000000003"/>
    <x v="2"/>
  </r>
  <r>
    <s v="Foot Locker"/>
    <n v="1185732"/>
    <d v="2020-12-11T00:00:00"/>
    <x v="3"/>
    <s v="Minnesota"/>
    <s v="Minneapolis"/>
    <s v="Men's Athletic Footwear"/>
    <n v="34"/>
    <n v="58"/>
    <n v="1972"/>
    <n v="847.96"/>
    <n v="0.43"/>
    <x v="2"/>
  </r>
  <r>
    <s v="Foot Locker"/>
    <n v="1185732"/>
    <d v="2020-12-12T00:00:00"/>
    <x v="3"/>
    <s v="Minnesota"/>
    <s v="Minneapolis"/>
    <s v="Women's Street Footwear"/>
    <n v="32"/>
    <n v="25"/>
    <n v="800"/>
    <n v="336"/>
    <n v="0.42"/>
    <x v="2"/>
  </r>
  <r>
    <s v="Foot Locker"/>
    <n v="1185732"/>
    <d v="2020-12-13T00:00:00"/>
    <x v="3"/>
    <s v="Minnesota"/>
    <s v="Minneapolis"/>
    <s v="Women's Athletic Footwear"/>
    <n v="32"/>
    <n v="21"/>
    <n v="672"/>
    <n v="309.12"/>
    <n v="0.46"/>
    <x v="2"/>
  </r>
  <r>
    <s v="Foot Locker"/>
    <n v="1185732"/>
    <d v="2020-12-14T00:00:00"/>
    <x v="3"/>
    <s v="Minnesota"/>
    <s v="Minneapolis"/>
    <s v="Men's Apparel"/>
    <n v="41"/>
    <n v="19"/>
    <n v="779"/>
    <n v="327.18"/>
    <n v="0.42"/>
    <x v="2"/>
  </r>
  <r>
    <s v="Foot Locker"/>
    <n v="1185732"/>
    <d v="2020-12-15T00:00:00"/>
    <x v="3"/>
    <s v="Minnesota"/>
    <s v="Minneapolis"/>
    <s v="Women's Apparel"/>
    <n v="49"/>
    <n v="60"/>
    <n v="2940"/>
    <n v="1764"/>
    <n v="0.6"/>
    <x v="2"/>
  </r>
  <r>
    <s v="Foot Locker"/>
    <n v="1185732"/>
    <d v="2020-12-16T00:00:00"/>
    <x v="3"/>
    <s v="Minnesota"/>
    <s v="Minneapolis"/>
    <s v="Men's Street Footwear"/>
    <n v="46"/>
    <n v="91"/>
    <n v="4186"/>
    <n v="1967.42"/>
    <n v="0.47000000000000003"/>
    <x v="2"/>
  </r>
  <r>
    <s v="Foot Locker"/>
    <n v="1185732"/>
    <d v="2020-12-17T00:00:00"/>
    <x v="3"/>
    <s v="Minnesota"/>
    <s v="Minneapolis"/>
    <s v="Men's Athletic Footwear"/>
    <n v="38"/>
    <n v="52"/>
    <n v="1976"/>
    <n v="790.40000000000009"/>
    <n v="0.4"/>
    <x v="2"/>
  </r>
  <r>
    <s v="Foot Locker"/>
    <n v="1185732"/>
    <d v="2020-12-18T00:00:00"/>
    <x v="3"/>
    <s v="Minnesota"/>
    <s v="Minneapolis"/>
    <s v="Women's Street Footwear"/>
    <n v="36"/>
    <n v="38"/>
    <n v="1368"/>
    <n v="547.20000000000005"/>
    <n v="0.4"/>
    <x v="2"/>
  </r>
  <r>
    <s v="Foot Locker"/>
    <n v="1185732"/>
    <d v="2020-12-19T00:00:00"/>
    <x v="3"/>
    <s v="Minnesota"/>
    <s v="Minneapolis"/>
    <s v="Women's Athletic Footwear"/>
    <n v="38"/>
    <n v="45"/>
    <n v="1710"/>
    <n v="837.90000000000009"/>
    <n v="0.49000000000000005"/>
    <x v="2"/>
  </r>
  <r>
    <s v="Foot Locker"/>
    <n v="1185732"/>
    <d v="2020-12-20T00:00:00"/>
    <x v="3"/>
    <s v="Minnesota"/>
    <s v="Minneapolis"/>
    <s v="Men's Apparel"/>
    <n v="52"/>
    <n v="34"/>
    <n v="1768"/>
    <n v="742.56"/>
    <n v="0.42"/>
    <x v="2"/>
  </r>
  <r>
    <s v="Foot Locker"/>
    <n v="1185732"/>
    <d v="2020-12-21T00:00:00"/>
    <x v="3"/>
    <s v="Minnesota"/>
    <s v="Minneapolis"/>
    <s v="Women's Apparel"/>
    <n v="59"/>
    <n v="61"/>
    <n v="3599"/>
    <n v="2159.4"/>
    <n v="0.6"/>
    <x v="2"/>
  </r>
  <r>
    <s v="Foot Locker"/>
    <n v="1185732"/>
    <d v="2020-12-22T00:00:00"/>
    <x v="3"/>
    <s v="Minnesota"/>
    <s v="Minneapolis"/>
    <s v="Men's Street Footwear"/>
    <n v="50"/>
    <n v="124"/>
    <n v="6200"/>
    <n v="3100"/>
    <n v="0.5"/>
    <x v="2"/>
  </r>
  <r>
    <s v="Foot Locker"/>
    <n v="1185732"/>
    <d v="2020-12-23T00:00:00"/>
    <x v="3"/>
    <s v="Minnesota"/>
    <s v="Minneapolis"/>
    <s v="Men's Athletic Footwear"/>
    <n v="42"/>
    <n v="77"/>
    <n v="3234"/>
    <n v="1455.3"/>
    <n v="0.44999999999999996"/>
    <x v="2"/>
  </r>
  <r>
    <s v="Foot Locker"/>
    <n v="1185732"/>
    <d v="2020-12-24T00:00:00"/>
    <x v="3"/>
    <s v="Minnesota"/>
    <s v="Minneapolis"/>
    <s v="Women's Street Footwear"/>
    <n v="44"/>
    <n v="56"/>
    <n v="2464"/>
    <n v="1010.2399999999999"/>
    <n v="0.41"/>
    <x v="2"/>
  </r>
  <r>
    <s v="Foot Locker"/>
    <n v="1185732"/>
    <d v="2020-12-25T00:00:00"/>
    <x v="3"/>
    <s v="Minnesota"/>
    <s v="Minneapolis"/>
    <s v="Women's Athletic Footwear"/>
    <n v="44"/>
    <n v="49"/>
    <n v="2156"/>
    <n v="1056.44"/>
    <n v="0.49000000000000005"/>
    <x v="2"/>
  </r>
  <r>
    <s v="Foot Locker"/>
    <n v="1185732"/>
    <d v="2020-12-26T00:00:00"/>
    <x v="3"/>
    <s v="Minnesota"/>
    <s v="Minneapolis"/>
    <s v="Men's Apparel"/>
    <n v="54"/>
    <n v="44"/>
    <n v="2376"/>
    <n v="974.16"/>
    <n v="0.41"/>
    <x v="2"/>
  </r>
  <r>
    <s v="Foot Locker"/>
    <n v="1185732"/>
    <d v="2020-12-27T00:00:00"/>
    <x v="3"/>
    <s v="Minnesota"/>
    <s v="Minneapolis"/>
    <s v="Women's Apparel"/>
    <n v="54"/>
    <n v="77"/>
    <n v="4158"/>
    <n v="2370.0600000000004"/>
    <n v="0.57000000000000006"/>
    <x v="2"/>
  </r>
  <r>
    <s v="Kohl's"/>
    <n v="1189833"/>
    <d v="2020-12-28T00:00:00"/>
    <x v="3"/>
    <s v="Minnesota"/>
    <s v="Minneapolis"/>
    <s v="Men's Street Footwear"/>
    <n v="32"/>
    <n v="119"/>
    <n v="3808"/>
    <n v="2208.6400000000003"/>
    <n v="0.58000000000000007"/>
    <x v="2"/>
  </r>
  <r>
    <s v="Kohl's"/>
    <n v="1189833"/>
    <d v="2020-12-29T00:00:00"/>
    <x v="3"/>
    <s v="Minnesota"/>
    <s v="Minneapolis"/>
    <s v="Men's Athletic Footwear"/>
    <n v="43"/>
    <n v="128"/>
    <n v="5504"/>
    <n v="2311.6799999999998"/>
    <n v="0.42"/>
    <x v="2"/>
  </r>
  <r>
    <s v="Kohl's"/>
    <n v="1189833"/>
    <d v="2020-12-30T00:00:00"/>
    <x v="3"/>
    <s v="Minnesota"/>
    <s v="Minneapolis"/>
    <s v="Women's Street Footwear"/>
    <n v="41"/>
    <n v="119"/>
    <n v="4879"/>
    <n v="2878.6100000000006"/>
    <n v="0.59000000000000008"/>
    <x v="2"/>
  </r>
  <r>
    <s v="Kohl's"/>
    <n v="1189833"/>
    <d v="2020-12-31T00:00:00"/>
    <x v="3"/>
    <s v="Minnesota"/>
    <s v="Minneapolis"/>
    <s v="Women's Athletic Footwear"/>
    <n v="44"/>
    <n v="98"/>
    <n v="4312"/>
    <n v="2242.2400000000002"/>
    <n v="0.52"/>
    <x v="2"/>
  </r>
  <r>
    <s v="Kohl's"/>
    <n v="1189833"/>
    <d v="2021-01-01T00:00:00"/>
    <x v="3"/>
    <s v="Montana"/>
    <s v="Billings"/>
    <s v="Men's Apparel"/>
    <n v="47"/>
    <n v="77"/>
    <n v="3619"/>
    <n v="2714.2500000000005"/>
    <n v="0.75000000000000011"/>
    <x v="2"/>
  </r>
  <r>
    <s v="Kohl's"/>
    <n v="1189833"/>
    <d v="2021-01-02T00:00:00"/>
    <x v="3"/>
    <s v="Montana"/>
    <s v="Billings"/>
    <s v="Women's Apparel"/>
    <n v="43"/>
    <n v="138"/>
    <n v="5934"/>
    <n v="2314.2600000000002"/>
    <n v="0.39"/>
    <x v="2"/>
  </r>
  <r>
    <s v="Kohl's"/>
    <n v="1189833"/>
    <d v="2021-01-03T00:00:00"/>
    <x v="3"/>
    <s v="Montana"/>
    <s v="Billings"/>
    <s v="Men's Street Footwear"/>
    <n v="34"/>
    <n v="158"/>
    <n v="5372"/>
    <n v="3062.0400000000004"/>
    <n v="0.57000000000000006"/>
    <x v="2"/>
  </r>
  <r>
    <s v="Kohl's"/>
    <n v="1189833"/>
    <d v="2021-01-04T00:00:00"/>
    <x v="3"/>
    <s v="Montana"/>
    <s v="Billings"/>
    <s v="Men's Athletic Footwear"/>
    <n v="42"/>
    <n v="123"/>
    <n v="5166"/>
    <n v="2324.6999999999998"/>
    <n v="0.44999999999999996"/>
    <x v="2"/>
  </r>
  <r>
    <s v="Kohl's"/>
    <n v="1189833"/>
    <d v="2021-01-05T00:00:00"/>
    <x v="3"/>
    <s v="Montana"/>
    <s v="Billings"/>
    <s v="Women's Street Footwear"/>
    <n v="43"/>
    <n v="122"/>
    <n v="5246"/>
    <n v="2990.2200000000003"/>
    <n v="0.57000000000000006"/>
    <x v="2"/>
  </r>
  <r>
    <s v="Kohl's"/>
    <n v="1189833"/>
    <d v="2021-01-06T00:00:00"/>
    <x v="3"/>
    <s v="Montana"/>
    <s v="Billings"/>
    <s v="Women's Athletic Footwear"/>
    <n v="44"/>
    <n v="81"/>
    <n v="3564"/>
    <n v="1960.1999999999998"/>
    <n v="0.54999999999999993"/>
    <x v="2"/>
  </r>
  <r>
    <s v="Kohl's"/>
    <n v="1189833"/>
    <d v="2021-01-07T00:00:00"/>
    <x v="3"/>
    <s v="Montana"/>
    <s v="Billings"/>
    <s v="Men's Apparel"/>
    <n v="48"/>
    <n v="59"/>
    <n v="2832"/>
    <n v="2039.0400000000002"/>
    <n v="0.72000000000000008"/>
    <x v="2"/>
  </r>
  <r>
    <s v="Kohl's"/>
    <n v="1189833"/>
    <d v="2021-01-08T00:00:00"/>
    <x v="3"/>
    <s v="Montana"/>
    <s v="Billings"/>
    <s v="Women's Apparel"/>
    <n v="43"/>
    <n v="119"/>
    <n v="5117"/>
    <n v="1893.29"/>
    <n v="0.37"/>
    <x v="2"/>
  </r>
  <r>
    <s v="Kohl's"/>
    <n v="1189833"/>
    <d v="2021-01-09T00:00:00"/>
    <x v="3"/>
    <s v="Montana"/>
    <s v="Billings"/>
    <s v="Men's Street Footwear"/>
    <n v="32"/>
    <n v="173"/>
    <n v="5536"/>
    <n v="3044.8"/>
    <n v="0.55000000000000004"/>
    <x v="2"/>
  </r>
  <r>
    <s v="Kohl's"/>
    <n v="1189833"/>
    <d v="2021-01-10T00:00:00"/>
    <x v="3"/>
    <s v="Montana"/>
    <s v="Billings"/>
    <s v="Men's Athletic Footwear"/>
    <n v="41"/>
    <n v="115"/>
    <n v="4715"/>
    <n v="1933.1499999999999"/>
    <n v="0.41"/>
    <x v="2"/>
  </r>
  <r>
    <s v="Kohl's"/>
    <n v="1189833"/>
    <d v="2021-01-11T00:00:00"/>
    <x v="3"/>
    <s v="Montana"/>
    <s v="Billings"/>
    <s v="Women's Street Footwear"/>
    <n v="42"/>
    <n v="128"/>
    <n v="5376"/>
    <n v="3064.32"/>
    <n v="0.57000000000000006"/>
    <x v="2"/>
  </r>
  <r>
    <s v="Kohl's"/>
    <n v="1189833"/>
    <d v="2021-01-12T00:00:00"/>
    <x v="3"/>
    <s v="Montana"/>
    <s v="Billings"/>
    <s v="Women's Athletic Footwear"/>
    <n v="44"/>
    <n v="91"/>
    <n v="4004"/>
    <n v="2122.12"/>
    <n v="0.53"/>
    <x v="2"/>
  </r>
  <r>
    <s v="Kohl's"/>
    <n v="1189833"/>
    <d v="2021-01-13T00:00:00"/>
    <x v="3"/>
    <s v="Montana"/>
    <s v="Billings"/>
    <s v="Men's Apparel"/>
    <n v="48"/>
    <n v="60"/>
    <n v="2880"/>
    <n v="2044.8000000000002"/>
    <n v="0.71000000000000008"/>
    <x v="2"/>
  </r>
  <r>
    <s v="Kohl's"/>
    <n v="1189833"/>
    <d v="2021-01-14T00:00:00"/>
    <x v="3"/>
    <s v="Montana"/>
    <s v="Billings"/>
    <s v="Women's Apparel"/>
    <n v="42"/>
    <n v="112"/>
    <n v="4704"/>
    <n v="1834.5600000000002"/>
    <n v="0.39"/>
    <x v="2"/>
  </r>
  <r>
    <s v="Kohl's"/>
    <n v="1189833"/>
    <d v="2021-01-15T00:00:00"/>
    <x v="3"/>
    <s v="Montana"/>
    <s v="Billings"/>
    <s v="Men's Street Footwear"/>
    <n v="44"/>
    <n v="161"/>
    <n v="7084"/>
    <n v="4179.5600000000004"/>
    <n v="0.59000000000000008"/>
    <x v="2"/>
  </r>
  <r>
    <s v="Kohl's"/>
    <n v="1189833"/>
    <d v="2021-01-16T00:00:00"/>
    <x v="3"/>
    <s v="Montana"/>
    <s v="Billings"/>
    <s v="Men's Athletic Footwear"/>
    <n v="43"/>
    <n v="101"/>
    <n v="4343"/>
    <n v="1954.35"/>
    <n v="0.44999999999999996"/>
    <x v="2"/>
  </r>
  <r>
    <s v="Kohl's"/>
    <n v="1189833"/>
    <d v="2021-01-17T00:00:00"/>
    <x v="3"/>
    <s v="Montana"/>
    <s v="Billings"/>
    <s v="Women's Street Footwear"/>
    <n v="44"/>
    <n v="120"/>
    <n v="5280"/>
    <n v="3168"/>
    <n v="0.6"/>
    <x v="2"/>
  </r>
  <r>
    <s v="Kohl's"/>
    <n v="1189833"/>
    <d v="2021-01-18T00:00:00"/>
    <x v="3"/>
    <s v="Montana"/>
    <s v="Billings"/>
    <s v="Women's Athletic Footwear"/>
    <n v="36"/>
    <n v="78"/>
    <n v="2808"/>
    <n v="1404"/>
    <n v="0.5"/>
    <x v="2"/>
  </r>
  <r>
    <s v="Kohl's"/>
    <n v="1189833"/>
    <d v="2021-01-19T00:00:00"/>
    <x v="3"/>
    <s v="Montana"/>
    <s v="Billings"/>
    <s v="Men's Apparel"/>
    <n v="44"/>
    <n v="56"/>
    <n v="2464"/>
    <n v="1823.3600000000004"/>
    <n v="0.7400000000000001"/>
    <x v="2"/>
  </r>
  <r>
    <s v="Kohl's"/>
    <n v="1189833"/>
    <d v="2021-01-20T00:00:00"/>
    <x v="3"/>
    <s v="Montana"/>
    <s v="Billings"/>
    <s v="Women's Apparel"/>
    <n v="55"/>
    <n v="101"/>
    <n v="5555"/>
    <n v="2166.4500000000003"/>
    <n v="0.39"/>
    <x v="2"/>
  </r>
  <r>
    <s v="Kohl's"/>
    <n v="1189833"/>
    <d v="2021-01-21T00:00:00"/>
    <x v="3"/>
    <s v="Montana"/>
    <s v="Billings"/>
    <s v="Men's Street Footwear"/>
    <n v="39"/>
    <n v="150"/>
    <n v="5850"/>
    <n v="3334.5000000000005"/>
    <n v="0.57000000000000006"/>
    <x v="2"/>
  </r>
  <r>
    <s v="Kohl's"/>
    <n v="1189833"/>
    <d v="2021-01-22T00:00:00"/>
    <x v="3"/>
    <s v="Montana"/>
    <s v="Billings"/>
    <s v="Men's Athletic Footwear"/>
    <n v="41"/>
    <n v="106"/>
    <n v="4346"/>
    <n v="1912.24"/>
    <n v="0.44"/>
    <x v="2"/>
  </r>
  <r>
    <s v="Kohl's"/>
    <n v="1189833"/>
    <d v="2021-01-23T00:00:00"/>
    <x v="3"/>
    <s v="Montana"/>
    <s v="Billings"/>
    <s v="Women's Street Footwear"/>
    <n v="44"/>
    <n v="111"/>
    <n v="4884"/>
    <n v="2686.2000000000003"/>
    <n v="0.55000000000000004"/>
    <x v="2"/>
  </r>
  <r>
    <s v="Kohl's"/>
    <n v="1189833"/>
    <d v="2021-01-24T00:00:00"/>
    <x v="3"/>
    <s v="Montana"/>
    <s v="Billings"/>
    <s v="Women's Athletic Footwear"/>
    <n v="38"/>
    <n v="88"/>
    <n v="3344"/>
    <n v="1772.3200000000002"/>
    <n v="0.53"/>
    <x v="2"/>
  </r>
  <r>
    <s v="Kohl's"/>
    <n v="1189833"/>
    <d v="2021-01-25T00:00:00"/>
    <x v="3"/>
    <s v="Montana"/>
    <s v="Billings"/>
    <s v="Men's Apparel"/>
    <n v="41"/>
    <n v="61"/>
    <n v="2501"/>
    <n v="1850.7400000000002"/>
    <n v="0.7400000000000001"/>
    <x v="2"/>
  </r>
  <r>
    <s v="Kohl's"/>
    <n v="1189833"/>
    <d v="2021-01-26T00:00:00"/>
    <x v="3"/>
    <s v="Montana"/>
    <s v="Billings"/>
    <s v="Women's Apparel"/>
    <n v="59"/>
    <n v="108"/>
    <n v="6372"/>
    <n v="2421.36"/>
    <n v="0.38"/>
    <x v="2"/>
  </r>
  <r>
    <s v="Kohl's"/>
    <n v="1189833"/>
    <d v="2021-01-27T00:00:00"/>
    <x v="3"/>
    <s v="Montana"/>
    <s v="Billings"/>
    <s v="Men's Street Footwear"/>
    <n v="36"/>
    <n v="169"/>
    <n v="6084"/>
    <n v="3589.5600000000004"/>
    <n v="0.59000000000000008"/>
    <x v="2"/>
  </r>
  <r>
    <s v="Kohl's"/>
    <n v="1189833"/>
    <d v="2021-01-28T00:00:00"/>
    <x v="3"/>
    <s v="Montana"/>
    <s v="Billings"/>
    <s v="Men's Athletic Footwear"/>
    <n v="42"/>
    <n v="147"/>
    <n v="6174"/>
    <n v="2531.3399999999997"/>
    <n v="0.41"/>
    <x v="2"/>
  </r>
  <r>
    <s v="Kohl's"/>
    <n v="1189833"/>
    <d v="2021-01-29T00:00:00"/>
    <x v="3"/>
    <s v="Montana"/>
    <s v="Billings"/>
    <s v="Women's Street Footwear"/>
    <n v="44"/>
    <n v="165"/>
    <n v="7260"/>
    <n v="3993.0000000000005"/>
    <n v="0.55000000000000004"/>
    <x v="2"/>
  </r>
  <r>
    <s v="Kohl's"/>
    <n v="1189833"/>
    <d v="2021-01-30T00:00:00"/>
    <x v="3"/>
    <s v="Montana"/>
    <s v="Billings"/>
    <s v="Women's Athletic Footwear"/>
    <n v="38"/>
    <n v="106"/>
    <n v="4028"/>
    <n v="2134.84"/>
    <n v="0.53"/>
    <x v="2"/>
  </r>
  <r>
    <s v="Kohl's"/>
    <n v="1189833"/>
    <d v="2021-01-31T00:00:00"/>
    <x v="3"/>
    <s v="Montana"/>
    <s v="Billings"/>
    <s v="Men's Apparel"/>
    <n v="41"/>
    <n v="75"/>
    <n v="3075"/>
    <n v="2275.5000000000005"/>
    <n v="0.7400000000000001"/>
    <x v="2"/>
  </r>
  <r>
    <s v="Kohl's"/>
    <n v="1189833"/>
    <d v="2021-02-01T00:00:00"/>
    <x v="3"/>
    <s v="Montana"/>
    <s v="Billings"/>
    <s v="Women's Apparel"/>
    <n v="55"/>
    <n v="150"/>
    <n v="8250"/>
    <n v="2970"/>
    <n v="0.36"/>
    <x v="2"/>
  </r>
  <r>
    <s v="Kohl's"/>
    <n v="1189833"/>
    <d v="2021-02-02T00:00:00"/>
    <x v="3"/>
    <s v="Montana"/>
    <s v="Billings"/>
    <s v="Men's Street Footwear"/>
    <n v="37"/>
    <n v="203"/>
    <n v="7511"/>
    <n v="4431.4900000000007"/>
    <n v="0.59000000000000008"/>
    <x v="2"/>
  </r>
  <r>
    <s v="Kohl's"/>
    <n v="1189833"/>
    <d v="2021-02-03T00:00:00"/>
    <x v="3"/>
    <s v="Montana"/>
    <s v="Billings"/>
    <s v="Men's Athletic Footwear"/>
    <n v="41"/>
    <n v="156"/>
    <n v="6396"/>
    <n v="2750.2799999999997"/>
    <n v="0.43"/>
    <x v="2"/>
  </r>
  <r>
    <s v="Kohl's"/>
    <n v="1189833"/>
    <d v="2021-02-04T00:00:00"/>
    <x v="3"/>
    <s v="Montana"/>
    <s v="Billings"/>
    <s v="Women's Street Footwear"/>
    <n v="44"/>
    <n v="143"/>
    <n v="6292"/>
    <n v="3712.2800000000007"/>
    <n v="0.59000000000000008"/>
    <x v="2"/>
  </r>
  <r>
    <s v="Kohl's"/>
    <n v="1189833"/>
    <d v="2021-02-05T00:00:00"/>
    <x v="3"/>
    <s v="Montana"/>
    <s v="Billings"/>
    <s v="Women's Athletic Footwear"/>
    <n v="36"/>
    <n v="113"/>
    <n v="4068"/>
    <n v="2156.04"/>
    <n v="0.53"/>
    <x v="2"/>
  </r>
  <r>
    <s v="Kohl's"/>
    <n v="1189833"/>
    <d v="2021-02-06T00:00:00"/>
    <x v="3"/>
    <s v="Montana"/>
    <s v="Billings"/>
    <s v="Men's Apparel"/>
    <n v="42"/>
    <n v="124"/>
    <n v="5208"/>
    <n v="3645.6000000000004"/>
    <n v="0.70000000000000007"/>
    <x v="2"/>
  </r>
  <r>
    <s v="Kohl's"/>
    <n v="1189833"/>
    <d v="2021-02-07T00:00:00"/>
    <x v="3"/>
    <s v="Montana"/>
    <s v="Billings"/>
    <s v="Women's Apparel"/>
    <n v="58"/>
    <n v="143"/>
    <n v="8294"/>
    <n v="2902.8999999999996"/>
    <n v="0.35"/>
    <x v="2"/>
  </r>
  <r>
    <s v="Kohl's"/>
    <n v="1189833"/>
    <d v="2021-02-08T00:00:00"/>
    <x v="3"/>
    <s v="Montana"/>
    <s v="Billings"/>
    <s v="Men's Street Footwear"/>
    <n v="42"/>
    <n v="203"/>
    <n v="8526"/>
    <n v="4945.0800000000008"/>
    <n v="0.58000000000000007"/>
    <x v="2"/>
  </r>
  <r>
    <s v="Kohl's"/>
    <n v="1189833"/>
    <d v="2021-02-09T00:00:00"/>
    <x v="3"/>
    <s v="Montana"/>
    <s v="Billings"/>
    <s v="Men's Athletic Footwear"/>
    <n v="54"/>
    <n v="188"/>
    <n v="10152"/>
    <n v="4365.3599999999997"/>
    <n v="0.43"/>
    <x v="2"/>
  </r>
  <r>
    <s v="Kohl's"/>
    <n v="1189833"/>
    <d v="2021-02-10T00:00:00"/>
    <x v="3"/>
    <s v="Montana"/>
    <s v="Billings"/>
    <s v="Women's Street Footwear"/>
    <n v="49"/>
    <n v="130"/>
    <n v="6370"/>
    <n v="3758.3000000000006"/>
    <n v="0.59000000000000008"/>
    <x v="2"/>
  </r>
  <r>
    <s v="Kohl's"/>
    <n v="1189833"/>
    <d v="2021-02-11T00:00:00"/>
    <x v="3"/>
    <s v="Montana"/>
    <s v="Billings"/>
    <s v="Women's Athletic Footwear"/>
    <n v="41"/>
    <n v="106"/>
    <n v="4346"/>
    <n v="2346.84"/>
    <n v="0.54"/>
    <x v="2"/>
  </r>
  <r>
    <s v="Kohl's"/>
    <n v="1189833"/>
    <d v="2021-02-12T00:00:00"/>
    <x v="3"/>
    <s v="Montana"/>
    <s v="Billings"/>
    <s v="Men's Apparel"/>
    <n v="52"/>
    <n v="106"/>
    <n v="5512"/>
    <n v="3858.4000000000005"/>
    <n v="0.70000000000000007"/>
    <x v="2"/>
  </r>
  <r>
    <s v="Kohl's"/>
    <n v="1189833"/>
    <d v="2021-02-13T00:00:00"/>
    <x v="3"/>
    <s v="Montana"/>
    <s v="Billings"/>
    <s v="Women's Apparel"/>
    <n v="56"/>
    <n v="112"/>
    <n v="6272"/>
    <n v="2383.36"/>
    <n v="0.38"/>
    <x v="2"/>
  </r>
  <r>
    <s v="Kohl's"/>
    <n v="1189833"/>
    <d v="2021-02-14T00:00:00"/>
    <x v="3"/>
    <s v="Montana"/>
    <s v="Billings"/>
    <s v="Men's Street Footwear"/>
    <n v="41"/>
    <n v="180"/>
    <n v="7380"/>
    <n v="4280.4000000000005"/>
    <n v="0.58000000000000007"/>
    <x v="2"/>
  </r>
  <r>
    <s v="Kohl's"/>
    <n v="1189833"/>
    <d v="2021-02-15T00:00:00"/>
    <x v="3"/>
    <s v="Montana"/>
    <s v="Billings"/>
    <s v="Men's Athletic Footwear"/>
    <n v="48"/>
    <n v="156"/>
    <n v="7488"/>
    <n v="3294.72"/>
    <n v="0.44"/>
    <x v="2"/>
  </r>
  <r>
    <s v="Kohl's"/>
    <n v="1189833"/>
    <d v="2021-02-16T00:00:00"/>
    <x v="3"/>
    <s v="Montana"/>
    <s v="Billings"/>
    <s v="Women's Street Footwear"/>
    <n v="42"/>
    <n v="117"/>
    <n v="4914"/>
    <n v="2751.84"/>
    <n v="0.56000000000000005"/>
    <x v="2"/>
  </r>
  <r>
    <s v="Kohl's"/>
    <n v="1189833"/>
    <d v="2021-02-17T00:00:00"/>
    <x v="3"/>
    <s v="Montana"/>
    <s v="Billings"/>
    <s v="Women's Athletic Footwear"/>
    <n v="41"/>
    <n v="116"/>
    <n v="4756"/>
    <n v="2615.7999999999997"/>
    <n v="0.54999999999999993"/>
    <x v="2"/>
  </r>
  <r>
    <s v="Kohl's"/>
    <n v="1189833"/>
    <d v="2021-02-18T00:00:00"/>
    <x v="3"/>
    <s v="Montana"/>
    <s v="Billings"/>
    <s v="Men's Apparel"/>
    <n v="50"/>
    <n v="100"/>
    <n v="5000"/>
    <n v="3650.0000000000005"/>
    <n v="0.73000000000000009"/>
    <x v="2"/>
  </r>
  <r>
    <s v="Kohl's"/>
    <n v="1189833"/>
    <d v="2021-02-19T00:00:00"/>
    <x v="3"/>
    <s v="Montana"/>
    <s v="Billings"/>
    <s v="Women's Apparel"/>
    <n v="59"/>
    <n v="122"/>
    <n v="7198"/>
    <n v="2879.2000000000003"/>
    <n v="0.4"/>
    <x v="2"/>
  </r>
  <r>
    <s v="Kohl's"/>
    <n v="1189833"/>
    <d v="2021-02-20T00:00:00"/>
    <x v="3"/>
    <s v="Montana"/>
    <s v="Billings"/>
    <s v="Men's Street Footwear"/>
    <n v="44"/>
    <n v="160"/>
    <n v="7040"/>
    <n v="3942.4000000000005"/>
    <n v="0.56000000000000005"/>
    <x v="2"/>
  </r>
  <r>
    <s v="Kohl's"/>
    <n v="1189833"/>
    <d v="2021-02-21T00:00:00"/>
    <x v="3"/>
    <s v="Montana"/>
    <s v="Billings"/>
    <s v="Men's Athletic Footwear"/>
    <n v="49"/>
    <n v="160"/>
    <n v="7840"/>
    <n v="3371.2"/>
    <n v="0.43"/>
    <x v="2"/>
  </r>
  <r>
    <s v="Kohl's"/>
    <n v="1189833"/>
    <d v="2021-02-22T00:00:00"/>
    <x v="3"/>
    <s v="Montana"/>
    <s v="Billings"/>
    <s v="Women's Street Footwear"/>
    <n v="41"/>
    <n v="116"/>
    <n v="4756"/>
    <n v="2710.92"/>
    <n v="0.57000000000000006"/>
    <x v="2"/>
  </r>
  <r>
    <s v="Kohl's"/>
    <n v="1189833"/>
    <d v="2021-02-23T00:00:00"/>
    <x v="3"/>
    <s v="Montana"/>
    <s v="Billings"/>
    <s v="Women's Athletic Footwear"/>
    <n v="44"/>
    <n v="105"/>
    <n v="4620"/>
    <n v="2402.4"/>
    <n v="0.52"/>
    <x v="2"/>
  </r>
  <r>
    <s v="Kohl's"/>
    <n v="1189833"/>
    <d v="2021-02-24T00:00:00"/>
    <x v="3"/>
    <s v="Montana"/>
    <s v="Billings"/>
    <s v="Men's Apparel"/>
    <n v="54"/>
    <n v="98"/>
    <n v="5292"/>
    <n v="3969.0000000000005"/>
    <n v="0.75000000000000011"/>
    <x v="2"/>
  </r>
  <r>
    <s v="Kohl's"/>
    <n v="1189833"/>
    <d v="2021-02-25T00:00:00"/>
    <x v="3"/>
    <s v="Montana"/>
    <s v="Billings"/>
    <s v="Women's Apparel"/>
    <n v="58"/>
    <n v="108"/>
    <n v="6264"/>
    <n v="2442.96"/>
    <n v="0.39"/>
    <x v="2"/>
  </r>
  <r>
    <s v="Kohl's"/>
    <n v="1189833"/>
    <d v="2021-02-26T00:00:00"/>
    <x v="3"/>
    <s v="Montana"/>
    <s v="Billings"/>
    <s v="Men's Street Footwear"/>
    <n v="38"/>
    <n v="167"/>
    <n v="6346"/>
    <n v="3744.1400000000003"/>
    <n v="0.59000000000000008"/>
    <x v="2"/>
  </r>
  <r>
    <s v="Kohl's"/>
    <n v="1189833"/>
    <d v="2021-02-27T00:00:00"/>
    <x v="3"/>
    <s v="Montana"/>
    <s v="Billings"/>
    <s v="Men's Athletic Footwear"/>
    <n v="42"/>
    <n v="173"/>
    <n v="7266"/>
    <n v="2979.06"/>
    <n v="0.41"/>
    <x v="2"/>
  </r>
  <r>
    <s v="Kohl's"/>
    <n v="1189833"/>
    <d v="2021-02-28T00:00:00"/>
    <x v="3"/>
    <s v="Montana"/>
    <s v="Billings"/>
    <s v="Women's Street Footwear"/>
    <n v="37"/>
    <n v="123"/>
    <n v="4551"/>
    <n v="2594.0700000000002"/>
    <n v="0.57000000000000006"/>
    <x v="2"/>
  </r>
  <r>
    <s v="Kohl's"/>
    <n v="1189833"/>
    <d v="2021-03-01T00:00:00"/>
    <x v="3"/>
    <s v="Montana"/>
    <s v="Billings"/>
    <s v="Women's Athletic Footwear"/>
    <n v="39"/>
    <n v="119"/>
    <n v="4641"/>
    <n v="2552.5499999999997"/>
    <n v="0.54999999999999993"/>
    <x v="2"/>
  </r>
  <r>
    <s v="Kohl's"/>
    <n v="1189833"/>
    <d v="2021-03-02T00:00:00"/>
    <x v="3"/>
    <s v="Montana"/>
    <s v="Billings"/>
    <s v="Men's Apparel"/>
    <n v="51"/>
    <n v="113"/>
    <n v="5763"/>
    <n v="4264.6200000000008"/>
    <n v="0.7400000000000001"/>
    <x v="2"/>
  </r>
  <r>
    <s v="Kohl's"/>
    <n v="1189833"/>
    <d v="2021-03-03T00:00:00"/>
    <x v="3"/>
    <s v="Montana"/>
    <s v="Billings"/>
    <s v="Women's Apparel"/>
    <n v="56"/>
    <n v="133"/>
    <n v="7448"/>
    <n v="2830.2400000000002"/>
    <n v="0.38"/>
    <x v="2"/>
  </r>
  <r>
    <s v="Kohl's"/>
    <n v="1189833"/>
    <d v="2021-03-04T00:00:00"/>
    <x v="3"/>
    <s v="Montana"/>
    <s v="Billings"/>
    <s v="Men's Street Footwear"/>
    <n v="41"/>
    <n v="196"/>
    <n v="8036"/>
    <n v="4500.1600000000008"/>
    <n v="0.56000000000000005"/>
    <x v="2"/>
  </r>
  <r>
    <s v="Kohl's"/>
    <n v="1189833"/>
    <d v="2021-03-05T00:00:00"/>
    <x v="3"/>
    <s v="Montana"/>
    <s v="Billings"/>
    <s v="Men's Athletic Footwear"/>
    <n v="45"/>
    <n v="182"/>
    <n v="8190"/>
    <n v="3521.7"/>
    <n v="0.43"/>
    <x v="2"/>
  </r>
  <r>
    <s v="Kohl's"/>
    <n v="1189833"/>
    <d v="2021-03-06T00:00:00"/>
    <x v="3"/>
    <s v="Montana"/>
    <s v="Billings"/>
    <s v="Women's Street Footwear"/>
    <n v="42"/>
    <n v="133"/>
    <n v="5586"/>
    <n v="3351.6"/>
    <n v="0.6"/>
    <x v="2"/>
  </r>
  <r>
    <s v="Kohl's"/>
    <n v="1189833"/>
    <d v="2021-03-07T00:00:00"/>
    <x v="3"/>
    <s v="Montana"/>
    <s v="Billings"/>
    <s v="Women's Athletic Footwear"/>
    <n v="43"/>
    <n v="143"/>
    <n v="6149"/>
    <n v="3135.9900000000002"/>
    <n v="0.51"/>
    <x v="2"/>
  </r>
  <r>
    <s v="Kohl's"/>
    <n v="1189833"/>
    <d v="2021-03-08T00:00:00"/>
    <x v="3"/>
    <s v="Montana"/>
    <s v="Billings"/>
    <s v="Men's Apparel"/>
    <n v="53"/>
    <n v="120"/>
    <n v="6360"/>
    <n v="4642.8"/>
    <n v="0.73000000000000009"/>
    <x v="2"/>
  </r>
  <r>
    <s v="Kohl's"/>
    <n v="1189833"/>
    <d v="2021-03-09T00:00:00"/>
    <x v="3"/>
    <s v="Montana"/>
    <s v="Billings"/>
    <s v="Women's Apparel"/>
    <n v="55"/>
    <n v="130"/>
    <n v="7150"/>
    <n v="2860"/>
    <n v="0.4"/>
    <x v="2"/>
  </r>
  <r>
    <s v="Sports Direct"/>
    <n v="1197831"/>
    <d v="2021-03-10T00:00:00"/>
    <x v="3"/>
    <s v="Montana"/>
    <s v="Billings"/>
    <s v="Men's Street Footwear"/>
    <n v="18"/>
    <n v="210"/>
    <n v="3780"/>
    <n v="1890"/>
    <n v="0.5"/>
    <x v="2"/>
  </r>
  <r>
    <s v="Sports Direct"/>
    <n v="1197831"/>
    <d v="2021-03-11T00:00:00"/>
    <x v="3"/>
    <s v="Montana"/>
    <s v="Billings"/>
    <s v="Men's Athletic Footwear"/>
    <n v="29"/>
    <n v="182"/>
    <n v="5278"/>
    <n v="2427.8799999999997"/>
    <n v="0.45999999999999996"/>
    <x v="2"/>
  </r>
  <r>
    <s v="Sports Direct"/>
    <n v="1197831"/>
    <d v="2021-03-12T00:00:00"/>
    <x v="3"/>
    <s v="Montana"/>
    <s v="Billings"/>
    <s v="Women's Street Footwear"/>
    <n v="27"/>
    <n v="130"/>
    <n v="3510"/>
    <n v="1579.4999999999998"/>
    <n v="0.44999999999999996"/>
    <x v="2"/>
  </r>
  <r>
    <s v="Sports Direct"/>
    <n v="1197831"/>
    <d v="2021-03-13T00:00:00"/>
    <x v="3"/>
    <s v="Montana"/>
    <s v="Billings"/>
    <s v="Women's Athletic Footwear"/>
    <n v="32"/>
    <n v="135"/>
    <n v="4320"/>
    <n v="2462.4"/>
    <n v="0.57000000000000006"/>
    <x v="2"/>
  </r>
  <r>
    <s v="Sports Direct"/>
    <n v="1197831"/>
    <d v="2021-03-14T00:00:00"/>
    <x v="1"/>
    <s v="Tennessee"/>
    <s v="Knoxville"/>
    <s v="Men's Apparel"/>
    <n v="39"/>
    <n v="95"/>
    <n v="3705"/>
    <n v="1482"/>
    <n v="0.4"/>
    <x v="2"/>
  </r>
  <r>
    <s v="Sports Direct"/>
    <n v="1197831"/>
    <d v="2021-03-15T00:00:00"/>
    <x v="1"/>
    <s v="Tennessee"/>
    <s v="Knoxville"/>
    <s v="Women's Apparel"/>
    <n v="33"/>
    <n v="125"/>
    <n v="4125"/>
    <n v="2681.25"/>
    <n v="0.65"/>
    <x v="2"/>
  </r>
  <r>
    <s v="Sports Direct"/>
    <n v="1197831"/>
    <d v="2021-03-16T00:00:00"/>
    <x v="1"/>
    <s v="Tennessee"/>
    <s v="Knoxville"/>
    <s v="Men's Street Footwear"/>
    <n v="24"/>
    <n v="169"/>
    <n v="4056"/>
    <n v="2028"/>
    <n v="0.5"/>
    <x v="2"/>
  </r>
  <r>
    <s v="Sports Direct"/>
    <n v="1197831"/>
    <d v="2021-03-17T00:00:00"/>
    <x v="1"/>
    <s v="Tennessee"/>
    <s v="Knoxville"/>
    <s v="Men's Athletic Footwear"/>
    <n v="33"/>
    <n v="181"/>
    <n v="5973"/>
    <n v="2867.04"/>
    <n v="0.48"/>
    <x v="2"/>
  </r>
  <r>
    <s v="Sports Direct"/>
    <n v="1197831"/>
    <d v="2021-03-18T00:00:00"/>
    <x v="1"/>
    <s v="Tennessee"/>
    <s v="Knoxville"/>
    <s v="Women's Street Footwear"/>
    <n v="32"/>
    <n v="122"/>
    <n v="3904"/>
    <n v="1873.9199999999998"/>
    <n v="0.48"/>
    <x v="2"/>
  </r>
  <r>
    <s v="Sports Direct"/>
    <n v="1197831"/>
    <d v="2021-03-19T00:00:00"/>
    <x v="1"/>
    <s v="Tennessee"/>
    <s v="Knoxville"/>
    <s v="Women's Athletic Footwear"/>
    <n v="33"/>
    <n v="108"/>
    <n v="3564"/>
    <n v="2138.4"/>
    <n v="0.6"/>
    <x v="2"/>
  </r>
  <r>
    <s v="Sports Direct"/>
    <n v="1197831"/>
    <d v="2021-03-20T00:00:00"/>
    <x v="1"/>
    <s v="Tennessee"/>
    <s v="Knoxville"/>
    <s v="Men's Apparel"/>
    <n v="37"/>
    <n v="83"/>
    <n v="3071"/>
    <n v="1259.1099999999999"/>
    <n v="0.41"/>
    <x v="2"/>
  </r>
  <r>
    <s v="Sports Direct"/>
    <n v="1197831"/>
    <d v="2021-03-21T00:00:00"/>
    <x v="1"/>
    <s v="Tennessee"/>
    <s v="Knoxville"/>
    <s v="Women's Apparel"/>
    <n v="32"/>
    <n v="133"/>
    <n v="4256"/>
    <n v="2723.84"/>
    <n v="0.64"/>
    <x v="2"/>
  </r>
  <r>
    <s v="Sports Direct"/>
    <n v="1197831"/>
    <d v="2021-03-22T00:00:00"/>
    <x v="1"/>
    <s v="Tennessee"/>
    <s v="Knoxville"/>
    <s v="Men's Street Footwear"/>
    <n v="27"/>
    <n v="189"/>
    <n v="5103"/>
    <n v="2602.5300000000002"/>
    <n v="0.51"/>
    <x v="2"/>
  </r>
  <r>
    <s v="Sports Direct"/>
    <n v="1197831"/>
    <d v="2021-03-23T00:00:00"/>
    <x v="1"/>
    <s v="Tennessee"/>
    <s v="Knoxville"/>
    <s v="Men's Athletic Footwear"/>
    <n v="37"/>
    <n v="163"/>
    <n v="6031"/>
    <n v="3136.12"/>
    <n v="0.52"/>
    <x v="2"/>
  </r>
  <r>
    <s v="Sports Direct"/>
    <n v="1197831"/>
    <d v="2021-03-24T00:00:00"/>
    <x v="1"/>
    <s v="Tennessee"/>
    <s v="Knoxville"/>
    <s v="Women's Street Footwear"/>
    <n v="28"/>
    <n v="124"/>
    <n v="3472"/>
    <n v="1909.5999999999997"/>
    <n v="0.54999999999999993"/>
    <x v="2"/>
  </r>
  <r>
    <s v="Sports Direct"/>
    <n v="1197831"/>
    <d v="2021-03-25T00:00:00"/>
    <x v="1"/>
    <s v="Tennessee"/>
    <s v="Knoxville"/>
    <s v="Women's Athletic Footwear"/>
    <n v="33"/>
    <n v="101"/>
    <n v="3333"/>
    <n v="2133.12"/>
    <n v="0.64"/>
    <x v="2"/>
  </r>
  <r>
    <s v="Sports Direct"/>
    <n v="1197831"/>
    <d v="2021-03-26T00:00:00"/>
    <x v="1"/>
    <s v="Tennessee"/>
    <s v="Knoxville"/>
    <s v="Men's Apparel"/>
    <n v="39"/>
    <n v="69"/>
    <n v="2691"/>
    <n v="1264.77"/>
    <n v="0.47"/>
    <x v="2"/>
  </r>
  <r>
    <s v="Sports Direct"/>
    <n v="1197831"/>
    <d v="2021-03-27T00:00:00"/>
    <x v="1"/>
    <s v="Tennessee"/>
    <s v="Knoxville"/>
    <s v="Women's Apparel"/>
    <n v="33"/>
    <n v="111"/>
    <n v="3663"/>
    <n v="2417.58"/>
    <n v="0.66"/>
    <x v="2"/>
  </r>
  <r>
    <s v="Sports Direct"/>
    <n v="1197831"/>
    <d v="2021-03-28T00:00:00"/>
    <x v="1"/>
    <s v="Tennessee"/>
    <s v="Knoxville"/>
    <s v="Men's Street Footwear"/>
    <n v="19"/>
    <n v="169"/>
    <n v="3211"/>
    <n v="1605.5"/>
    <n v="0.5"/>
    <x v="2"/>
  </r>
  <r>
    <s v="Sports Direct"/>
    <n v="1197831"/>
    <d v="2021-03-29T00:00:00"/>
    <x v="1"/>
    <s v="Tennessee"/>
    <s v="Knoxville"/>
    <s v="Men's Athletic Footwear"/>
    <n v="24"/>
    <n v="176"/>
    <n v="4224"/>
    <n v="2154.2400000000002"/>
    <n v="0.51"/>
    <x v="2"/>
  </r>
  <r>
    <s v="Sports Direct"/>
    <n v="1197831"/>
    <d v="2021-03-30T00:00:00"/>
    <x v="1"/>
    <s v="Tennessee"/>
    <s v="Knoxville"/>
    <s v="Women's Street Footwear"/>
    <n v="19"/>
    <n v="135"/>
    <n v="2565"/>
    <n v="1410.7499999999998"/>
    <n v="0.54999999999999993"/>
    <x v="2"/>
  </r>
  <r>
    <s v="Sports Direct"/>
    <n v="1197831"/>
    <d v="2021-03-31T00:00:00"/>
    <x v="1"/>
    <s v="Tennessee"/>
    <s v="Knoxville"/>
    <s v="Women's Athletic Footwear"/>
    <n v="23"/>
    <n v="112"/>
    <n v="2576"/>
    <n v="1674.4"/>
    <n v="0.65"/>
    <x v="2"/>
  </r>
  <r>
    <s v="Sports Direct"/>
    <n v="1197831"/>
    <d v="2021-04-01T00:00:00"/>
    <x v="1"/>
    <s v="Tennessee"/>
    <s v="Knoxville"/>
    <s v="Men's Apparel"/>
    <n v="28"/>
    <n v="84"/>
    <n v="2352"/>
    <n v="1058.3999999999999"/>
    <n v="0.44999999999999996"/>
    <x v="2"/>
  </r>
  <r>
    <s v="Sports Direct"/>
    <n v="1197831"/>
    <d v="2021-04-02T00:00:00"/>
    <x v="1"/>
    <s v="Tennessee"/>
    <s v="Knoxville"/>
    <s v="Women's Apparel"/>
    <n v="24"/>
    <n v="161"/>
    <n v="3864"/>
    <n v="2627.52"/>
    <n v="0.68"/>
    <x v="2"/>
  </r>
  <r>
    <s v="Sports Direct"/>
    <n v="1197831"/>
    <d v="2021-04-03T00:00:00"/>
    <x v="1"/>
    <s v="Tennessee"/>
    <s v="Knoxville"/>
    <s v="Men's Street Footwear"/>
    <n v="14"/>
    <n v="189"/>
    <n v="2646"/>
    <n v="1323"/>
    <n v="0.5"/>
    <x v="2"/>
  </r>
  <r>
    <s v="Sports Direct"/>
    <n v="1197831"/>
    <d v="2021-04-04T00:00:00"/>
    <x v="1"/>
    <s v="Tennessee"/>
    <s v="Knoxville"/>
    <s v="Men's Athletic Footwear"/>
    <n v="23"/>
    <n v="218"/>
    <n v="5014"/>
    <n v="2507"/>
    <n v="0.5"/>
    <x v="2"/>
  </r>
  <r>
    <s v="Sports Direct"/>
    <n v="1197831"/>
    <d v="2021-04-05T00:00:00"/>
    <x v="1"/>
    <s v="Tennessee"/>
    <s v="Knoxville"/>
    <s v="Women's Street Footwear"/>
    <n v="19"/>
    <n v="180"/>
    <n v="3420"/>
    <n v="1846.8000000000002"/>
    <n v="0.54"/>
    <x v="2"/>
  </r>
  <r>
    <s v="Sports Direct"/>
    <n v="1197831"/>
    <d v="2021-04-06T00:00:00"/>
    <x v="1"/>
    <s v="Tennessee"/>
    <s v="Knoxville"/>
    <s v="Women's Athletic Footwear"/>
    <n v="27"/>
    <n v="142"/>
    <n v="3834"/>
    <n v="2300.4"/>
    <n v="0.6"/>
    <x v="2"/>
  </r>
  <r>
    <s v="Sports Direct"/>
    <n v="1197831"/>
    <d v="2021-04-07T00:00:00"/>
    <x v="1"/>
    <s v="Tennessee"/>
    <s v="Knoxville"/>
    <s v="Men's Apparel"/>
    <n v="41"/>
    <n v="106"/>
    <n v="4346"/>
    <n v="2129.54"/>
    <n v="0.49"/>
    <x v="2"/>
  </r>
  <r>
    <s v="Sports Direct"/>
    <n v="1197831"/>
    <d v="2021-04-08T00:00:00"/>
    <x v="1"/>
    <s v="Tennessee"/>
    <s v="Knoxville"/>
    <s v="Women's Apparel"/>
    <n v="38"/>
    <n v="202"/>
    <n v="7676"/>
    <n v="5142.92"/>
    <n v="0.67"/>
    <x v="2"/>
  </r>
  <r>
    <s v="Sports Direct"/>
    <n v="1197831"/>
    <d v="2021-04-09T00:00:00"/>
    <x v="1"/>
    <s v="Tennessee"/>
    <s v="Knoxville"/>
    <s v="Men's Street Footwear"/>
    <n v="36"/>
    <n v="217"/>
    <n v="7812"/>
    <n v="3984.12"/>
    <n v="0.51"/>
    <x v="2"/>
  </r>
  <r>
    <s v="Sports Direct"/>
    <n v="1197831"/>
    <d v="2021-04-10T00:00:00"/>
    <x v="1"/>
    <s v="Tennessee"/>
    <s v="Knoxville"/>
    <s v="Men's Athletic Footwear"/>
    <n v="42"/>
    <n v="202"/>
    <n v="8484"/>
    <n v="4326.84"/>
    <n v="0.51"/>
    <x v="2"/>
  </r>
  <r>
    <s v="Sports Direct"/>
    <n v="1197831"/>
    <d v="2021-04-11T00:00:00"/>
    <x v="1"/>
    <s v="Tennessee"/>
    <s v="Knoxville"/>
    <s v="Women's Street Footwear"/>
    <n v="36"/>
    <n v="169"/>
    <n v="6084"/>
    <n v="3102.84"/>
    <n v="0.51"/>
    <x v="2"/>
  </r>
  <r>
    <s v="Sports Direct"/>
    <n v="1197831"/>
    <d v="2021-04-12T00:00:00"/>
    <x v="1"/>
    <s v="Tennessee"/>
    <s v="Knoxville"/>
    <s v="Women's Athletic Footwear"/>
    <n v="36"/>
    <n v="174"/>
    <n v="6264"/>
    <n v="3821.04"/>
    <n v="0.61"/>
    <x v="2"/>
  </r>
  <r>
    <s v="Sports Direct"/>
    <n v="1197831"/>
    <d v="2021-04-13T00:00:00"/>
    <x v="1"/>
    <s v="Tennessee"/>
    <s v="Knoxville"/>
    <s v="Men's Apparel"/>
    <n v="43"/>
    <n v="145"/>
    <n v="6235"/>
    <n v="2992.7999999999997"/>
    <n v="0.48"/>
    <x v="2"/>
  </r>
  <r>
    <s v="Sports Direct"/>
    <n v="1197831"/>
    <d v="2021-04-14T00:00:00"/>
    <x v="1"/>
    <s v="Tennessee"/>
    <s v="Knoxville"/>
    <s v="Women's Apparel"/>
    <n v="49"/>
    <n v="236"/>
    <n v="11564"/>
    <n v="7516.6"/>
    <n v="0.65"/>
    <x v="2"/>
  </r>
  <r>
    <s v="Sports Direct"/>
    <n v="1197831"/>
    <d v="2021-04-15T00:00:00"/>
    <x v="1"/>
    <s v="Tennessee"/>
    <s v="Knoxville"/>
    <s v="Men's Street Footwear"/>
    <n v="36"/>
    <n v="215"/>
    <n v="7740"/>
    <n v="4411.7999999999993"/>
    <n v="0.56999999999999995"/>
    <x v="2"/>
  </r>
  <r>
    <s v="Sports Direct"/>
    <n v="1197831"/>
    <d v="2021-04-16T00:00:00"/>
    <x v="1"/>
    <s v="Tennessee"/>
    <s v="Knoxville"/>
    <s v="Men's Athletic Footwear"/>
    <n v="43"/>
    <n v="206"/>
    <n v="8858"/>
    <n v="5137.6399999999994"/>
    <n v="0.57999999999999996"/>
    <x v="2"/>
  </r>
  <r>
    <s v="Sports Direct"/>
    <n v="1197831"/>
    <d v="2021-04-17T00:00:00"/>
    <x v="1"/>
    <s v="Tennessee"/>
    <s v="Knoxville"/>
    <s v="Women's Street Footwear"/>
    <n v="36"/>
    <n v="263"/>
    <n v="9468"/>
    <n v="5680.8"/>
    <n v="0.6"/>
    <x v="2"/>
  </r>
  <r>
    <s v="Sports Direct"/>
    <n v="1197831"/>
    <d v="2021-04-18T00:00:00"/>
    <x v="1"/>
    <s v="Tennessee"/>
    <s v="Knoxville"/>
    <s v="Women's Athletic Footwear"/>
    <n v="37"/>
    <n v="161"/>
    <n v="5957"/>
    <n v="3872.05"/>
    <n v="0.65"/>
    <x v="2"/>
  </r>
  <r>
    <s v="Sports Direct"/>
    <n v="1197831"/>
    <d v="2021-04-19T00:00:00"/>
    <x v="1"/>
    <s v="Tennessee"/>
    <s v="Knoxville"/>
    <s v="Men's Apparel"/>
    <n v="43"/>
    <n v="165"/>
    <n v="7095"/>
    <n v="3760.3500000000004"/>
    <n v="0.53"/>
    <x v="2"/>
  </r>
  <r>
    <s v="Sports Direct"/>
    <n v="1197831"/>
    <d v="2021-04-20T00:00:00"/>
    <x v="1"/>
    <s v="Tennessee"/>
    <s v="Knoxville"/>
    <s v="Women's Apparel"/>
    <n v="52"/>
    <n v="223"/>
    <n v="11596"/>
    <n v="8117.2000000000007"/>
    <n v="0.70000000000000007"/>
    <x v="2"/>
  </r>
  <r>
    <s v="Sports Direct"/>
    <n v="1197831"/>
    <d v="2021-04-21T00:00:00"/>
    <x v="1"/>
    <s v="Tennessee"/>
    <s v="Knoxville"/>
    <s v="Men's Street Footwear"/>
    <n v="41"/>
    <n v="233"/>
    <n v="9553"/>
    <n v="5445.2099999999991"/>
    <n v="0.56999999999999995"/>
    <x v="2"/>
  </r>
  <r>
    <s v="Sports Direct"/>
    <n v="1197831"/>
    <d v="2021-04-22T00:00:00"/>
    <x v="1"/>
    <s v="Tennessee"/>
    <s v="Knoxville"/>
    <s v="Men's Athletic Footwear"/>
    <n v="54"/>
    <n v="233"/>
    <n v="12582"/>
    <n v="7171.74"/>
    <n v="0.56999999999999995"/>
    <x v="2"/>
  </r>
  <r>
    <s v="Sports Direct"/>
    <n v="1197831"/>
    <d v="2021-04-23T00:00:00"/>
    <x v="1"/>
    <s v="Tennessee"/>
    <s v="Knoxville"/>
    <s v="Women's Street Footwear"/>
    <n v="46"/>
    <n v="285"/>
    <n v="13110"/>
    <n v="7866"/>
    <n v="0.6"/>
    <x v="2"/>
  </r>
  <r>
    <s v="Sports Direct"/>
    <n v="1197831"/>
    <d v="2021-04-24T00:00:00"/>
    <x v="1"/>
    <s v="Tennessee"/>
    <s v="Knoxville"/>
    <s v="Women's Athletic Footwear"/>
    <n v="42"/>
    <n v="133"/>
    <n v="5586"/>
    <n v="3854.34"/>
    <n v="0.69000000000000006"/>
    <x v="2"/>
  </r>
  <r>
    <s v="Sports Direct"/>
    <n v="1197831"/>
    <d v="2021-04-25T00:00:00"/>
    <x v="1"/>
    <s v="Tennessee"/>
    <s v="Knoxville"/>
    <s v="Men's Apparel"/>
    <n v="49"/>
    <n v="133"/>
    <n v="6517"/>
    <n v="3454.01"/>
    <n v="0.53"/>
    <x v="2"/>
  </r>
  <r>
    <s v="Sports Direct"/>
    <n v="1197831"/>
    <d v="2021-04-26T00:00:00"/>
    <x v="1"/>
    <s v="Tennessee"/>
    <s v="Knoxville"/>
    <s v="Women's Apparel"/>
    <n v="53"/>
    <n v="181"/>
    <n v="9593"/>
    <n v="6811.0300000000007"/>
    <n v="0.71000000000000008"/>
    <x v="2"/>
  </r>
  <r>
    <s v="Sports Direct"/>
    <n v="1197831"/>
    <d v="2021-04-27T00:00:00"/>
    <x v="1"/>
    <s v="Tennessee"/>
    <s v="Knoxville"/>
    <s v="Men's Street Footwear"/>
    <n v="49"/>
    <n v="182"/>
    <n v="8918"/>
    <n v="5350.8"/>
    <n v="0.6"/>
    <x v="2"/>
  </r>
  <r>
    <s v="Sports Direct"/>
    <n v="1197831"/>
    <d v="2021-04-28T00:00:00"/>
    <x v="1"/>
    <s v="Tennessee"/>
    <s v="Knoxville"/>
    <s v="Men's Athletic Footwear"/>
    <n v="47"/>
    <n v="169"/>
    <n v="7943"/>
    <n v="4765.8"/>
    <n v="0.6"/>
    <x v="2"/>
  </r>
  <r>
    <s v="Sports Direct"/>
    <n v="1197831"/>
    <d v="2021-04-29T00:00:00"/>
    <x v="1"/>
    <s v="Tennessee"/>
    <s v="Knoxville"/>
    <s v="Women's Street Footwear"/>
    <n v="54"/>
    <n v="182"/>
    <n v="9828"/>
    <n v="5798.5199999999995"/>
    <n v="0.59"/>
    <x v="2"/>
  </r>
  <r>
    <s v="Sports Direct"/>
    <n v="1197831"/>
    <d v="2021-04-30T00:00:00"/>
    <x v="1"/>
    <s v="Tennessee"/>
    <s v="Knoxville"/>
    <s v="Women's Athletic Footwear"/>
    <n v="53"/>
    <n v="100"/>
    <n v="5300"/>
    <n v="3710.0000000000005"/>
    <n v="0.70000000000000007"/>
    <x v="2"/>
  </r>
  <r>
    <s v="Sports Direct"/>
    <n v="1197831"/>
    <d v="2021-05-01T00:00:00"/>
    <x v="1"/>
    <s v="Tennessee"/>
    <s v="Knoxville"/>
    <s v="Men's Apparel"/>
    <n v="47"/>
    <n v="120"/>
    <n v="5640"/>
    <n v="2876.4"/>
    <n v="0.51"/>
    <x v="2"/>
  </r>
  <r>
    <s v="Sports Direct"/>
    <n v="1197831"/>
    <d v="2021-05-02T00:00:00"/>
    <x v="1"/>
    <s v="Tennessee"/>
    <s v="Knoxville"/>
    <s v="Women's Apparel"/>
    <n v="42"/>
    <n v="163"/>
    <n v="6846"/>
    <n v="5066.0400000000009"/>
    <n v="0.7400000000000001"/>
    <x v="2"/>
  </r>
  <r>
    <s v="Sports Direct"/>
    <n v="1197831"/>
    <d v="2021-05-03T00:00:00"/>
    <x v="1"/>
    <s v="Tennessee"/>
    <s v="Knoxville"/>
    <s v="Men's Street Footwear"/>
    <n v="33"/>
    <n v="173"/>
    <n v="5709"/>
    <n v="3254.1299999999997"/>
    <n v="0.56999999999999995"/>
    <x v="2"/>
  </r>
  <r>
    <s v="Sports Direct"/>
    <n v="1197831"/>
    <d v="2021-05-04T00:00:00"/>
    <x v="1"/>
    <s v="Tennessee"/>
    <s v="Knoxville"/>
    <s v="Men's Athletic Footwear"/>
    <n v="32"/>
    <n v="150"/>
    <n v="4800"/>
    <n v="2880"/>
    <n v="0.6"/>
    <x v="2"/>
  </r>
  <r>
    <s v="Sports Direct"/>
    <n v="1197831"/>
    <d v="2021-05-05T00:00:00"/>
    <x v="1"/>
    <s v="Tennessee"/>
    <s v="Knoxville"/>
    <s v="Women's Street Footwear"/>
    <n v="36"/>
    <n v="147"/>
    <n v="5292"/>
    <n v="3069.3599999999997"/>
    <n v="0.57999999999999996"/>
    <x v="2"/>
  </r>
  <r>
    <s v="Sports Direct"/>
    <n v="1197831"/>
    <d v="2021-05-06T00:00:00"/>
    <x v="1"/>
    <s v="Tennessee"/>
    <s v="Knoxville"/>
    <s v="Women's Athletic Footwear"/>
    <n v="38"/>
    <n v="98"/>
    <n v="3724"/>
    <n v="2606.8000000000002"/>
    <n v="0.70000000000000007"/>
    <x v="2"/>
  </r>
  <r>
    <s v="Sports Direct"/>
    <n v="1197831"/>
    <d v="2021-05-07T00:00:00"/>
    <x v="1"/>
    <s v="Tennessee"/>
    <s v="Knoxville"/>
    <s v="Men's Apparel"/>
    <n v="32"/>
    <n v="88"/>
    <n v="2816"/>
    <n v="1436.16"/>
    <n v="0.51"/>
    <x v="2"/>
  </r>
  <r>
    <s v="Sports Direct"/>
    <n v="1197831"/>
    <d v="2021-05-08T00:00:00"/>
    <x v="1"/>
    <s v="Tennessee"/>
    <s v="Knoxville"/>
    <s v="Women's Apparel"/>
    <n v="43"/>
    <n v="131"/>
    <n v="5633"/>
    <n v="3999.4300000000003"/>
    <n v="0.71000000000000008"/>
    <x v="2"/>
  </r>
  <r>
    <s v="Sports Direct"/>
    <n v="1197831"/>
    <d v="2021-05-09T00:00:00"/>
    <x v="1"/>
    <s v="Tennessee"/>
    <s v="Knoxville"/>
    <s v="Men's Street Footwear"/>
    <n v="29"/>
    <n v="196"/>
    <n v="5684"/>
    <n v="3183.0399999999995"/>
    <n v="0.55999999999999994"/>
    <x v="2"/>
  </r>
  <r>
    <s v="Sports Direct"/>
    <n v="1197831"/>
    <d v="2021-05-10T00:00:00"/>
    <x v="1"/>
    <s v="Tennessee"/>
    <s v="Knoxville"/>
    <s v="Men's Athletic Footwear"/>
    <n v="29"/>
    <n v="189"/>
    <n v="5481"/>
    <n v="3069.3599999999997"/>
    <n v="0.55999999999999994"/>
    <x v="2"/>
  </r>
  <r>
    <s v="Sports Direct"/>
    <n v="1197831"/>
    <d v="2021-05-11T00:00:00"/>
    <x v="1"/>
    <s v="Tennessee"/>
    <s v="Knoxville"/>
    <s v="Women's Street Footwear"/>
    <n v="50"/>
    <n v="174"/>
    <n v="8700"/>
    <n v="4871.9999999999991"/>
    <n v="0.55999999999999994"/>
    <x v="2"/>
  </r>
  <r>
    <s v="Sports Direct"/>
    <n v="1197831"/>
    <d v="2021-05-12T00:00:00"/>
    <x v="1"/>
    <s v="Tennessee"/>
    <s v="Knoxville"/>
    <s v="Women's Athletic Footwear"/>
    <n v="52"/>
    <n v="133"/>
    <n v="6916"/>
    <n v="4772.04"/>
    <n v="0.69000000000000006"/>
    <x v="2"/>
  </r>
  <r>
    <s v="Sports Direct"/>
    <n v="1197831"/>
    <d v="2021-05-13T00:00:00"/>
    <x v="1"/>
    <s v="Tennessee"/>
    <s v="Knoxville"/>
    <s v="Men's Apparel"/>
    <n v="51"/>
    <n v="113"/>
    <n v="5763"/>
    <n v="3054.3900000000003"/>
    <n v="0.53"/>
    <x v="2"/>
  </r>
  <r>
    <s v="Sports Direct"/>
    <n v="1197831"/>
    <d v="2021-05-14T00:00:00"/>
    <x v="1"/>
    <s v="Tennessee"/>
    <s v="Knoxville"/>
    <s v="Women's Apparel"/>
    <n v="59"/>
    <n v="169"/>
    <n v="9971"/>
    <n v="7079.4100000000008"/>
    <n v="0.71000000000000008"/>
    <x v="2"/>
  </r>
  <r>
    <s v="Sports Direct"/>
    <n v="1197831"/>
    <d v="2021-05-15T00:00:00"/>
    <x v="1"/>
    <s v="Tennessee"/>
    <s v="Knoxville"/>
    <s v="Men's Street Footwear"/>
    <n v="53"/>
    <n v="200"/>
    <n v="10600"/>
    <n v="6148"/>
    <n v="0.57999999999999996"/>
    <x v="2"/>
  </r>
  <r>
    <s v="Sports Direct"/>
    <n v="1197831"/>
    <d v="2021-05-16T00:00:00"/>
    <x v="1"/>
    <s v="Tennessee"/>
    <s v="Knoxville"/>
    <s v="Men's Athletic Footwear"/>
    <n v="51"/>
    <n v="240"/>
    <n v="12240"/>
    <n v="6731.9999999999991"/>
    <n v="0.54999999999999993"/>
    <x v="2"/>
  </r>
  <r>
    <s v="Sports Direct"/>
    <n v="1197831"/>
    <d v="2021-05-17T00:00:00"/>
    <x v="1"/>
    <s v="Tennessee"/>
    <s v="Knoxville"/>
    <s v="Women's Street Footwear"/>
    <n v="54"/>
    <n v="210"/>
    <n v="11340"/>
    <n v="6236.9999999999991"/>
    <n v="0.54999999999999993"/>
    <x v="2"/>
  </r>
  <r>
    <s v="Sports Direct"/>
    <n v="1197831"/>
    <d v="2021-05-18T00:00:00"/>
    <x v="1"/>
    <s v="Tennessee"/>
    <s v="Knoxville"/>
    <s v="Women's Athletic Footwear"/>
    <n v="54"/>
    <n v="149"/>
    <n v="8046"/>
    <n v="5551.7400000000007"/>
    <n v="0.69000000000000006"/>
    <x v="2"/>
  </r>
  <r>
    <s v="Sports Direct"/>
    <n v="1197831"/>
    <d v="2021-05-19T00:00:00"/>
    <x v="1"/>
    <s v="Tennessee"/>
    <s v="Knoxville"/>
    <s v="Men's Apparel"/>
    <n v="50"/>
    <n v="140"/>
    <n v="7000"/>
    <n v="3500"/>
    <n v="0.5"/>
    <x v="2"/>
  </r>
  <r>
    <s v="Sports Direct"/>
    <n v="1197831"/>
    <d v="2021-05-20T00:00:00"/>
    <x v="1"/>
    <s v="Tennessee"/>
    <s v="Knoxville"/>
    <s v="Women's Apparel"/>
    <n v="61"/>
    <n v="225"/>
    <n v="13725"/>
    <n v="10156.500000000002"/>
    <n v="0.7400000000000001"/>
    <x v="2"/>
  </r>
  <r>
    <s v="Foot Locker"/>
    <n v="1185732"/>
    <d v="2021-05-21T00:00:00"/>
    <x v="1"/>
    <s v="Tennessee"/>
    <s v="Knoxville"/>
    <s v="Men's Street Footwear"/>
    <n v="32"/>
    <n v="119"/>
    <n v="3808"/>
    <n v="1904"/>
    <n v="0.5"/>
    <x v="2"/>
  </r>
  <r>
    <s v="Foot Locker"/>
    <n v="1185732"/>
    <d v="2021-05-22T00:00:00"/>
    <x v="1"/>
    <s v="Tennessee"/>
    <s v="Knoxville"/>
    <s v="Men's Athletic Footwear"/>
    <n v="32"/>
    <n v="56"/>
    <n v="1792"/>
    <n v="878.07999999999993"/>
    <n v="0.49"/>
    <x v="2"/>
  </r>
  <r>
    <s v="Foot Locker"/>
    <n v="1185732"/>
    <d v="2021-05-23T00:00:00"/>
    <x v="1"/>
    <s v="Tennessee"/>
    <s v="Knoxville"/>
    <s v="Women's Street Footwear"/>
    <n v="24"/>
    <n v="65"/>
    <n v="1560"/>
    <n v="748.8"/>
    <n v="0.48"/>
    <x v="2"/>
  </r>
  <r>
    <s v="Foot Locker"/>
    <n v="1185732"/>
    <d v="2021-05-24T00:00:00"/>
    <x v="1"/>
    <s v="Tennessee"/>
    <s v="Knoxville"/>
    <s v="Women's Athletic Footwear"/>
    <n v="27"/>
    <n v="19"/>
    <n v="513"/>
    <n v="271.89"/>
    <n v="0.53"/>
    <x v="2"/>
  </r>
  <r>
    <s v="Foot Locker"/>
    <n v="1185732"/>
    <d v="2021-05-25T00:00:00"/>
    <x v="3"/>
    <s v="Nebraska"/>
    <s v="Omaha"/>
    <s v="Men's Apparel"/>
    <n v="43"/>
    <n v="35"/>
    <n v="1505"/>
    <n v="677.24999999999989"/>
    <n v="0.44999999999999996"/>
    <x v="2"/>
  </r>
  <r>
    <s v="Foot Locker"/>
    <n v="1185732"/>
    <d v="2021-05-26T00:00:00"/>
    <x v="3"/>
    <s v="Nebraska"/>
    <s v="Omaha"/>
    <s v="Women's Apparel"/>
    <n v="32"/>
    <n v="68"/>
    <n v="2176"/>
    <n v="1327.36"/>
    <n v="0.61"/>
    <x v="2"/>
  </r>
  <r>
    <s v="Foot Locker"/>
    <n v="1185732"/>
    <d v="2021-05-27T00:00:00"/>
    <x v="3"/>
    <s v="Nebraska"/>
    <s v="Omaha"/>
    <s v="Men's Street Footwear"/>
    <n v="32"/>
    <n v="119"/>
    <n v="3808"/>
    <n v="2056.3200000000002"/>
    <n v="0.54"/>
    <x v="2"/>
  </r>
  <r>
    <s v="Foot Locker"/>
    <n v="1185732"/>
    <d v="2021-05-28T00:00:00"/>
    <x v="3"/>
    <s v="Nebraska"/>
    <s v="Omaha"/>
    <s v="Men's Athletic Footwear"/>
    <n v="33"/>
    <n v="38"/>
    <n v="1254"/>
    <n v="627"/>
    <n v="0.5"/>
    <x v="2"/>
  </r>
  <r>
    <s v="Foot Locker"/>
    <n v="1185732"/>
    <d v="2021-05-29T00:00:00"/>
    <x v="3"/>
    <s v="Nebraska"/>
    <s v="Omaha"/>
    <s v="Women's Street Footwear"/>
    <n v="23"/>
    <n v="47"/>
    <n v="1081"/>
    <n v="540.5"/>
    <n v="0.5"/>
    <x v="2"/>
  </r>
  <r>
    <s v="Foot Locker"/>
    <n v="1185732"/>
    <d v="2021-05-30T00:00:00"/>
    <x v="3"/>
    <s v="Nebraska"/>
    <s v="Omaha"/>
    <s v="Women's Athletic Footwear"/>
    <n v="29"/>
    <n v="14"/>
    <n v="406"/>
    <n v="203"/>
    <n v="0.5"/>
    <x v="2"/>
  </r>
  <r>
    <s v="Foot Locker"/>
    <n v="1185732"/>
    <d v="2021-05-31T00:00:00"/>
    <x v="3"/>
    <s v="Nebraska"/>
    <s v="Omaha"/>
    <s v="Men's Apparel"/>
    <n v="41"/>
    <n v="31"/>
    <n v="1271"/>
    <n v="622.79"/>
    <n v="0.49"/>
    <x v="2"/>
  </r>
  <r>
    <s v="Foot Locker"/>
    <n v="1185732"/>
    <d v="2021-06-01T00:00:00"/>
    <x v="3"/>
    <s v="Nebraska"/>
    <s v="Omaha"/>
    <s v="Women's Apparel"/>
    <n v="32"/>
    <n v="60"/>
    <n v="1920"/>
    <n v="1190.4000000000001"/>
    <n v="0.62"/>
    <x v="2"/>
  </r>
  <r>
    <s v="Foot Locker"/>
    <n v="1185732"/>
    <d v="2021-06-02T00:00:00"/>
    <x v="3"/>
    <s v="Nebraska"/>
    <s v="Omaha"/>
    <s v="Men's Street Footwear"/>
    <n v="38"/>
    <n v="122"/>
    <n v="4636"/>
    <n v="2503.44"/>
    <n v="0.54"/>
    <x v="2"/>
  </r>
  <r>
    <s v="Foot Locker"/>
    <n v="1185732"/>
    <d v="2021-06-03T00:00:00"/>
    <x v="3"/>
    <s v="Nebraska"/>
    <s v="Omaha"/>
    <s v="Men's Athletic Footwear"/>
    <n v="39"/>
    <n v="26"/>
    <n v="1014"/>
    <n v="466.43999999999994"/>
    <n v="0.45999999999999996"/>
    <x v="2"/>
  </r>
  <r>
    <s v="Foot Locker"/>
    <n v="1185732"/>
    <d v="2021-06-04T00:00:00"/>
    <x v="3"/>
    <s v="Nebraska"/>
    <s v="Omaha"/>
    <s v="Women's Street Footwear"/>
    <n v="29"/>
    <n v="39"/>
    <n v="1131"/>
    <n v="565.5"/>
    <n v="0.5"/>
    <x v="2"/>
  </r>
  <r>
    <s v="Foot Locker"/>
    <n v="1185732"/>
    <d v="2021-06-05T00:00:00"/>
    <x v="3"/>
    <s v="Nebraska"/>
    <s v="Omaha"/>
    <s v="Women's Athletic Footwear"/>
    <n v="33"/>
    <n v="0"/>
    <n v="0"/>
    <n v="0"/>
    <n v="0.55000000000000004"/>
    <x v="2"/>
  </r>
  <r>
    <s v="Foot Locker"/>
    <n v="1185732"/>
    <d v="2021-06-06T00:00:00"/>
    <x v="3"/>
    <s v="Nebraska"/>
    <s v="Omaha"/>
    <s v="Men's Apparel"/>
    <n v="45"/>
    <n v="13"/>
    <n v="585"/>
    <n v="274.95"/>
    <n v="0.47"/>
    <x v="2"/>
  </r>
  <r>
    <s v="Foot Locker"/>
    <n v="1185732"/>
    <d v="2021-06-07T00:00:00"/>
    <x v="3"/>
    <s v="Nebraska"/>
    <s v="Omaha"/>
    <s v="Women's Apparel"/>
    <n v="37"/>
    <n v="38"/>
    <n v="1406"/>
    <n v="857.66"/>
    <n v="0.61"/>
    <x v="2"/>
  </r>
  <r>
    <s v="Foot Locker"/>
    <n v="1185732"/>
    <d v="2021-06-08T00:00:00"/>
    <x v="3"/>
    <s v="Nebraska"/>
    <s v="Omaha"/>
    <s v="Men's Street Footwear"/>
    <n v="38"/>
    <n v="105"/>
    <n v="3990"/>
    <n v="2114.7000000000003"/>
    <n v="0.53"/>
    <x v="2"/>
  </r>
  <r>
    <s v="Foot Locker"/>
    <n v="1185732"/>
    <d v="2021-06-09T00:00:00"/>
    <x v="3"/>
    <s v="Nebraska"/>
    <s v="Omaha"/>
    <s v="Men's Athletic Footwear"/>
    <n v="32"/>
    <n v="23"/>
    <n v="736"/>
    <n v="331.2"/>
    <n v="0.44999999999999996"/>
    <x v="2"/>
  </r>
  <r>
    <s v="Foot Locker"/>
    <n v="1185732"/>
    <d v="2021-06-10T00:00:00"/>
    <x v="3"/>
    <s v="Nebraska"/>
    <s v="Omaha"/>
    <s v="Women's Street Footwear"/>
    <n v="23"/>
    <n v="21"/>
    <n v="483"/>
    <n v="217.34999999999997"/>
    <n v="0.44999999999999996"/>
    <x v="2"/>
  </r>
  <r>
    <s v="Foot Locker"/>
    <n v="1185732"/>
    <d v="2021-06-11T00:00:00"/>
    <x v="3"/>
    <s v="Nebraska"/>
    <s v="Omaha"/>
    <s v="Women's Athletic Footwear"/>
    <n v="27"/>
    <n v="0"/>
    <n v="0"/>
    <n v="0"/>
    <n v="0.53"/>
    <x v="2"/>
  </r>
  <r>
    <s v="Foot Locker"/>
    <n v="1185732"/>
    <d v="2021-06-12T00:00:00"/>
    <x v="3"/>
    <s v="Nebraska"/>
    <s v="Omaha"/>
    <s v="Men's Apparel"/>
    <n v="42"/>
    <n v="6"/>
    <n v="252"/>
    <n v="120.96"/>
    <n v="0.48"/>
    <x v="2"/>
  </r>
  <r>
    <s v="Foot Locker"/>
    <n v="1185732"/>
    <d v="2021-06-13T00:00:00"/>
    <x v="3"/>
    <s v="Nebraska"/>
    <s v="Omaha"/>
    <s v="Women's Apparel"/>
    <n v="34"/>
    <n v="39"/>
    <n v="1326"/>
    <n v="822.12"/>
    <n v="0.62"/>
    <x v="2"/>
  </r>
  <r>
    <s v="Foot Locker"/>
    <n v="1185732"/>
    <d v="2021-06-14T00:00:00"/>
    <x v="3"/>
    <s v="Nebraska"/>
    <s v="Omaha"/>
    <s v="Men's Street Footwear"/>
    <n v="44"/>
    <n v="118"/>
    <n v="5192"/>
    <n v="2803.6800000000003"/>
    <n v="0.54"/>
    <x v="2"/>
  </r>
  <r>
    <s v="Foot Locker"/>
    <n v="1185732"/>
    <d v="2021-06-15T00:00:00"/>
    <x v="3"/>
    <s v="Nebraska"/>
    <s v="Omaha"/>
    <s v="Men's Athletic Footwear"/>
    <n v="38"/>
    <n v="33"/>
    <n v="1254"/>
    <n v="627"/>
    <n v="0.5"/>
    <x v="2"/>
  </r>
  <r>
    <s v="Foot Locker"/>
    <n v="1185732"/>
    <d v="2021-06-16T00:00:00"/>
    <x v="3"/>
    <s v="Nebraska"/>
    <s v="Omaha"/>
    <s v="Women's Street Footwear"/>
    <n v="32"/>
    <n v="30"/>
    <n v="960"/>
    <n v="460.79999999999995"/>
    <n v="0.48"/>
    <x v="2"/>
  </r>
  <r>
    <s v="Foot Locker"/>
    <n v="1185732"/>
    <d v="2021-06-17T00:00:00"/>
    <x v="3"/>
    <s v="Nebraska"/>
    <s v="Omaha"/>
    <s v="Women's Athletic Footwear"/>
    <n v="34"/>
    <n v="7"/>
    <n v="238"/>
    <n v="126.14"/>
    <n v="0.53"/>
    <x v="2"/>
  </r>
  <r>
    <s v="Foot Locker"/>
    <n v="1185732"/>
    <d v="2021-06-18T00:00:00"/>
    <x v="3"/>
    <s v="Nebraska"/>
    <s v="Omaha"/>
    <s v="Men's Apparel"/>
    <n v="46"/>
    <n v="13"/>
    <n v="598"/>
    <n v="275.08"/>
    <n v="0.45999999999999996"/>
    <x v="2"/>
  </r>
  <r>
    <s v="Foot Locker"/>
    <n v="1185732"/>
    <d v="2021-06-19T00:00:00"/>
    <x v="3"/>
    <s v="Nebraska"/>
    <s v="Omaha"/>
    <s v="Women's Apparel"/>
    <n v="51"/>
    <n v="41"/>
    <n v="2091"/>
    <n v="1296.42"/>
    <n v="0.62"/>
    <x v="2"/>
  </r>
  <r>
    <s v="Foot Locker"/>
    <n v="1185732"/>
    <d v="2021-06-20T00:00:00"/>
    <x v="3"/>
    <s v="Nebraska"/>
    <s v="Omaha"/>
    <s v="Men's Street Footwear"/>
    <n v="36"/>
    <n v="120"/>
    <n v="4320"/>
    <n v="2289.6"/>
    <n v="0.53"/>
    <x v="2"/>
  </r>
  <r>
    <s v="Foot Locker"/>
    <n v="1185732"/>
    <d v="2021-06-21T00:00:00"/>
    <x v="3"/>
    <s v="Nebraska"/>
    <s v="Omaha"/>
    <s v="Men's Athletic Footwear"/>
    <n v="32"/>
    <n v="45"/>
    <n v="1440"/>
    <n v="720"/>
    <n v="0.5"/>
    <x v="2"/>
  </r>
  <r>
    <s v="Foot Locker"/>
    <n v="1185732"/>
    <d v="2021-06-22T00:00:00"/>
    <x v="3"/>
    <s v="Nebraska"/>
    <s v="Omaha"/>
    <s v="Women's Street Footwear"/>
    <n v="27"/>
    <n v="46"/>
    <n v="1242"/>
    <n v="558.9"/>
    <n v="0.44999999999999996"/>
    <x v="2"/>
  </r>
  <r>
    <s v="Foot Locker"/>
    <n v="1185732"/>
    <d v="2021-06-23T00:00:00"/>
    <x v="3"/>
    <s v="Nebraska"/>
    <s v="Omaha"/>
    <s v="Women's Athletic Footwear"/>
    <n v="27"/>
    <n v="39"/>
    <n v="1053"/>
    <n v="568.62"/>
    <n v="0.54"/>
    <x v="2"/>
  </r>
  <r>
    <s v="Foot Locker"/>
    <n v="1185732"/>
    <d v="2021-06-24T00:00:00"/>
    <x v="3"/>
    <s v="Nebraska"/>
    <s v="Omaha"/>
    <s v="Men's Apparel"/>
    <n v="42"/>
    <n v="42"/>
    <n v="1764"/>
    <n v="882"/>
    <n v="0.5"/>
    <x v="2"/>
  </r>
  <r>
    <s v="Foot Locker"/>
    <n v="1185732"/>
    <d v="2021-06-25T00:00:00"/>
    <x v="3"/>
    <s v="Nebraska"/>
    <s v="Omaha"/>
    <s v="Women's Apparel"/>
    <n v="49"/>
    <n v="85"/>
    <n v="4165"/>
    <n v="2582.3000000000002"/>
    <n v="0.62"/>
    <x v="2"/>
  </r>
  <r>
    <s v="Foot Locker"/>
    <n v="1185732"/>
    <d v="2021-06-26T00:00:00"/>
    <x v="3"/>
    <s v="Nebraska"/>
    <s v="Omaha"/>
    <s v="Men's Street Footwear"/>
    <n v="43"/>
    <n v="165"/>
    <n v="7095"/>
    <n v="3618.4500000000003"/>
    <n v="0.51"/>
    <x v="2"/>
  </r>
  <r>
    <s v="Foot Locker"/>
    <n v="1185732"/>
    <d v="2021-06-27T00:00:00"/>
    <x v="3"/>
    <s v="Nebraska"/>
    <s v="Omaha"/>
    <s v="Men's Athletic Footwear"/>
    <n v="37"/>
    <n v="81"/>
    <n v="2997"/>
    <n v="1348.6499999999999"/>
    <n v="0.44999999999999996"/>
    <x v="2"/>
  </r>
  <r>
    <s v="Foot Locker"/>
    <n v="1185732"/>
    <d v="2021-06-28T00:00:00"/>
    <x v="3"/>
    <s v="Nebraska"/>
    <s v="Omaha"/>
    <s v="Women's Street Footwear"/>
    <n v="34"/>
    <n v="63"/>
    <n v="2142"/>
    <n v="963.89999999999986"/>
    <n v="0.44999999999999996"/>
    <x v="2"/>
  </r>
  <r>
    <s v="Foot Locker"/>
    <n v="1185732"/>
    <d v="2021-06-29T00:00:00"/>
    <x v="3"/>
    <s v="Nebraska"/>
    <s v="Omaha"/>
    <s v="Women's Athletic Footwear"/>
    <n v="33"/>
    <n v="46"/>
    <n v="1518"/>
    <n v="789.36"/>
    <n v="0.52"/>
    <x v="2"/>
  </r>
  <r>
    <s v="Foot Locker"/>
    <n v="1185732"/>
    <d v="2021-06-30T00:00:00"/>
    <x v="3"/>
    <s v="Nebraska"/>
    <s v="Omaha"/>
    <s v="Men's Apparel"/>
    <n v="41"/>
    <n v="44"/>
    <n v="1804"/>
    <n v="883.96"/>
    <n v="0.49"/>
    <x v="2"/>
  </r>
  <r>
    <s v="Foot Locker"/>
    <n v="1185732"/>
    <d v="2021-07-01T00:00:00"/>
    <x v="3"/>
    <s v="Nebraska"/>
    <s v="Omaha"/>
    <s v="Women's Apparel"/>
    <n v="49"/>
    <n v="91"/>
    <n v="4459"/>
    <n v="2809.17"/>
    <n v="0.63"/>
    <x v="2"/>
  </r>
  <r>
    <s v="Foot Locker"/>
    <n v="1185732"/>
    <d v="2021-07-02T00:00:00"/>
    <x v="3"/>
    <s v="Nebraska"/>
    <s v="Omaha"/>
    <s v="Men's Street Footwear"/>
    <n v="41"/>
    <n v="145"/>
    <n v="5945"/>
    <n v="3150.8500000000004"/>
    <n v="0.53"/>
    <x v="2"/>
  </r>
  <r>
    <s v="Foot Locker"/>
    <n v="1185732"/>
    <d v="2021-07-03T00:00:00"/>
    <x v="3"/>
    <s v="Nebraska"/>
    <s v="Omaha"/>
    <s v="Men's Athletic Footwear"/>
    <n v="42"/>
    <n v="80"/>
    <n v="3360"/>
    <n v="1646.3999999999999"/>
    <n v="0.49"/>
    <x v="2"/>
  </r>
  <r>
    <s v="Foot Locker"/>
    <n v="1185732"/>
    <d v="2021-07-04T00:00:00"/>
    <x v="3"/>
    <s v="Nebraska"/>
    <s v="Omaha"/>
    <s v="Women's Street Footwear"/>
    <n v="36"/>
    <n v="52"/>
    <n v="1872"/>
    <n v="898.56"/>
    <n v="0.48"/>
    <x v="2"/>
  </r>
  <r>
    <s v="Foot Locker"/>
    <n v="1185732"/>
    <d v="2021-07-05T00:00:00"/>
    <x v="3"/>
    <s v="Nebraska"/>
    <s v="Omaha"/>
    <s v="Women's Athletic Footwear"/>
    <n v="29"/>
    <n v="38"/>
    <n v="1102"/>
    <n v="562.02"/>
    <n v="0.51"/>
    <x v="2"/>
  </r>
  <r>
    <s v="Foot Locker"/>
    <n v="1185732"/>
    <d v="2021-07-06T00:00:00"/>
    <x v="3"/>
    <s v="Nebraska"/>
    <s v="Omaha"/>
    <s v="Men's Apparel"/>
    <n v="37"/>
    <n v="27"/>
    <n v="999"/>
    <n v="479.52"/>
    <n v="0.48"/>
    <x v="2"/>
  </r>
  <r>
    <s v="Foot Locker"/>
    <n v="1185732"/>
    <d v="2021-07-07T00:00:00"/>
    <x v="3"/>
    <s v="Nebraska"/>
    <s v="Omaha"/>
    <s v="Women's Apparel"/>
    <n v="44"/>
    <n v="69"/>
    <n v="3036"/>
    <n v="1821.6"/>
    <n v="0.6"/>
    <x v="2"/>
  </r>
  <r>
    <s v="Foot Locker"/>
    <n v="1185732"/>
    <d v="2021-07-08T00:00:00"/>
    <x v="3"/>
    <s v="Nebraska"/>
    <s v="Omaha"/>
    <s v="Men's Street Footwear"/>
    <n v="38"/>
    <n v="112"/>
    <n v="4256"/>
    <n v="2298.2400000000002"/>
    <n v="0.54"/>
    <x v="2"/>
  </r>
  <r>
    <s v="Foot Locker"/>
    <n v="1185732"/>
    <d v="2021-07-09T00:00:00"/>
    <x v="3"/>
    <s v="Nebraska"/>
    <s v="Omaha"/>
    <s v="Men's Athletic Footwear"/>
    <n v="33"/>
    <n v="56"/>
    <n v="1848"/>
    <n v="850.07999999999993"/>
    <n v="0.45999999999999996"/>
    <x v="2"/>
  </r>
  <r>
    <s v="Foot Locker"/>
    <n v="1185732"/>
    <d v="2021-07-10T00:00:00"/>
    <x v="3"/>
    <s v="Nebraska"/>
    <s v="Omaha"/>
    <s v="Women's Street Footwear"/>
    <n v="18"/>
    <n v="25"/>
    <n v="450"/>
    <n v="216"/>
    <n v="0.48"/>
    <x v="2"/>
  </r>
  <r>
    <s v="Foot Locker"/>
    <n v="1185732"/>
    <d v="2021-07-11T00:00:00"/>
    <x v="3"/>
    <s v="Nebraska"/>
    <s v="Omaha"/>
    <s v="Women's Athletic Footwear"/>
    <n v="19"/>
    <n v="23"/>
    <n v="437"/>
    <n v="227.24"/>
    <n v="0.52"/>
    <x v="2"/>
  </r>
  <r>
    <s v="Foot Locker"/>
    <n v="1185732"/>
    <d v="2021-07-12T00:00:00"/>
    <x v="3"/>
    <s v="Nebraska"/>
    <s v="Omaha"/>
    <s v="Men's Apparel"/>
    <n v="29"/>
    <n v="21"/>
    <n v="609"/>
    <n v="292.32"/>
    <n v="0.48"/>
    <x v="2"/>
  </r>
  <r>
    <s v="Foot Locker"/>
    <n v="1185732"/>
    <d v="2021-07-13T00:00:00"/>
    <x v="3"/>
    <s v="Nebraska"/>
    <s v="Omaha"/>
    <s v="Women's Apparel"/>
    <n v="34"/>
    <n v="39"/>
    <n v="1326"/>
    <n v="822.12"/>
    <n v="0.62"/>
    <x v="2"/>
  </r>
  <r>
    <s v="Foot Locker"/>
    <n v="1185732"/>
    <d v="2021-07-14T00:00:00"/>
    <x v="3"/>
    <s v="Nebraska"/>
    <s v="Omaha"/>
    <s v="Men's Street Footwear"/>
    <n v="36"/>
    <n v="94"/>
    <n v="3384"/>
    <n v="1827.3600000000001"/>
    <n v="0.54"/>
    <x v="2"/>
  </r>
  <r>
    <s v="Foot Locker"/>
    <n v="1185732"/>
    <d v="2021-07-15T00:00:00"/>
    <x v="3"/>
    <s v="Nebraska"/>
    <s v="Omaha"/>
    <s v="Men's Athletic Footwear"/>
    <n v="29"/>
    <n v="41"/>
    <n v="1189"/>
    <n v="546.93999999999994"/>
    <n v="0.45999999999999996"/>
    <x v="2"/>
  </r>
  <r>
    <s v="Foot Locker"/>
    <n v="1185732"/>
    <d v="2021-07-16T00:00:00"/>
    <x v="3"/>
    <s v="Nebraska"/>
    <s v="Omaha"/>
    <s v="Women's Street Footwear"/>
    <n v="29"/>
    <n v="14"/>
    <n v="406"/>
    <n v="203"/>
    <n v="0.5"/>
    <x v="2"/>
  </r>
  <r>
    <s v="Foot Locker"/>
    <n v="1185732"/>
    <d v="2021-07-17T00:00:00"/>
    <x v="3"/>
    <s v="Nebraska"/>
    <s v="Omaha"/>
    <s v="Women's Athletic Footwear"/>
    <n v="29"/>
    <n v="7"/>
    <n v="203"/>
    <n v="107.59"/>
    <n v="0.53"/>
    <x v="2"/>
  </r>
  <r>
    <s v="Foot Locker"/>
    <n v="1185732"/>
    <d v="2021-07-18T00:00:00"/>
    <x v="3"/>
    <s v="Nebraska"/>
    <s v="Omaha"/>
    <s v="Men's Apparel"/>
    <n v="37"/>
    <n v="7"/>
    <n v="259"/>
    <n v="124.32"/>
    <n v="0.48"/>
    <x v="2"/>
  </r>
  <r>
    <s v="Foot Locker"/>
    <n v="1185732"/>
    <d v="2021-07-19T00:00:00"/>
    <x v="3"/>
    <s v="Nebraska"/>
    <s v="Omaha"/>
    <s v="Women's Apparel"/>
    <n v="44"/>
    <n v="38"/>
    <n v="1672"/>
    <n v="1053.3599999999999"/>
    <n v="0.63"/>
    <x v="2"/>
  </r>
  <r>
    <s v="Foot Locker"/>
    <n v="1185732"/>
    <d v="2021-07-20T00:00:00"/>
    <x v="3"/>
    <s v="Nebraska"/>
    <s v="Omaha"/>
    <s v="Men's Street Footwear"/>
    <n v="37"/>
    <n v="84"/>
    <n v="3108"/>
    <n v="1678.3200000000002"/>
    <n v="0.54"/>
    <x v="2"/>
  </r>
  <r>
    <s v="Foot Locker"/>
    <n v="1185732"/>
    <d v="2021-07-21T00:00:00"/>
    <x v="3"/>
    <s v="Nebraska"/>
    <s v="Omaha"/>
    <s v="Men's Athletic Footwear"/>
    <n v="29"/>
    <n v="41"/>
    <n v="1189"/>
    <n v="546.93999999999994"/>
    <n v="0.45999999999999996"/>
    <x v="2"/>
  </r>
  <r>
    <s v="Foot Locker"/>
    <n v="1185732"/>
    <d v="2021-07-22T00:00:00"/>
    <x v="3"/>
    <s v="Nebraska"/>
    <s v="Omaha"/>
    <s v="Women's Street Footwear"/>
    <n v="29"/>
    <n v="25"/>
    <n v="725"/>
    <n v="340.75"/>
    <n v="0.47"/>
    <x v="2"/>
  </r>
  <r>
    <s v="Foot Locker"/>
    <n v="1185732"/>
    <d v="2021-07-23T00:00:00"/>
    <x v="3"/>
    <s v="Nebraska"/>
    <s v="Omaha"/>
    <s v="Women's Athletic Footwear"/>
    <n v="27"/>
    <n v="36"/>
    <n v="972"/>
    <n v="534.6"/>
    <n v="0.55000000000000004"/>
    <x v="2"/>
  </r>
  <r>
    <s v="Foot Locker"/>
    <n v="1185732"/>
    <d v="2021-07-24T00:00:00"/>
    <x v="3"/>
    <s v="Nebraska"/>
    <s v="Omaha"/>
    <s v="Men's Apparel"/>
    <n v="48"/>
    <n v="27"/>
    <n v="1296"/>
    <n v="583.19999999999993"/>
    <n v="0.44999999999999996"/>
    <x v="2"/>
  </r>
  <r>
    <s v="Foot Locker"/>
    <n v="1185732"/>
    <d v="2021-07-25T00:00:00"/>
    <x v="3"/>
    <s v="Nebraska"/>
    <s v="Omaha"/>
    <s v="Women's Apparel"/>
    <n v="53"/>
    <n v="58"/>
    <n v="3074"/>
    <n v="1905.8799999999999"/>
    <n v="0.62"/>
    <x v="2"/>
  </r>
  <r>
    <s v="Foot Locker"/>
    <n v="1185732"/>
    <d v="2021-07-26T00:00:00"/>
    <x v="3"/>
    <s v="Nebraska"/>
    <s v="Omaha"/>
    <s v="Men's Street Footwear"/>
    <n v="49"/>
    <n v="117"/>
    <n v="5733"/>
    <n v="2866.5"/>
    <n v="0.5"/>
    <x v="2"/>
  </r>
  <r>
    <s v="Foot Locker"/>
    <n v="1185732"/>
    <d v="2021-07-27T00:00:00"/>
    <x v="3"/>
    <s v="Nebraska"/>
    <s v="Omaha"/>
    <s v="Men's Athletic Footwear"/>
    <n v="36"/>
    <n v="63"/>
    <n v="2268"/>
    <n v="1134"/>
    <n v="0.5"/>
    <x v="2"/>
  </r>
  <r>
    <s v="Foot Locker"/>
    <n v="1185732"/>
    <d v="2021-07-28T00:00:00"/>
    <x v="3"/>
    <s v="Nebraska"/>
    <s v="Omaha"/>
    <s v="Women's Street Footwear"/>
    <n v="39"/>
    <n v="60"/>
    <n v="2340"/>
    <n v="1146.5999999999999"/>
    <n v="0.49"/>
    <x v="2"/>
  </r>
  <r>
    <s v="Foot Locker"/>
    <n v="1185732"/>
    <d v="2021-07-29T00:00:00"/>
    <x v="3"/>
    <s v="Nebraska"/>
    <s v="Omaha"/>
    <s v="Women's Athletic Footwear"/>
    <n v="38"/>
    <n v="38"/>
    <n v="1444"/>
    <n v="794.2"/>
    <n v="0.55000000000000004"/>
    <x v="2"/>
  </r>
  <r>
    <s v="Foot Locker"/>
    <n v="1185732"/>
    <d v="2021-07-30T00:00:00"/>
    <x v="3"/>
    <s v="Nebraska"/>
    <s v="Omaha"/>
    <s v="Men's Apparel"/>
    <n v="45"/>
    <n v="39"/>
    <n v="1755"/>
    <n v="842.4"/>
    <n v="0.48"/>
    <x v="2"/>
  </r>
  <r>
    <s v="Foot Locker"/>
    <n v="1185732"/>
    <d v="2021-07-31T00:00:00"/>
    <x v="3"/>
    <s v="Nebraska"/>
    <s v="Omaha"/>
    <s v="Women's Apparel"/>
    <n v="54"/>
    <n v="65"/>
    <n v="3510"/>
    <n v="2176.1999999999998"/>
    <n v="0.62"/>
    <x v="2"/>
  </r>
  <r>
    <s v="Sports Direct"/>
    <n v="1197831"/>
    <d v="2021-08-01T00:00:00"/>
    <x v="3"/>
    <s v="Nebraska"/>
    <s v="Omaha"/>
    <s v="Men's Street Footwear"/>
    <n v="19"/>
    <n v="203"/>
    <n v="3857"/>
    <n v="2044.21"/>
    <n v="0.53"/>
    <x v="2"/>
  </r>
  <r>
    <s v="Sports Direct"/>
    <n v="1197831"/>
    <d v="2021-08-02T00:00:00"/>
    <x v="3"/>
    <s v="Nebraska"/>
    <s v="Omaha"/>
    <s v="Men's Athletic Footwear"/>
    <n v="29"/>
    <n v="196"/>
    <n v="5684"/>
    <n v="3069.36"/>
    <n v="0.54"/>
    <x v="2"/>
  </r>
  <r>
    <s v="Sports Direct"/>
    <n v="1197831"/>
    <d v="2021-08-03T00:00:00"/>
    <x v="3"/>
    <s v="Nebraska"/>
    <s v="Omaha"/>
    <s v="Women's Street Footwear"/>
    <n v="28"/>
    <n v="138"/>
    <n v="3864"/>
    <n v="2125.1999999999998"/>
    <n v="0.54999999999999993"/>
    <x v="2"/>
  </r>
  <r>
    <s v="Sports Direct"/>
    <n v="1197831"/>
    <d v="2021-08-04T00:00:00"/>
    <x v="3"/>
    <s v="Nebraska"/>
    <s v="Omaha"/>
    <s v="Women's Athletic Footwear"/>
    <n v="33"/>
    <n v="138"/>
    <n v="4554"/>
    <n v="2914.56"/>
    <n v="0.64"/>
    <x v="2"/>
  </r>
  <r>
    <s v="Sports Direct"/>
    <n v="1197831"/>
    <d v="2021-08-05T00:00:00"/>
    <x v="1"/>
    <s v="Alabama"/>
    <s v="Birmingham"/>
    <s v="Men's Apparel"/>
    <n v="37"/>
    <n v="88"/>
    <n v="3256"/>
    <n v="1562.8799999999999"/>
    <n v="0.48"/>
    <x v="2"/>
  </r>
  <r>
    <s v="Sports Direct"/>
    <n v="1197831"/>
    <d v="2021-08-06T00:00:00"/>
    <x v="1"/>
    <s v="Alabama"/>
    <s v="Birmingham"/>
    <s v="Women's Apparel"/>
    <n v="32"/>
    <n v="138"/>
    <n v="4416"/>
    <n v="3091.2000000000003"/>
    <n v="0.70000000000000007"/>
    <x v="2"/>
  </r>
  <r>
    <s v="Sports Direct"/>
    <n v="1197831"/>
    <d v="2021-08-07T00:00:00"/>
    <x v="1"/>
    <s v="Alabama"/>
    <s v="Birmingham"/>
    <s v="Men's Street Footwear"/>
    <n v="24"/>
    <n v="156"/>
    <n v="3744"/>
    <n v="2021.7600000000002"/>
    <n v="0.54"/>
    <x v="2"/>
  </r>
  <r>
    <s v="Sports Direct"/>
    <n v="1197831"/>
    <d v="2021-08-08T00:00:00"/>
    <x v="1"/>
    <s v="Alabama"/>
    <s v="Birmingham"/>
    <s v="Men's Athletic Footwear"/>
    <n v="33"/>
    <n v="174"/>
    <n v="5742"/>
    <n v="3100.6800000000003"/>
    <n v="0.54"/>
    <x v="2"/>
  </r>
  <r>
    <s v="Sports Direct"/>
    <n v="1197831"/>
    <d v="2021-08-09T00:00:00"/>
    <x v="1"/>
    <s v="Alabama"/>
    <s v="Birmingham"/>
    <s v="Women's Street Footwear"/>
    <n v="32"/>
    <n v="128"/>
    <n v="4096"/>
    <n v="2129.92"/>
    <n v="0.52"/>
    <x v="2"/>
  </r>
  <r>
    <s v="Sports Direct"/>
    <n v="1197831"/>
    <d v="2021-08-10T00:00:00"/>
    <x v="1"/>
    <s v="Alabama"/>
    <s v="Birmingham"/>
    <s v="Women's Athletic Footwear"/>
    <n v="32"/>
    <n v="98"/>
    <n v="3136"/>
    <n v="1944.32"/>
    <n v="0.62"/>
    <x v="2"/>
  </r>
  <r>
    <s v="Sports Direct"/>
    <n v="1197831"/>
    <d v="2021-08-11T00:00:00"/>
    <x v="1"/>
    <s v="Alabama"/>
    <s v="Birmingham"/>
    <s v="Men's Apparel"/>
    <n v="38"/>
    <n v="68"/>
    <n v="2584"/>
    <n v="1240.32"/>
    <n v="0.48"/>
    <x v="2"/>
  </r>
  <r>
    <s v="Sports Direct"/>
    <n v="1197831"/>
    <d v="2021-08-12T00:00:00"/>
    <x v="1"/>
    <s v="Alabama"/>
    <s v="Birmingham"/>
    <s v="Women's Apparel"/>
    <n v="33"/>
    <n v="126"/>
    <n v="4158"/>
    <n v="2785.86"/>
    <n v="0.67"/>
    <x v="2"/>
  </r>
  <r>
    <s v="Sports Direct"/>
    <n v="1197831"/>
    <d v="2021-08-13T00:00:00"/>
    <x v="1"/>
    <s v="Alabama"/>
    <s v="Birmingham"/>
    <s v="Men's Street Footwear"/>
    <n v="28"/>
    <n v="163"/>
    <n v="4564"/>
    <n v="2510.1999999999998"/>
    <n v="0.54999999999999993"/>
    <x v="2"/>
  </r>
  <r>
    <s v="Sports Direct"/>
    <n v="1197831"/>
    <d v="2021-08-14T00:00:00"/>
    <x v="1"/>
    <s v="Alabama"/>
    <s v="Birmingham"/>
    <s v="Men's Athletic Footwear"/>
    <n v="36"/>
    <n v="188"/>
    <n v="6768"/>
    <n v="3722.3999999999996"/>
    <n v="0.54999999999999993"/>
    <x v="2"/>
  </r>
  <r>
    <s v="Sports Direct"/>
    <n v="1197831"/>
    <d v="2021-08-15T00:00:00"/>
    <x v="1"/>
    <s v="Alabama"/>
    <s v="Birmingham"/>
    <s v="Women's Street Footwear"/>
    <n v="27"/>
    <n v="117"/>
    <n v="3159"/>
    <n v="1832.2199999999998"/>
    <n v="0.57999999999999996"/>
    <x v="2"/>
  </r>
  <r>
    <s v="Sports Direct"/>
    <n v="1197831"/>
    <d v="2021-08-16T00:00:00"/>
    <x v="1"/>
    <s v="Alabama"/>
    <s v="Birmingham"/>
    <s v="Women's Athletic Footwear"/>
    <n v="33"/>
    <n v="105"/>
    <n v="3465"/>
    <n v="2356.2000000000003"/>
    <n v="0.68"/>
    <x v="2"/>
  </r>
  <r>
    <s v="Sports Direct"/>
    <n v="1197831"/>
    <d v="2021-08-17T00:00:00"/>
    <x v="1"/>
    <s v="Alabama"/>
    <s v="Birmingham"/>
    <s v="Men's Apparel"/>
    <n v="37"/>
    <n v="73"/>
    <n v="2701"/>
    <n v="1350.5"/>
    <n v="0.5"/>
    <x v="2"/>
  </r>
  <r>
    <s v="Sports Direct"/>
    <n v="1197831"/>
    <d v="2021-08-18T00:00:00"/>
    <x v="1"/>
    <s v="Alabama"/>
    <s v="Birmingham"/>
    <s v="Women's Apparel"/>
    <n v="34"/>
    <n v="104"/>
    <n v="3536"/>
    <n v="2652.0000000000005"/>
    <n v="0.75000000000000011"/>
    <x v="2"/>
  </r>
  <r>
    <s v="Sports Direct"/>
    <n v="1197831"/>
    <d v="2021-08-19T00:00:00"/>
    <x v="1"/>
    <s v="Alabama"/>
    <s v="Birmingham"/>
    <s v="Men's Street Footwear"/>
    <n v="19"/>
    <n v="195"/>
    <n v="3705"/>
    <n v="2148.8999999999996"/>
    <n v="0.57999999999999996"/>
    <x v="2"/>
  </r>
  <r>
    <s v="Sports Direct"/>
    <n v="1197831"/>
    <d v="2021-08-20T00:00:00"/>
    <x v="1"/>
    <s v="Alabama"/>
    <s v="Birmingham"/>
    <s v="Men's Athletic Footwear"/>
    <n v="19"/>
    <n v="189"/>
    <n v="3591"/>
    <n v="2082.7799999999997"/>
    <n v="0.57999999999999996"/>
    <x v="2"/>
  </r>
  <r>
    <s v="Sports Direct"/>
    <n v="1197831"/>
    <d v="2021-08-21T00:00:00"/>
    <x v="1"/>
    <s v="Alabama"/>
    <s v="Birmingham"/>
    <s v="Women's Street Footwear"/>
    <n v="14"/>
    <n v="119"/>
    <n v="1666"/>
    <n v="982.93999999999994"/>
    <n v="0.59"/>
    <x v="2"/>
  </r>
  <r>
    <s v="Sports Direct"/>
    <n v="1197831"/>
    <d v="2021-08-22T00:00:00"/>
    <x v="1"/>
    <s v="Alabama"/>
    <s v="Birmingham"/>
    <s v="Women's Athletic Footwear"/>
    <n v="18"/>
    <n v="113"/>
    <n v="2034"/>
    <n v="1342.44"/>
    <n v="0.66"/>
    <x v="2"/>
  </r>
  <r>
    <s v="Sports Direct"/>
    <n v="1197831"/>
    <d v="2021-08-23T00:00:00"/>
    <x v="1"/>
    <s v="Alabama"/>
    <s v="Birmingham"/>
    <s v="Men's Apparel"/>
    <n v="23"/>
    <n v="74"/>
    <n v="1702"/>
    <n v="902.06000000000006"/>
    <n v="0.53"/>
    <x v="2"/>
  </r>
  <r>
    <s v="Sports Direct"/>
    <n v="1197831"/>
    <d v="2021-08-24T00:00:00"/>
    <x v="1"/>
    <s v="Alabama"/>
    <s v="Birmingham"/>
    <s v="Women's Apparel"/>
    <n v="20"/>
    <n v="149"/>
    <n v="2980"/>
    <n v="2235.0000000000005"/>
    <n v="0.75000000000000011"/>
    <x v="2"/>
  </r>
  <r>
    <s v="Sports Direct"/>
    <n v="1197831"/>
    <d v="2021-08-25T00:00:00"/>
    <x v="1"/>
    <s v="Alabama"/>
    <s v="Birmingham"/>
    <s v="Men's Street Footwear"/>
    <n v="9"/>
    <n v="203"/>
    <n v="1827"/>
    <n v="1077.9299999999998"/>
    <n v="0.59"/>
    <x v="2"/>
  </r>
  <r>
    <s v="Sports Direct"/>
    <n v="1197831"/>
    <d v="2021-08-26T00:00:00"/>
    <x v="1"/>
    <s v="Alabama"/>
    <s v="Birmingham"/>
    <s v="Men's Athletic Footwear"/>
    <n v="19"/>
    <n v="189"/>
    <n v="3591"/>
    <n v="2118.69"/>
    <n v="0.59"/>
    <x v="2"/>
  </r>
  <r>
    <s v="Sports Direct"/>
    <n v="1197831"/>
    <d v="2021-08-27T00:00:00"/>
    <x v="1"/>
    <s v="Alabama"/>
    <s v="Birmingham"/>
    <s v="Women's Street Footwear"/>
    <n v="15"/>
    <n v="173"/>
    <n v="2595"/>
    <n v="1453.1999999999998"/>
    <n v="0.55999999999999994"/>
    <x v="2"/>
  </r>
  <r>
    <s v="Sports Direct"/>
    <n v="1197831"/>
    <d v="2021-08-28T00:00:00"/>
    <x v="1"/>
    <s v="Alabama"/>
    <s v="Birmingham"/>
    <s v="Women's Athletic Footwear"/>
    <n v="34"/>
    <n v="135"/>
    <n v="4590"/>
    <n v="3121.2000000000003"/>
    <n v="0.68"/>
    <x v="2"/>
  </r>
  <r>
    <s v="Sports Direct"/>
    <n v="1197831"/>
    <d v="2021-08-29T00:00:00"/>
    <x v="1"/>
    <s v="Alabama"/>
    <s v="Birmingham"/>
    <s v="Men's Apparel"/>
    <n v="49"/>
    <n v="120"/>
    <n v="5880"/>
    <n v="3175.2000000000003"/>
    <n v="0.54"/>
    <x v="2"/>
  </r>
  <r>
    <s v="Sports Direct"/>
    <n v="1197831"/>
    <d v="2021-08-30T00:00:00"/>
    <x v="1"/>
    <s v="Alabama"/>
    <s v="Birmingham"/>
    <s v="Women's Apparel"/>
    <n v="43"/>
    <n v="203"/>
    <n v="8729"/>
    <n v="6284.880000000001"/>
    <n v="0.72000000000000008"/>
    <x v="2"/>
  </r>
  <r>
    <s v="Sports Direct"/>
    <n v="1197831"/>
    <d v="2021-08-31T00:00:00"/>
    <x v="1"/>
    <s v="Alabama"/>
    <s v="Birmingham"/>
    <s v="Men's Street Footwear"/>
    <n v="43"/>
    <n v="203"/>
    <n v="8729"/>
    <n v="4800.95"/>
    <n v="0.54999999999999993"/>
    <x v="2"/>
  </r>
  <r>
    <s v="Sports Direct"/>
    <n v="1197831"/>
    <d v="2021-09-01T00:00:00"/>
    <x v="1"/>
    <s v="Alabama"/>
    <s v="Birmingham"/>
    <s v="Men's Athletic Footwear"/>
    <n v="49"/>
    <n v="203"/>
    <n v="9947"/>
    <n v="5570.32"/>
    <n v="0.55999999999999994"/>
    <x v="2"/>
  </r>
  <r>
    <s v="Sports Direct"/>
    <n v="1197831"/>
    <d v="2021-09-02T00:00:00"/>
    <x v="1"/>
    <s v="Alabama"/>
    <s v="Birmingham"/>
    <s v="Women's Street Footwear"/>
    <n v="44"/>
    <n v="189"/>
    <n v="8316"/>
    <n v="4906.4399999999996"/>
    <n v="0.59"/>
    <x v="2"/>
  </r>
  <r>
    <s v="Sports Direct"/>
    <n v="1197831"/>
    <d v="2021-09-03T00:00:00"/>
    <x v="1"/>
    <s v="Alabama"/>
    <s v="Birmingham"/>
    <s v="Women's Athletic Footwear"/>
    <n v="41"/>
    <n v="180"/>
    <n v="7380"/>
    <n v="5092.2000000000007"/>
    <n v="0.69000000000000006"/>
    <x v="2"/>
  </r>
  <r>
    <s v="Sports Direct"/>
    <n v="1197831"/>
    <d v="2021-09-04T00:00:00"/>
    <x v="1"/>
    <s v="Alabama"/>
    <s v="Birmingham"/>
    <s v="Men's Apparel"/>
    <n v="49"/>
    <n v="145"/>
    <n v="7105"/>
    <n v="3907.7499999999995"/>
    <n v="0.54999999999999993"/>
    <x v="2"/>
  </r>
  <r>
    <s v="Sports Direct"/>
    <n v="1197831"/>
    <d v="2021-09-05T00:00:00"/>
    <x v="1"/>
    <s v="Alabama"/>
    <s v="Birmingham"/>
    <s v="Women's Apparel"/>
    <n v="50"/>
    <n v="245"/>
    <n v="12250"/>
    <n v="8820.0000000000018"/>
    <n v="0.72000000000000008"/>
    <x v="2"/>
  </r>
  <r>
    <s v="Sports Direct"/>
    <n v="1197831"/>
    <d v="2021-09-06T00:00:00"/>
    <x v="1"/>
    <s v="Alabama"/>
    <s v="Birmingham"/>
    <s v="Men's Street Footwear"/>
    <n v="44"/>
    <n v="206"/>
    <n v="9064"/>
    <n v="5800.9599999999991"/>
    <n v="0.6399999999999999"/>
    <x v="2"/>
  </r>
  <r>
    <s v="Sports Direct"/>
    <n v="1197831"/>
    <d v="2021-09-07T00:00:00"/>
    <x v="1"/>
    <s v="Alabama"/>
    <s v="Birmingham"/>
    <s v="Men's Athletic Footwear"/>
    <n v="49"/>
    <n v="215"/>
    <n v="10535"/>
    <n v="6742.3999999999987"/>
    <n v="0.6399999999999999"/>
    <x v="2"/>
  </r>
  <r>
    <s v="Sports Direct"/>
    <n v="1197831"/>
    <d v="2021-09-08T00:00:00"/>
    <x v="1"/>
    <s v="Alabama"/>
    <s v="Birmingham"/>
    <s v="Women's Street Footwear"/>
    <n v="41"/>
    <n v="254"/>
    <n v="10414"/>
    <n v="6560.8199999999988"/>
    <n v="0.62999999999999989"/>
    <x v="2"/>
  </r>
  <r>
    <s v="Sports Direct"/>
    <n v="1197831"/>
    <d v="2021-09-09T00:00:00"/>
    <x v="1"/>
    <s v="Alabama"/>
    <s v="Birmingham"/>
    <s v="Women's Athletic Footwear"/>
    <n v="44"/>
    <n v="173"/>
    <n v="7612"/>
    <n v="5632.880000000001"/>
    <n v="0.7400000000000001"/>
    <x v="2"/>
  </r>
  <r>
    <s v="Sports Direct"/>
    <n v="1197831"/>
    <d v="2021-09-10T00:00:00"/>
    <x v="1"/>
    <s v="Alabama"/>
    <s v="Birmingham"/>
    <s v="Men's Apparel"/>
    <n v="45"/>
    <n v="131"/>
    <n v="5895"/>
    <n v="3419.1"/>
    <n v="0.57999999999999996"/>
    <x v="2"/>
  </r>
  <r>
    <s v="Sports Direct"/>
    <n v="1197831"/>
    <d v="2021-09-11T00:00:00"/>
    <x v="1"/>
    <s v="Alabama"/>
    <s v="Birmingham"/>
    <s v="Women's Apparel"/>
    <n v="56"/>
    <n v="240"/>
    <n v="13440"/>
    <n v="10752.000000000002"/>
    <n v="0.80000000000000016"/>
    <x v="2"/>
  </r>
  <r>
    <s v="Sports Direct"/>
    <n v="1197831"/>
    <d v="2021-09-12T00:00:00"/>
    <x v="1"/>
    <s v="Alabama"/>
    <s v="Birmingham"/>
    <s v="Men's Street Footwear"/>
    <n v="38"/>
    <n v="225"/>
    <n v="8550"/>
    <n v="5215.5"/>
    <n v="0.61"/>
    <x v="2"/>
  </r>
  <r>
    <s v="Sports Direct"/>
    <n v="1197831"/>
    <d v="2021-09-13T00:00:00"/>
    <x v="1"/>
    <s v="Alabama"/>
    <s v="Birmingham"/>
    <s v="Men's Athletic Footwear"/>
    <n v="52"/>
    <n v="210"/>
    <n v="10920"/>
    <n v="7097.9999999999991"/>
    <n v="0.64999999999999991"/>
    <x v="2"/>
  </r>
  <r>
    <s v="Sports Direct"/>
    <n v="1197831"/>
    <d v="2021-09-14T00:00:00"/>
    <x v="1"/>
    <s v="Alabama"/>
    <s v="Birmingham"/>
    <s v="Women's Street Footwear"/>
    <n v="51"/>
    <n v="268"/>
    <n v="13668"/>
    <n v="8200.7999999999993"/>
    <n v="0.6"/>
    <x v="2"/>
  </r>
  <r>
    <s v="Sports Direct"/>
    <n v="1197831"/>
    <d v="2021-09-15T00:00:00"/>
    <x v="1"/>
    <s v="Alabama"/>
    <s v="Birmingham"/>
    <s v="Women's Athletic Footwear"/>
    <n v="46"/>
    <n v="119"/>
    <n v="5474"/>
    <n v="3886.5400000000004"/>
    <n v="0.71000000000000008"/>
    <x v="2"/>
  </r>
  <r>
    <s v="Sports Direct"/>
    <n v="1197831"/>
    <d v="2021-09-16T00:00:00"/>
    <x v="1"/>
    <s v="Alabama"/>
    <s v="Birmingham"/>
    <s v="Men's Apparel"/>
    <n v="50"/>
    <n v="123"/>
    <n v="6150"/>
    <n v="3628.5"/>
    <n v="0.59"/>
    <x v="2"/>
  </r>
  <r>
    <s v="Sports Direct"/>
    <n v="1197831"/>
    <d v="2021-09-17T00:00:00"/>
    <x v="1"/>
    <s v="Alabama"/>
    <s v="Birmingham"/>
    <s v="Women's Apparel"/>
    <n v="59"/>
    <n v="182"/>
    <n v="10738"/>
    <n v="8268.260000000002"/>
    <n v="0.77000000000000013"/>
    <x v="2"/>
  </r>
  <r>
    <s v="Sports Direct"/>
    <n v="1197831"/>
    <d v="2021-09-18T00:00:00"/>
    <x v="1"/>
    <s v="Alabama"/>
    <s v="Birmingham"/>
    <s v="Men's Street Footwear"/>
    <n v="51"/>
    <n v="175"/>
    <n v="8925"/>
    <n v="5355"/>
    <n v="0.6"/>
    <x v="2"/>
  </r>
  <r>
    <s v="Sports Direct"/>
    <n v="1197831"/>
    <d v="2021-09-19T00:00:00"/>
    <x v="1"/>
    <s v="Alabama"/>
    <s v="Birmingham"/>
    <s v="Men's Athletic Footwear"/>
    <n v="50"/>
    <n v="144"/>
    <n v="7200"/>
    <n v="4535.9999999999991"/>
    <n v="0.62999999999999989"/>
    <x v="2"/>
  </r>
  <r>
    <s v="Sports Direct"/>
    <n v="1197831"/>
    <d v="2021-09-20T00:00:00"/>
    <x v="1"/>
    <s v="Alabama"/>
    <s v="Birmingham"/>
    <s v="Women's Street Footwear"/>
    <n v="59"/>
    <n v="188"/>
    <n v="11092"/>
    <n v="6987.9599999999991"/>
    <n v="0.62999999999999989"/>
    <x v="2"/>
  </r>
  <r>
    <s v="Sports Direct"/>
    <n v="1197831"/>
    <d v="2021-09-21T00:00:00"/>
    <x v="1"/>
    <s v="Alabama"/>
    <s v="Birmingham"/>
    <s v="Women's Athletic Footwear"/>
    <n v="58"/>
    <n v="95"/>
    <n v="5510"/>
    <n v="3912.1000000000004"/>
    <n v="0.71000000000000008"/>
    <x v="2"/>
  </r>
  <r>
    <s v="Sports Direct"/>
    <n v="1197831"/>
    <d v="2021-09-22T00:00:00"/>
    <x v="1"/>
    <s v="Alabama"/>
    <s v="Birmingham"/>
    <s v="Men's Apparel"/>
    <n v="41"/>
    <n v="88"/>
    <n v="3608"/>
    <n v="2056.56"/>
    <n v="0.56999999999999995"/>
    <x v="2"/>
  </r>
  <r>
    <s v="Sports Direct"/>
    <n v="1197831"/>
    <d v="2021-09-23T00:00:00"/>
    <x v="1"/>
    <s v="Alabama"/>
    <s v="Birmingham"/>
    <s v="Women's Apparel"/>
    <n v="37"/>
    <n v="150"/>
    <n v="5550"/>
    <n v="4273.5000000000009"/>
    <n v="0.77000000000000013"/>
    <x v="2"/>
  </r>
  <r>
    <s v="Sports Direct"/>
    <n v="1197831"/>
    <d v="2021-09-24T00:00:00"/>
    <x v="1"/>
    <s v="Alabama"/>
    <s v="Birmingham"/>
    <s v="Men's Street Footwear"/>
    <n v="29"/>
    <n v="131"/>
    <n v="3799"/>
    <n v="2279.4"/>
    <n v="0.6"/>
    <x v="2"/>
  </r>
  <r>
    <s v="Sports Direct"/>
    <n v="1197831"/>
    <d v="2021-09-25T00:00:00"/>
    <x v="1"/>
    <s v="Alabama"/>
    <s v="Birmingham"/>
    <s v="Men's Athletic Footwear"/>
    <n v="29"/>
    <n v="158"/>
    <n v="4582"/>
    <n v="2886.6599999999994"/>
    <n v="0.62999999999999989"/>
    <x v="2"/>
  </r>
  <r>
    <s v="Sports Direct"/>
    <n v="1197831"/>
    <d v="2021-09-26T00:00:00"/>
    <x v="1"/>
    <s v="Alabama"/>
    <s v="Birmingham"/>
    <s v="Women's Street Footwear"/>
    <n v="32"/>
    <n v="124"/>
    <n v="3968"/>
    <n v="2380.7999999999997"/>
    <n v="0.6"/>
    <x v="2"/>
  </r>
  <r>
    <s v="Sports Direct"/>
    <n v="1197831"/>
    <d v="2021-09-27T00:00:00"/>
    <x v="1"/>
    <s v="Alabama"/>
    <s v="Birmingham"/>
    <s v="Women's Athletic Footwear"/>
    <n v="32"/>
    <n v="91"/>
    <n v="2912"/>
    <n v="2125.7600000000002"/>
    <n v="0.73000000000000009"/>
    <x v="2"/>
  </r>
  <r>
    <s v="Sports Direct"/>
    <n v="1197831"/>
    <d v="2021-09-28T00:00:00"/>
    <x v="1"/>
    <s v="Alabama"/>
    <s v="Birmingham"/>
    <s v="Men's Apparel"/>
    <n v="29"/>
    <n v="78"/>
    <n v="2262"/>
    <n v="1357.2"/>
    <n v="0.6"/>
    <x v="2"/>
  </r>
  <r>
    <s v="Sports Direct"/>
    <n v="1197831"/>
    <d v="2021-09-29T00:00:00"/>
    <x v="1"/>
    <s v="Alabama"/>
    <s v="Birmingham"/>
    <s v="Women's Apparel"/>
    <n v="36"/>
    <n v="143"/>
    <n v="5148"/>
    <n v="3861.0000000000005"/>
    <n v="0.75000000000000011"/>
    <x v="2"/>
  </r>
  <r>
    <s v="Sports Direct"/>
    <n v="1197831"/>
    <d v="2021-09-30T00:00:00"/>
    <x v="1"/>
    <s v="Alabama"/>
    <s v="Birmingham"/>
    <s v="Men's Street Footwear"/>
    <n v="18"/>
    <n v="169"/>
    <n v="3042"/>
    <n v="1946.8799999999997"/>
    <n v="0.6399999999999999"/>
    <x v="2"/>
  </r>
  <r>
    <s v="Sports Direct"/>
    <n v="1197831"/>
    <d v="2021-10-01T00:00:00"/>
    <x v="1"/>
    <s v="Alabama"/>
    <s v="Birmingham"/>
    <s v="Men's Athletic Footwear"/>
    <n v="19"/>
    <n v="169"/>
    <n v="3211"/>
    <n v="1958.71"/>
    <n v="0.61"/>
    <x v="2"/>
  </r>
  <r>
    <s v="Sports Direct"/>
    <n v="1197831"/>
    <d v="2021-10-02T00:00:00"/>
    <x v="1"/>
    <s v="Alabama"/>
    <s v="Birmingham"/>
    <s v="Women's Street Footwear"/>
    <n v="43"/>
    <n v="144"/>
    <n v="6192"/>
    <n v="3962.8799999999992"/>
    <n v="0.6399999999999999"/>
    <x v="2"/>
  </r>
  <r>
    <s v="Sports Direct"/>
    <n v="1197831"/>
    <d v="2021-10-03T00:00:00"/>
    <x v="1"/>
    <s v="Alabama"/>
    <s v="Birmingham"/>
    <s v="Women's Athletic Footwear"/>
    <n v="44"/>
    <n v="131"/>
    <n v="5764"/>
    <n v="4207.72"/>
    <n v="0.73000000000000009"/>
    <x v="2"/>
  </r>
  <r>
    <s v="Sports Direct"/>
    <n v="1197831"/>
    <d v="2021-10-04T00:00:00"/>
    <x v="1"/>
    <s v="Alabama"/>
    <s v="Birmingham"/>
    <s v="Men's Apparel"/>
    <n v="48"/>
    <n v="111"/>
    <n v="5328"/>
    <n v="3143.52"/>
    <n v="0.59"/>
    <x v="2"/>
  </r>
  <r>
    <s v="Sports Direct"/>
    <n v="1197831"/>
    <d v="2021-10-05T00:00:00"/>
    <x v="1"/>
    <s v="Alabama"/>
    <s v="Birmingham"/>
    <s v="Women's Apparel"/>
    <n v="56"/>
    <n v="188"/>
    <n v="10528"/>
    <n v="8317.1200000000008"/>
    <n v="0.79000000000000015"/>
    <x v="2"/>
  </r>
  <r>
    <s v="Sports Direct"/>
    <n v="1197831"/>
    <d v="2021-10-06T00:00:00"/>
    <x v="1"/>
    <s v="Alabama"/>
    <s v="Birmingham"/>
    <s v="Men's Street Footwear"/>
    <n v="56"/>
    <n v="233"/>
    <n v="13048"/>
    <n v="8220.239999999998"/>
    <n v="0.62999999999999989"/>
    <x v="2"/>
  </r>
  <r>
    <s v="Sports Direct"/>
    <n v="1197831"/>
    <d v="2021-10-07T00:00:00"/>
    <x v="1"/>
    <s v="Alabama"/>
    <s v="Birmingham"/>
    <s v="Men's Athletic Footwear"/>
    <n v="58"/>
    <n v="225"/>
    <n v="13050"/>
    <n v="8351.9999999999982"/>
    <n v="0.6399999999999999"/>
    <x v="2"/>
  </r>
  <r>
    <s v="Sports Direct"/>
    <n v="1197831"/>
    <d v="2021-10-08T00:00:00"/>
    <x v="1"/>
    <s v="Alabama"/>
    <s v="Birmingham"/>
    <s v="Women's Street Footwear"/>
    <n v="64"/>
    <n v="175"/>
    <n v="11200"/>
    <n v="6943.9999999999991"/>
    <n v="0.61999999999999988"/>
    <x v="2"/>
  </r>
  <r>
    <s v="Sports Direct"/>
    <n v="1197831"/>
    <d v="2021-10-09T00:00:00"/>
    <x v="1"/>
    <s v="Alabama"/>
    <s v="Birmingham"/>
    <s v="Women's Athletic Footwear"/>
    <n v="63"/>
    <n v="143"/>
    <n v="9009"/>
    <n v="6756.7500000000009"/>
    <n v="0.75000000000000011"/>
    <x v="2"/>
  </r>
  <r>
    <s v="Sports Direct"/>
    <n v="1197831"/>
    <d v="2021-10-10T00:00:00"/>
    <x v="1"/>
    <s v="Alabama"/>
    <s v="Birmingham"/>
    <s v="Men's Apparel"/>
    <n v="58"/>
    <n v="145"/>
    <n v="8410"/>
    <n v="4709.5999999999995"/>
    <n v="0.55999999999999994"/>
    <x v="2"/>
  </r>
  <r>
    <s v="Sports Direct"/>
    <n v="1197831"/>
    <d v="2021-10-11T00:00:00"/>
    <x v="1"/>
    <s v="Alabama"/>
    <s v="Birmingham"/>
    <s v="Women's Apparel"/>
    <n v="68"/>
    <n v="203"/>
    <n v="13804"/>
    <n v="11043.200000000003"/>
    <n v="0.80000000000000016"/>
    <x v="2"/>
  </r>
  <r>
    <s v="Amazon"/>
    <n v="1185732"/>
    <d v="2021-10-12T00:00:00"/>
    <x v="1"/>
    <s v="Alabama"/>
    <s v="Birmingham"/>
    <s v="Men's Street Footwear"/>
    <n v="38"/>
    <n v="117"/>
    <n v="4446"/>
    <n v="2223"/>
    <n v="0.5"/>
    <x v="2"/>
  </r>
  <r>
    <s v="Amazon"/>
    <n v="1185732"/>
    <d v="2021-10-13T00:00:00"/>
    <x v="1"/>
    <s v="Alabama"/>
    <s v="Birmingham"/>
    <s v="Men's Athletic Footwear"/>
    <n v="38"/>
    <n v="75"/>
    <n v="2850"/>
    <n v="1311"/>
    <n v="0.45999999999999996"/>
    <x v="2"/>
  </r>
  <r>
    <s v="Amazon"/>
    <n v="1185732"/>
    <d v="2021-10-14T00:00:00"/>
    <x v="1"/>
    <s v="Alabama"/>
    <s v="Birmingham"/>
    <s v="Women's Street Footwear"/>
    <n v="28"/>
    <n v="63"/>
    <n v="1764"/>
    <n v="917.28000000000009"/>
    <n v="0.52"/>
    <x v="2"/>
  </r>
  <r>
    <s v="Amazon"/>
    <n v="1185732"/>
    <d v="2021-10-15T00:00:00"/>
    <x v="1"/>
    <s v="Alabama"/>
    <s v="Birmingham"/>
    <s v="Women's Athletic Footwear"/>
    <n v="34"/>
    <n v="28"/>
    <n v="952"/>
    <n v="390.32"/>
    <n v="0.41"/>
    <x v="2"/>
  </r>
  <r>
    <s v="Amazon"/>
    <n v="1185732"/>
    <d v="2021-10-16T00:00:00"/>
    <x v="0"/>
    <s v="Maine"/>
    <s v="Portland"/>
    <s v="Men's Apparel"/>
    <n v="47"/>
    <n v="42"/>
    <n v="1974"/>
    <n v="769.86"/>
    <n v="0.39"/>
    <x v="2"/>
  </r>
  <r>
    <s v="Amazon"/>
    <n v="1185732"/>
    <d v="2021-10-17T00:00:00"/>
    <x v="0"/>
    <s v="Maine"/>
    <s v="Portland"/>
    <s v="Women's Apparel"/>
    <n v="38"/>
    <n v="68"/>
    <n v="2584"/>
    <n v="1343.68"/>
    <n v="0.52"/>
    <x v="2"/>
  </r>
  <r>
    <s v="Amazon"/>
    <n v="1185732"/>
    <d v="2021-10-18T00:00:00"/>
    <x v="0"/>
    <s v="Maine"/>
    <s v="Portland"/>
    <s v="Men's Street Footwear"/>
    <n v="38"/>
    <n v="140"/>
    <n v="5320"/>
    <n v="2606.7999999999997"/>
    <n v="0.49"/>
    <x v="2"/>
  </r>
  <r>
    <s v="Amazon"/>
    <n v="1185732"/>
    <d v="2021-10-19T00:00:00"/>
    <x v="0"/>
    <s v="Maine"/>
    <s v="Portland"/>
    <s v="Men's Athletic Footwear"/>
    <n v="38"/>
    <n v="45"/>
    <n v="1710"/>
    <n v="803.69999999999993"/>
    <n v="0.47"/>
    <x v="2"/>
  </r>
  <r>
    <s v="Amazon"/>
    <n v="1185732"/>
    <d v="2021-10-20T00:00:00"/>
    <x v="0"/>
    <s v="Maine"/>
    <s v="Portland"/>
    <s v="Women's Street Footwear"/>
    <n v="29"/>
    <n v="60"/>
    <n v="1740"/>
    <n v="922.2"/>
    <n v="0.53"/>
    <x v="2"/>
  </r>
  <r>
    <s v="Amazon"/>
    <n v="1185732"/>
    <d v="2021-10-21T00:00:00"/>
    <x v="0"/>
    <s v="Maine"/>
    <s v="Portland"/>
    <s v="Women's Athletic Footwear"/>
    <n v="34"/>
    <n v="19"/>
    <n v="646"/>
    <n v="271.32"/>
    <n v="0.42"/>
    <x v="2"/>
  </r>
  <r>
    <s v="Amazon"/>
    <n v="1185732"/>
    <d v="2021-10-22T00:00:00"/>
    <x v="0"/>
    <s v="Maine"/>
    <s v="Portland"/>
    <s v="Men's Apparel"/>
    <n v="46"/>
    <n v="45"/>
    <n v="2070"/>
    <n v="807.30000000000007"/>
    <n v="0.39"/>
    <x v="2"/>
  </r>
  <r>
    <s v="Amazon"/>
    <n v="1185732"/>
    <d v="2021-10-23T00:00:00"/>
    <x v="0"/>
    <s v="Maine"/>
    <s v="Portland"/>
    <s v="Women's Apparel"/>
    <n v="37"/>
    <n v="63"/>
    <n v="2331"/>
    <n v="1188.81"/>
    <n v="0.51"/>
    <x v="2"/>
  </r>
  <r>
    <s v="Amazon"/>
    <n v="1185732"/>
    <d v="2021-10-24T00:00:00"/>
    <x v="0"/>
    <s v="Maine"/>
    <s v="Portland"/>
    <s v="Men's Street Footwear"/>
    <n v="39"/>
    <n v="127"/>
    <n v="4953"/>
    <n v="2426.9699999999998"/>
    <n v="0.49"/>
    <x v="2"/>
  </r>
  <r>
    <s v="Amazon"/>
    <n v="1185732"/>
    <d v="2021-10-25T00:00:00"/>
    <x v="0"/>
    <s v="Maine"/>
    <s v="Portland"/>
    <s v="Men's Athletic Footwear"/>
    <n v="39"/>
    <n v="46"/>
    <n v="1794"/>
    <n v="879.06"/>
    <n v="0.49"/>
    <x v="2"/>
  </r>
  <r>
    <s v="Amazon"/>
    <n v="1185732"/>
    <d v="2021-10-26T00:00:00"/>
    <x v="0"/>
    <s v="Maine"/>
    <s v="Portland"/>
    <s v="Women's Street Footwear"/>
    <n v="27"/>
    <n v="52"/>
    <n v="1404"/>
    <n v="772.19999999999993"/>
    <n v="0.54999999999999993"/>
    <x v="2"/>
  </r>
  <r>
    <s v="Amazon"/>
    <n v="1185732"/>
    <d v="2021-10-27T00:00:00"/>
    <x v="0"/>
    <s v="Maine"/>
    <s v="Portland"/>
    <s v="Women's Athletic Footwear"/>
    <n v="32"/>
    <n v="13"/>
    <n v="416"/>
    <n v="166.4"/>
    <n v="0.4"/>
    <x v="2"/>
  </r>
  <r>
    <s v="Amazon"/>
    <n v="1185732"/>
    <d v="2021-10-28T00:00:00"/>
    <x v="0"/>
    <s v="Maine"/>
    <s v="Portland"/>
    <s v="Men's Apparel"/>
    <n v="49"/>
    <n v="29"/>
    <n v="1421"/>
    <n v="511.56"/>
    <n v="0.36"/>
    <x v="2"/>
  </r>
  <r>
    <s v="Amazon"/>
    <n v="1185732"/>
    <d v="2021-10-29T00:00:00"/>
    <x v="0"/>
    <s v="Maine"/>
    <s v="Portland"/>
    <s v="Women's Apparel"/>
    <n v="36"/>
    <n v="50"/>
    <n v="1800"/>
    <n v="990.00000000000011"/>
    <n v="0.55000000000000004"/>
    <x v="2"/>
  </r>
  <r>
    <s v="Amazon"/>
    <n v="1185732"/>
    <d v="2021-10-30T00:00:00"/>
    <x v="0"/>
    <s v="Maine"/>
    <s v="Portland"/>
    <s v="Men's Street Footwear"/>
    <n v="37"/>
    <n v="122"/>
    <n v="4514"/>
    <n v="2166.7199999999998"/>
    <n v="0.48"/>
    <x v="2"/>
  </r>
  <r>
    <s v="Amazon"/>
    <n v="1185732"/>
    <d v="2021-10-31T00:00:00"/>
    <x v="0"/>
    <s v="Maine"/>
    <s v="Portland"/>
    <s v="Men's Athletic Footwear"/>
    <n v="37"/>
    <n v="44"/>
    <n v="1628"/>
    <n v="765.16"/>
    <n v="0.47"/>
    <x v="2"/>
  </r>
  <r>
    <s v="Amazon"/>
    <n v="1185732"/>
    <d v="2021-11-01T00:00:00"/>
    <x v="0"/>
    <s v="Maine"/>
    <s v="Portland"/>
    <s v="Women's Street Footwear"/>
    <n v="27"/>
    <n v="44"/>
    <n v="1188"/>
    <n v="641.5200000000001"/>
    <n v="0.54"/>
    <x v="2"/>
  </r>
  <r>
    <s v="Amazon"/>
    <n v="1185732"/>
    <d v="2021-11-02T00:00:00"/>
    <x v="0"/>
    <s v="Maine"/>
    <s v="Portland"/>
    <s v="Women's Athletic Footwear"/>
    <n v="33"/>
    <n v="21"/>
    <n v="693"/>
    <n v="277.2"/>
    <n v="0.4"/>
    <x v="2"/>
  </r>
  <r>
    <s v="Amazon"/>
    <n v="1185732"/>
    <d v="2021-11-03T00:00:00"/>
    <x v="0"/>
    <s v="Maine"/>
    <s v="Portland"/>
    <s v="Men's Apparel"/>
    <n v="47"/>
    <n v="20"/>
    <n v="940"/>
    <n v="357.2"/>
    <n v="0.38"/>
    <x v="2"/>
  </r>
  <r>
    <s v="Amazon"/>
    <n v="1185732"/>
    <d v="2021-11-04T00:00:00"/>
    <x v="0"/>
    <s v="Maine"/>
    <s v="Portland"/>
    <s v="Women's Apparel"/>
    <n v="39"/>
    <n v="63"/>
    <n v="2457"/>
    <n v="1253.07"/>
    <n v="0.51"/>
    <x v="2"/>
  </r>
  <r>
    <s v="Amazon"/>
    <n v="1185732"/>
    <d v="2021-11-05T00:00:00"/>
    <x v="0"/>
    <s v="Maine"/>
    <s v="Portland"/>
    <s v="Men's Street Footwear"/>
    <n v="52"/>
    <n v="144"/>
    <n v="7488"/>
    <n v="3369.5999999999995"/>
    <n v="0.44999999999999996"/>
    <x v="2"/>
  </r>
  <r>
    <s v="Amazon"/>
    <n v="1185732"/>
    <d v="2021-11-06T00:00:00"/>
    <x v="0"/>
    <s v="Maine"/>
    <s v="Portland"/>
    <s v="Men's Athletic Footwear"/>
    <n v="48"/>
    <n v="60"/>
    <n v="2880"/>
    <n v="1440"/>
    <n v="0.5"/>
    <x v="2"/>
  </r>
  <r>
    <s v="Amazon"/>
    <n v="1185732"/>
    <d v="2021-11-07T00:00:00"/>
    <x v="0"/>
    <s v="Maine"/>
    <s v="Portland"/>
    <s v="Women's Street Footwear"/>
    <n v="42"/>
    <n v="47"/>
    <n v="1974"/>
    <n v="1065.96"/>
    <n v="0.54"/>
    <x v="2"/>
  </r>
  <r>
    <s v="Amazon"/>
    <n v="1185732"/>
    <d v="2021-11-08T00:00:00"/>
    <x v="0"/>
    <s v="Maine"/>
    <s v="Portland"/>
    <s v="Women's Athletic Footwear"/>
    <n v="41"/>
    <n v="34"/>
    <n v="1394"/>
    <n v="557.6"/>
    <n v="0.4"/>
    <x v="2"/>
  </r>
  <r>
    <s v="Amazon"/>
    <n v="1185732"/>
    <d v="2021-11-09T00:00:00"/>
    <x v="0"/>
    <s v="Maine"/>
    <s v="Portland"/>
    <s v="Men's Apparel"/>
    <n v="51"/>
    <n v="42"/>
    <n v="2142"/>
    <n v="792.54"/>
    <n v="0.37"/>
    <x v="2"/>
  </r>
  <r>
    <s v="Amazon"/>
    <n v="1185732"/>
    <d v="2021-11-10T00:00:00"/>
    <x v="0"/>
    <s v="Maine"/>
    <s v="Portland"/>
    <s v="Women's Apparel"/>
    <n v="56"/>
    <n v="72"/>
    <n v="4032"/>
    <n v="2136.96"/>
    <n v="0.53"/>
    <x v="2"/>
  </r>
  <r>
    <s v="Amazon"/>
    <n v="1185732"/>
    <d v="2021-11-11T00:00:00"/>
    <x v="0"/>
    <s v="Maine"/>
    <s v="Portland"/>
    <s v="Men's Street Footwear"/>
    <n v="54"/>
    <n v="158"/>
    <n v="8532"/>
    <n v="4010.04"/>
    <n v="0.47"/>
    <x v="2"/>
  </r>
  <r>
    <s v="Amazon"/>
    <n v="1185732"/>
    <d v="2021-11-12T00:00:00"/>
    <x v="0"/>
    <s v="Maine"/>
    <s v="Portland"/>
    <s v="Men's Athletic Footwear"/>
    <n v="48"/>
    <n v="77"/>
    <n v="3696"/>
    <n v="1811.04"/>
    <n v="0.49"/>
    <x v="2"/>
  </r>
  <r>
    <s v="Amazon"/>
    <n v="1185732"/>
    <d v="2021-11-13T00:00:00"/>
    <x v="0"/>
    <s v="Maine"/>
    <s v="Portland"/>
    <s v="Women's Street Footwear"/>
    <n v="42"/>
    <n v="58"/>
    <n v="2436"/>
    <n v="1242.3600000000001"/>
    <n v="0.51"/>
    <x v="2"/>
  </r>
  <r>
    <s v="Amazon"/>
    <n v="1185732"/>
    <d v="2021-11-14T00:00:00"/>
    <x v="0"/>
    <s v="Maine"/>
    <s v="Portland"/>
    <s v="Women's Athletic Footwear"/>
    <n v="41"/>
    <n v="51"/>
    <n v="2091"/>
    <n v="878.21999999999991"/>
    <n v="0.42"/>
    <x v="2"/>
  </r>
  <r>
    <s v="Amazon"/>
    <n v="1185732"/>
    <d v="2021-11-15T00:00:00"/>
    <x v="0"/>
    <s v="Maine"/>
    <s v="Portland"/>
    <s v="Men's Apparel"/>
    <n v="50"/>
    <n v="53"/>
    <n v="2650"/>
    <n v="954"/>
    <n v="0.36"/>
    <x v="2"/>
  </r>
  <r>
    <s v="Amazon"/>
    <n v="1185732"/>
    <d v="2021-11-16T00:00:00"/>
    <x v="0"/>
    <s v="Maine"/>
    <s v="Portland"/>
    <s v="Women's Apparel"/>
    <n v="56"/>
    <n v="85"/>
    <n v="4760"/>
    <n v="2427.6"/>
    <n v="0.51"/>
    <x v="2"/>
  </r>
  <r>
    <s v="Amazon"/>
    <n v="1185732"/>
    <d v="2021-11-17T00:00:00"/>
    <x v="0"/>
    <s v="Maine"/>
    <s v="Portland"/>
    <s v="Men's Street Footwear"/>
    <n v="51"/>
    <n v="143"/>
    <n v="7293"/>
    <n v="3573.5699999999997"/>
    <n v="0.49"/>
    <x v="2"/>
  </r>
  <r>
    <s v="Amazon"/>
    <n v="1185732"/>
    <d v="2021-11-18T00:00:00"/>
    <x v="0"/>
    <s v="Maine"/>
    <s v="Portland"/>
    <s v="Men's Athletic Footwear"/>
    <n v="46"/>
    <n v="84"/>
    <n v="3864"/>
    <n v="1854.72"/>
    <n v="0.48"/>
    <x v="2"/>
  </r>
  <r>
    <s v="Amazon"/>
    <n v="1185732"/>
    <d v="2021-11-19T00:00:00"/>
    <x v="0"/>
    <s v="Maine"/>
    <s v="Portland"/>
    <s v="Women's Street Footwear"/>
    <n v="43"/>
    <n v="63"/>
    <n v="2709"/>
    <n v="1489.9499999999998"/>
    <n v="0.54999999999999993"/>
    <x v="2"/>
  </r>
  <r>
    <s v="Amazon"/>
    <n v="1185732"/>
    <d v="2021-11-20T00:00:00"/>
    <x v="0"/>
    <s v="Maine"/>
    <s v="Portland"/>
    <s v="Women's Athletic Footwear"/>
    <n v="43"/>
    <n v="44"/>
    <n v="1892"/>
    <n v="775.71999999999991"/>
    <n v="0.41"/>
    <x v="2"/>
  </r>
  <r>
    <s v="Amazon"/>
    <n v="1185732"/>
    <d v="2021-11-21T00:00:00"/>
    <x v="0"/>
    <s v="Maine"/>
    <s v="Portland"/>
    <s v="Men's Apparel"/>
    <n v="53"/>
    <n v="60"/>
    <n v="3180"/>
    <n v="1208.4000000000001"/>
    <n v="0.38"/>
    <x v="2"/>
  </r>
  <r>
    <s v="Amazon"/>
    <n v="1185732"/>
    <d v="2021-12-20T00:00:00"/>
    <x v="0"/>
    <s v="Maine"/>
    <s v="Portland"/>
    <s v="Women's Apparel"/>
    <n v="58"/>
    <n v="113"/>
    <n v="6554"/>
    <n v="3539.1600000000003"/>
    <n v="0.54"/>
    <x v="2"/>
  </r>
  <r>
    <s v="Amazon"/>
    <n v="1185732"/>
    <d v="2021-12-21T00:00:00"/>
    <x v="0"/>
    <s v="Maine"/>
    <s v="Portland"/>
    <s v="Men's Street Footwear"/>
    <n v="50"/>
    <n v="147"/>
    <n v="7350"/>
    <n v="3380.9999999999995"/>
    <n v="0.45999999999999996"/>
    <x v="2"/>
  </r>
  <r>
    <s v="Amazon"/>
    <n v="1185732"/>
    <d v="2021-12-22T00:00:00"/>
    <x v="0"/>
    <s v="Maine"/>
    <s v="Portland"/>
    <s v="Men's Athletic Footwear"/>
    <n v="49"/>
    <n v="90"/>
    <n v="4410"/>
    <n v="2072.6999999999998"/>
    <n v="0.47"/>
    <x v="2"/>
  </r>
  <r>
    <s v="Amazon"/>
    <n v="1185732"/>
    <d v="2021-12-23T00:00:00"/>
    <x v="0"/>
    <s v="Maine"/>
    <s v="Portland"/>
    <s v="Women's Street Footwear"/>
    <n v="41"/>
    <n v="68"/>
    <n v="2788"/>
    <n v="1394"/>
    <n v="0.5"/>
    <x v="2"/>
  </r>
  <r>
    <s v="Amazon"/>
    <n v="1185732"/>
    <d v="2021-12-24T00:00:00"/>
    <x v="0"/>
    <s v="Maine"/>
    <s v="Portland"/>
    <s v="Women's Athletic Footwear"/>
    <n v="41"/>
    <n v="51"/>
    <n v="2091"/>
    <n v="857.31"/>
    <n v="0.41"/>
    <x v="2"/>
  </r>
  <r>
    <s v="Amazon"/>
    <n v="1185732"/>
    <d v="2021-12-25T00:00:00"/>
    <x v="0"/>
    <s v="Maine"/>
    <s v="Portland"/>
    <s v="Men's Apparel"/>
    <n v="54"/>
    <n v="41"/>
    <n v="2214"/>
    <n v="819.18"/>
    <n v="0.37"/>
    <x v="2"/>
  </r>
  <r>
    <s v="Amazon"/>
    <n v="1185732"/>
    <d v="2021-12-26T00:00:00"/>
    <x v="0"/>
    <s v="Maine"/>
    <s v="Portland"/>
    <s v="Women's Apparel"/>
    <n v="54"/>
    <n v="91"/>
    <n v="4914"/>
    <n v="2653.5600000000004"/>
    <n v="0.54"/>
    <x v="2"/>
  </r>
  <r>
    <s v="Amazon"/>
    <n v="1185732"/>
    <d v="2021-12-27T00:00:00"/>
    <x v="0"/>
    <s v="Maine"/>
    <s v="Portland"/>
    <s v="Men's Street Footwear"/>
    <n v="53"/>
    <n v="122"/>
    <n v="6466"/>
    <n v="3103.68"/>
    <n v="0.48"/>
    <x v="2"/>
  </r>
  <r>
    <s v="Amazon"/>
    <n v="1185732"/>
    <d v="2021-12-28T00:00:00"/>
    <x v="0"/>
    <s v="Maine"/>
    <s v="Portland"/>
    <s v="Men's Athletic Footwear"/>
    <n v="46"/>
    <n v="70"/>
    <n v="3220"/>
    <n v="1513.3999999999999"/>
    <n v="0.47"/>
    <x v="2"/>
  </r>
  <r>
    <s v="Amazon"/>
    <n v="1185732"/>
    <d v="2021-12-29T00:00:00"/>
    <x v="0"/>
    <s v="Maine"/>
    <s v="Portland"/>
    <s v="Women's Street Footwear"/>
    <n v="41"/>
    <n v="38"/>
    <n v="1558"/>
    <n v="856.89999999999986"/>
    <n v="0.54999999999999993"/>
    <x v="2"/>
  </r>
  <r>
    <s v="Amazon"/>
    <n v="1185732"/>
    <d v="2021-12-30T00:00:00"/>
    <x v="0"/>
    <s v="Maine"/>
    <s v="Portland"/>
    <s v="Women's Athletic Footwear"/>
    <n v="42"/>
    <n v="36"/>
    <n v="1512"/>
    <n v="680.4"/>
    <n v="0.44999999999999996"/>
    <x v="2"/>
  </r>
  <r>
    <s v="Amazon"/>
    <n v="1185732"/>
    <d v="2021-12-31T00:00:00"/>
    <x v="0"/>
    <s v="Maine"/>
    <s v="Portland"/>
    <s v="Men's Apparel"/>
    <n v="52"/>
    <n v="36"/>
    <n v="1872"/>
    <n v="692.64"/>
    <n v="0.37"/>
    <x v="2"/>
  </r>
  <r>
    <s v="Amazon"/>
    <n v="1185732"/>
    <d v="2021-09-17T00:00:00"/>
    <x v="0"/>
    <s v="Maine"/>
    <s v="Portland"/>
    <s v="Women's Apparel"/>
    <n v="57"/>
    <n v="59"/>
    <n v="3363"/>
    <n v="1748.76"/>
    <n v="0.52"/>
    <x v="2"/>
  </r>
  <r>
    <s v="Amazon"/>
    <n v="1185732"/>
    <d v="2021-10-19T00:00:00"/>
    <x v="0"/>
    <s v="Maine"/>
    <s v="Portland"/>
    <s v="Men's Street Footwear"/>
    <n v="55"/>
    <n v="120"/>
    <n v="6600"/>
    <n v="3300"/>
    <n v="0.5"/>
    <x v="2"/>
  </r>
  <r>
    <s v="Amazon"/>
    <n v="1185732"/>
    <d v="2021-10-19T00:00:00"/>
    <x v="0"/>
    <s v="Maine"/>
    <s v="Portland"/>
    <s v="Men's Athletic Footwear"/>
    <n v="54"/>
    <n v="59"/>
    <n v="3186"/>
    <n v="1561.1399999999999"/>
    <n v="0.49"/>
    <x v="2"/>
  </r>
  <r>
    <s v="Amazon"/>
    <n v="1185732"/>
    <d v="2021-10-19T00:00:00"/>
    <x v="0"/>
    <s v="Maine"/>
    <s v="Portland"/>
    <s v="Women's Street Footwear"/>
    <n v="52"/>
    <n v="31"/>
    <n v="1612"/>
    <n v="886.59999999999991"/>
    <n v="0.54999999999999993"/>
    <x v="2"/>
  </r>
  <r>
    <s v="Amazon"/>
    <n v="1185732"/>
    <d v="2021-10-19T00:00:00"/>
    <x v="0"/>
    <s v="Maine"/>
    <s v="Portland"/>
    <s v="Women's Athletic Footwear"/>
    <n v="50"/>
    <n v="26"/>
    <n v="1300"/>
    <n v="520"/>
    <n v="0.4"/>
    <x v="2"/>
  </r>
  <r>
    <s v="Amazon"/>
    <n v="1185732"/>
    <d v="2021-10-19T00:00:00"/>
    <x v="0"/>
    <s v="Maine"/>
    <s v="Portland"/>
    <s v="Men's Apparel"/>
    <n v="61"/>
    <n v="27"/>
    <n v="1647"/>
    <n v="625.86"/>
    <n v="0.38"/>
    <x v="2"/>
  </r>
  <r>
    <s v="Amazon"/>
    <n v="1185732"/>
    <d v="2021-10-19T00:00:00"/>
    <x v="0"/>
    <s v="Maine"/>
    <s v="Portland"/>
    <s v="Women's Apparel"/>
    <n v="68"/>
    <n v="56"/>
    <n v="3808"/>
    <n v="2018.24"/>
    <n v="0.53"/>
    <x v="2"/>
  </r>
  <r>
    <s v="Amazon"/>
    <n v="1185732"/>
    <d v="2021-11-18T00:00:00"/>
    <x v="0"/>
    <s v="Maine"/>
    <s v="Portland"/>
    <s v="Men's Street Footwear"/>
    <n v="62"/>
    <n v="98"/>
    <n v="6076"/>
    <n v="2977.24"/>
    <n v="0.49"/>
    <x v="2"/>
  </r>
  <r>
    <s v="Amazon"/>
    <n v="1185732"/>
    <d v="2021-11-18T00:00:00"/>
    <x v="0"/>
    <s v="Maine"/>
    <s v="Portland"/>
    <s v="Men's Athletic Footwear"/>
    <n v="52"/>
    <n v="52"/>
    <n v="2704"/>
    <n v="1352"/>
    <n v="0.5"/>
    <x v="2"/>
  </r>
  <r>
    <s v="Amazon"/>
    <n v="1185732"/>
    <d v="2021-11-18T00:00:00"/>
    <x v="0"/>
    <s v="Maine"/>
    <s v="Portland"/>
    <s v="Women's Street Footwear"/>
    <n v="52"/>
    <n v="55"/>
    <n v="2860"/>
    <n v="1487.2"/>
    <n v="0.52"/>
    <x v="2"/>
  </r>
  <r>
    <s v="Amazon"/>
    <n v="1185732"/>
    <d v="2021-11-18T00:00:00"/>
    <x v="0"/>
    <s v="Maine"/>
    <s v="Portland"/>
    <s v="Women's Athletic Footwear"/>
    <n v="54"/>
    <n v="46"/>
    <n v="2484"/>
    <n v="1068.1199999999999"/>
    <n v="0.43"/>
    <x v="2"/>
  </r>
  <r>
    <s v="Amazon"/>
    <n v="1185732"/>
    <d v="2021-11-18T00:00:00"/>
    <x v="0"/>
    <s v="Maine"/>
    <s v="Portland"/>
    <s v="Men's Apparel"/>
    <n v="60"/>
    <n v="41"/>
    <n v="2460"/>
    <n v="885.6"/>
    <n v="0.36"/>
    <x v="2"/>
  </r>
  <r>
    <s v="Amazon"/>
    <n v="1185732"/>
    <d v="2021-11-18T00:00:00"/>
    <x v="0"/>
    <s v="Maine"/>
    <s v="Portland"/>
    <s v="Women's Apparel"/>
    <n v="67"/>
    <n v="63"/>
    <n v="4221"/>
    <n v="2279.34"/>
    <n v="0.54"/>
    <x v="2"/>
  </r>
  <r>
    <s v="Amazon"/>
    <n v="1185732"/>
    <d v="2021-12-17T00:00:00"/>
    <x v="0"/>
    <s v="Maine"/>
    <s v="Portland"/>
    <s v="Men's Street Footwear"/>
    <n v="62"/>
    <n v="138"/>
    <n v="8556"/>
    <n v="4106.88"/>
    <n v="0.48"/>
    <x v="2"/>
  </r>
  <r>
    <s v="Amazon"/>
    <n v="1185732"/>
    <d v="2021-12-17T00:00:00"/>
    <x v="0"/>
    <s v="Maine"/>
    <s v="Portland"/>
    <s v="Men's Athletic Footwear"/>
    <n v="53"/>
    <n v="74"/>
    <n v="3922"/>
    <n v="1961"/>
    <n v="0.5"/>
    <x v="2"/>
  </r>
  <r>
    <s v="Amazon"/>
    <n v="1185732"/>
    <d v="2021-12-17T00:00:00"/>
    <x v="0"/>
    <s v="Maine"/>
    <s v="Portland"/>
    <s v="Women's Street Footwear"/>
    <n v="52"/>
    <n v="68"/>
    <n v="3536"/>
    <n v="1768"/>
    <n v="0.5"/>
    <x v="2"/>
  </r>
  <r>
    <s v="Amazon"/>
    <n v="1185732"/>
    <d v="2021-12-17T00:00:00"/>
    <x v="0"/>
    <s v="Maine"/>
    <s v="Portland"/>
    <s v="Women's Athletic Footwear"/>
    <n v="52"/>
    <n v="50"/>
    <n v="2600"/>
    <n v="1118"/>
    <n v="0.43"/>
    <x v="2"/>
  </r>
  <r>
    <s v="Amazon"/>
    <n v="1185732"/>
    <d v="2021-12-17T00:00:00"/>
    <x v="0"/>
    <s v="Maine"/>
    <s v="Portland"/>
    <s v="Men's Apparel"/>
    <n v="60"/>
    <n v="54"/>
    <n v="3240"/>
    <n v="1166.3999999999999"/>
    <n v="0.36"/>
    <x v="2"/>
  </r>
  <r>
    <s v="Amazon"/>
    <n v="1185732"/>
    <d v="2021-12-17T00:00:00"/>
    <x v="0"/>
    <s v="Maine"/>
    <s v="Portland"/>
    <s v="Women's Apparel"/>
    <n v="69"/>
    <n v="75"/>
    <n v="5175"/>
    <n v="2742.75"/>
    <n v="0.53"/>
    <x v="2"/>
  </r>
  <r>
    <s v="West Gear"/>
    <n v="1128299"/>
    <d v="2021-01-10T00:00:00"/>
    <x v="0"/>
    <s v="Maine"/>
    <s v="Portland"/>
    <s v="Men's Street Footwear"/>
    <n v="33"/>
    <n v="98"/>
    <n v="3234"/>
    <n v="1131.8999999999999"/>
    <n v="0.35"/>
    <x v="2"/>
  </r>
  <r>
    <s v="West Gear"/>
    <n v="1128299"/>
    <d v="2021-01-10T00:00:00"/>
    <x v="0"/>
    <s v="Maine"/>
    <s v="Portland"/>
    <s v="Men's Athletic Footwear"/>
    <n v="41"/>
    <n v="109"/>
    <n v="4469"/>
    <n v="1474.77"/>
    <n v="0.33"/>
    <x v="2"/>
  </r>
  <r>
    <s v="West Gear"/>
    <n v="1128299"/>
    <d v="2021-01-10T00:00:00"/>
    <x v="0"/>
    <s v="Maine"/>
    <s v="Portland"/>
    <s v="Women's Street Footwear"/>
    <n v="43"/>
    <n v="101"/>
    <n v="4343"/>
    <n v="1737.2"/>
    <n v="0.4"/>
    <x v="2"/>
  </r>
  <r>
    <s v="West Gear"/>
    <n v="1128299"/>
    <d v="2021-01-10T00:00:00"/>
    <x v="0"/>
    <s v="Maine"/>
    <s v="Portland"/>
    <s v="Women's Athletic Footwear"/>
    <n v="43"/>
    <n v="59"/>
    <n v="2537"/>
    <n v="989.43000000000006"/>
    <n v="0.39"/>
    <x v="2"/>
  </r>
  <r>
    <s v="Amazon"/>
    <n v="1185732"/>
    <d v="2021-01-24T00:00:00"/>
    <x v="2"/>
    <s v="Alaska"/>
    <s v="Anchorage"/>
    <s v="Women's Apparel"/>
    <n v="52"/>
    <n v="84"/>
    <n v="4368"/>
    <n v="1790.8799999999999"/>
    <n v="0.41"/>
    <x v="2"/>
  </r>
  <r>
    <s v="Amazon"/>
    <n v="1185732"/>
    <d v="2021-02-22T00:00:00"/>
    <x v="2"/>
    <s v="Alaska"/>
    <s v="Anchorage"/>
    <s v="Men's Street Footwear"/>
    <n v="51"/>
    <n v="173"/>
    <n v="8823"/>
    <n v="4146.8100000000004"/>
    <n v="0.47000000000000003"/>
    <x v="2"/>
  </r>
  <r>
    <s v="Amazon"/>
    <n v="1185732"/>
    <d v="2021-02-22T00:00:00"/>
    <x v="2"/>
    <s v="Alaska"/>
    <s v="Anchorage"/>
    <s v="Men's Athletic Footwear"/>
    <n v="53"/>
    <n v="65"/>
    <n v="3445"/>
    <n v="1653.6000000000001"/>
    <n v="0.48000000000000004"/>
    <x v="2"/>
  </r>
  <r>
    <s v="Amazon"/>
    <n v="1185732"/>
    <d v="2021-02-22T00:00:00"/>
    <x v="2"/>
    <s v="Alaska"/>
    <s v="Anchorage"/>
    <s v="Women's Street Footwear"/>
    <n v="43"/>
    <n v="77"/>
    <n v="3311"/>
    <n v="1225.07"/>
    <n v="0.37"/>
    <x v="2"/>
  </r>
  <r>
    <s v="Amazon"/>
    <n v="1185732"/>
    <d v="2021-02-22T00:00:00"/>
    <x v="2"/>
    <s v="Alaska"/>
    <s v="Anchorage"/>
    <s v="Women's Athletic Footwear"/>
    <n v="49"/>
    <n v="46"/>
    <n v="2254"/>
    <n v="879.06000000000006"/>
    <n v="0.39"/>
    <x v="2"/>
  </r>
  <r>
    <s v="Amazon"/>
    <n v="1185732"/>
    <d v="2021-02-22T00:00:00"/>
    <x v="2"/>
    <s v="Alaska"/>
    <s v="Anchorage"/>
    <s v="Men's Apparel"/>
    <n v="60"/>
    <n v="75"/>
    <n v="4500"/>
    <n v="1710"/>
    <n v="0.38"/>
    <x v="2"/>
  </r>
  <r>
    <s v="Amazon"/>
    <n v="1185732"/>
    <d v="2021-02-22T00:00:00"/>
    <x v="2"/>
    <s v="Alaska"/>
    <s v="Anchorage"/>
    <s v="Women's Apparel"/>
    <n v="52"/>
    <n v="102"/>
    <n v="5304"/>
    <n v="2333.7600000000002"/>
    <n v="0.44"/>
    <x v="2"/>
  </r>
  <r>
    <s v="Amazon"/>
    <n v="1185732"/>
    <d v="2021-03-20T00:00:00"/>
    <x v="2"/>
    <s v="Alaska"/>
    <s v="Anchorage"/>
    <s v="Men's Street Footwear"/>
    <n v="53"/>
    <n v="153"/>
    <n v="8109"/>
    <n v="3973.4100000000003"/>
    <n v="0.49000000000000005"/>
    <x v="2"/>
  </r>
  <r>
    <s v="Amazon"/>
    <n v="1185732"/>
    <d v="2021-03-20T00:00:00"/>
    <x v="2"/>
    <s v="Alaska"/>
    <s v="Anchorage"/>
    <s v="Men's Athletic Footwear"/>
    <n v="52"/>
    <n v="65"/>
    <n v="3380"/>
    <n v="1690"/>
    <n v="0.5"/>
    <x v="2"/>
  </r>
  <r>
    <s v="Amazon"/>
    <n v="1185732"/>
    <d v="2021-03-20T00:00:00"/>
    <x v="2"/>
    <s v="Alaska"/>
    <s v="Anchorage"/>
    <s v="Women's Street Footwear"/>
    <n v="41"/>
    <n v="69"/>
    <n v="2829"/>
    <n v="1046.73"/>
    <n v="0.37"/>
    <x v="2"/>
  </r>
  <r>
    <s v="Amazon"/>
    <n v="1185732"/>
    <d v="2021-03-20T00:00:00"/>
    <x v="2"/>
    <s v="Alaska"/>
    <s v="Anchorage"/>
    <s v="Women's Athletic Footwear"/>
    <n v="49"/>
    <n v="36"/>
    <n v="1764"/>
    <n v="670.32"/>
    <n v="0.38"/>
    <x v="2"/>
  </r>
  <r>
    <s v="Amazon"/>
    <n v="1185732"/>
    <d v="2021-03-20T00:00:00"/>
    <x v="2"/>
    <s v="Alaska"/>
    <s v="Anchorage"/>
    <s v="Men's Apparel"/>
    <n v="64"/>
    <n v="53"/>
    <n v="3392"/>
    <n v="1322.88"/>
    <n v="0.39"/>
    <x v="2"/>
  </r>
  <r>
    <s v="Amazon"/>
    <n v="1185732"/>
    <d v="2021-03-20T00:00:00"/>
    <x v="2"/>
    <s v="Alaska"/>
    <s v="Anchorage"/>
    <s v="Women's Apparel"/>
    <n v="53"/>
    <n v="72"/>
    <n v="3816"/>
    <n v="1526.4"/>
    <n v="0.4"/>
    <x v="2"/>
  </r>
  <r>
    <s v="Amazon"/>
    <n v="1185732"/>
    <d v="2021-04-21T00:00:00"/>
    <x v="2"/>
    <s v="Alaska"/>
    <s v="Anchorage"/>
    <s v="Men's Street Footwear"/>
    <n v="54"/>
    <n v="131"/>
    <n v="7074"/>
    <n v="3254.04"/>
    <n v="0.46"/>
    <x v="2"/>
  </r>
  <r>
    <s v="Amazon"/>
    <n v="1185732"/>
    <d v="2021-04-21T00:00:00"/>
    <x v="2"/>
    <s v="Alaska"/>
    <s v="Anchorage"/>
    <s v="Men's Athletic Footwear"/>
    <n v="50"/>
    <n v="61"/>
    <n v="3050"/>
    <n v="1525"/>
    <n v="0.5"/>
    <x v="2"/>
  </r>
  <r>
    <s v="Amazon"/>
    <n v="1185732"/>
    <d v="2021-04-21T00:00:00"/>
    <x v="2"/>
    <s v="Alaska"/>
    <s v="Anchorage"/>
    <s v="Women's Street Footwear"/>
    <n v="44"/>
    <n v="61"/>
    <n v="2684"/>
    <n v="1073.6000000000001"/>
    <n v="0.4"/>
    <x v="2"/>
  </r>
  <r>
    <s v="Amazon"/>
    <n v="1185732"/>
    <d v="2021-04-21T00:00:00"/>
    <x v="2"/>
    <s v="Alaska"/>
    <s v="Anchorage"/>
    <s v="Women's Athletic Footwear"/>
    <n v="47"/>
    <n v="44"/>
    <n v="2068"/>
    <n v="765.16"/>
    <n v="0.37"/>
    <x v="2"/>
  </r>
  <r>
    <s v="Amazon"/>
    <n v="1185732"/>
    <d v="2021-04-21T00:00:00"/>
    <x v="2"/>
    <s v="Alaska"/>
    <s v="Anchorage"/>
    <s v="Men's Apparel"/>
    <n v="56"/>
    <n v="41"/>
    <n v="2296"/>
    <n v="849.52"/>
    <n v="0.37"/>
    <x v="2"/>
  </r>
  <r>
    <s v="Amazon"/>
    <n v="1185732"/>
    <d v="2021-04-21T00:00:00"/>
    <x v="2"/>
    <s v="Alaska"/>
    <s v="Anchorage"/>
    <s v="Women's Apparel"/>
    <n v="49"/>
    <n v="84"/>
    <n v="4116"/>
    <n v="1811.04"/>
    <n v="0.44"/>
    <x v="2"/>
  </r>
  <r>
    <s v="Amazon"/>
    <n v="1185732"/>
    <d v="2021-05-20T00:00:00"/>
    <x v="2"/>
    <s v="Alaska"/>
    <s v="Anchorage"/>
    <s v="Men's Street Footwear"/>
    <n v="59"/>
    <n v="160"/>
    <n v="9440"/>
    <n v="4720"/>
    <n v="0.5"/>
    <x v="2"/>
  </r>
  <r>
    <s v="Amazon"/>
    <n v="1185732"/>
    <d v="2021-05-20T00:00:00"/>
    <x v="2"/>
    <s v="Alaska"/>
    <s v="Anchorage"/>
    <s v="Men's Athletic Footwear"/>
    <n v="56"/>
    <n v="72"/>
    <n v="4032"/>
    <n v="1814.4000000000003"/>
    <n v="0.45000000000000007"/>
    <x v="2"/>
  </r>
  <r>
    <s v="Amazon"/>
    <n v="1185732"/>
    <d v="2021-05-20T00:00:00"/>
    <x v="2"/>
    <s v="Alaska"/>
    <s v="Anchorage"/>
    <s v="Women's Street Footwear"/>
    <n v="53"/>
    <n v="84"/>
    <n v="4452"/>
    <n v="1780.8000000000002"/>
    <n v="0.4"/>
    <x v="2"/>
  </r>
  <r>
    <s v="Amazon"/>
    <n v="1185732"/>
    <d v="2021-05-20T00:00:00"/>
    <x v="2"/>
    <s v="Alaska"/>
    <s v="Anchorage"/>
    <s v="Women's Athletic Footwear"/>
    <n v="51"/>
    <n v="63"/>
    <n v="3213"/>
    <n v="1220.94"/>
    <n v="0.38"/>
    <x v="2"/>
  </r>
  <r>
    <s v="Amazon"/>
    <n v="1185732"/>
    <d v="2021-05-20T00:00:00"/>
    <x v="2"/>
    <s v="Alaska"/>
    <s v="Anchorage"/>
    <s v="Men's Apparel"/>
    <n v="62"/>
    <n v="69"/>
    <n v="4278"/>
    <n v="1625.64"/>
    <n v="0.38"/>
    <x v="2"/>
  </r>
  <r>
    <s v="Amazon"/>
    <n v="1185732"/>
    <d v="2021-05-20T00:00:00"/>
    <x v="2"/>
    <s v="Alaska"/>
    <s v="Anchorage"/>
    <s v="Women's Apparel"/>
    <n v="67"/>
    <n v="100"/>
    <n v="6700"/>
    <n v="2747"/>
    <n v="0.41"/>
    <x v="2"/>
  </r>
  <r>
    <s v="Amazon"/>
    <n v="1185732"/>
    <d v="2021-06-22T00:00:00"/>
    <x v="2"/>
    <s v="Alaska"/>
    <s v="Anchorage"/>
    <s v="Men's Street Footwear"/>
    <n v="59"/>
    <n v="189"/>
    <n v="11151"/>
    <n v="5129.46"/>
    <n v="0.46"/>
    <x v="2"/>
  </r>
  <r>
    <s v="Amazon"/>
    <n v="1185732"/>
    <d v="2021-06-22T00:00:00"/>
    <x v="2"/>
    <s v="Alaska"/>
    <s v="Anchorage"/>
    <s v="Men's Athletic Footwear"/>
    <n v="55"/>
    <n v="112"/>
    <n v="6160"/>
    <n v="3080"/>
    <n v="0.5"/>
    <x v="2"/>
  </r>
  <r>
    <s v="Amazon"/>
    <n v="1185732"/>
    <d v="2021-06-22T00:00:00"/>
    <x v="2"/>
    <s v="Alaska"/>
    <s v="Anchorage"/>
    <s v="Women's Street Footwear"/>
    <n v="53"/>
    <n v="81"/>
    <n v="4293"/>
    <n v="1545.48"/>
    <n v="0.36"/>
    <x v="2"/>
  </r>
  <r>
    <s v="Amazon"/>
    <n v="1185732"/>
    <d v="2021-06-22T00:00:00"/>
    <x v="2"/>
    <s v="Alaska"/>
    <s v="Anchorage"/>
    <s v="Women's Athletic Footwear"/>
    <n v="53"/>
    <n v="90"/>
    <n v="4770"/>
    <n v="1717.2"/>
    <n v="0.36"/>
    <x v="2"/>
  </r>
  <r>
    <s v="Amazon"/>
    <n v="1185732"/>
    <d v="2021-06-22T00:00:00"/>
    <x v="2"/>
    <s v="Alaska"/>
    <s v="Anchorage"/>
    <s v="Men's Apparel"/>
    <n v="60"/>
    <n v="84"/>
    <n v="5040"/>
    <n v="1814.3999999999999"/>
    <n v="0.36"/>
    <x v="2"/>
  </r>
  <r>
    <s v="Amazon"/>
    <n v="1185732"/>
    <d v="2021-06-22T00:00:00"/>
    <x v="2"/>
    <s v="Alaska"/>
    <s v="Anchorage"/>
    <s v="Women's Apparel"/>
    <n v="67"/>
    <n v="126"/>
    <n v="8442"/>
    <n v="3545.64"/>
    <n v="0.42"/>
    <x v="2"/>
  </r>
  <r>
    <s v="Amazon"/>
    <n v="1185732"/>
    <d v="2021-07-20T00:00:00"/>
    <x v="2"/>
    <s v="Alaska"/>
    <s v="Anchorage"/>
    <s v="Men's Street Footwear"/>
    <n v="63"/>
    <n v="182"/>
    <n v="11466"/>
    <n v="5274.3600000000006"/>
    <n v="0.46"/>
    <x v="2"/>
  </r>
  <r>
    <s v="Amazon"/>
    <n v="1185732"/>
    <d v="2021-07-20T00:00:00"/>
    <x v="2"/>
    <s v="Alaska"/>
    <s v="Anchorage"/>
    <s v="Men's Athletic Footwear"/>
    <n v="59"/>
    <n v="111"/>
    <n v="6549"/>
    <n v="3078.03"/>
    <n v="0.47000000000000003"/>
    <x v="2"/>
  </r>
  <r>
    <s v="Amazon"/>
    <n v="1185732"/>
    <d v="2021-07-20T00:00:00"/>
    <x v="2"/>
    <s v="Alaska"/>
    <s v="Anchorage"/>
    <s v="Women's Street Footwear"/>
    <n v="53"/>
    <n v="102"/>
    <n v="5406"/>
    <n v="1946.1599999999999"/>
    <n v="0.36"/>
    <x v="2"/>
  </r>
  <r>
    <s v="Amazon"/>
    <n v="1185732"/>
    <d v="2021-07-20T00:00:00"/>
    <x v="2"/>
    <s v="Alaska"/>
    <s v="Anchorage"/>
    <s v="Women's Athletic Footwear"/>
    <n v="51"/>
    <n v="75"/>
    <n v="3825"/>
    <n v="1453.5"/>
    <n v="0.38"/>
    <x v="2"/>
  </r>
  <r>
    <s v="Amazon"/>
    <n v="1185732"/>
    <d v="2021-07-20T00:00:00"/>
    <x v="2"/>
    <s v="Alaska"/>
    <s v="Anchorage"/>
    <s v="Men's Apparel"/>
    <n v="61"/>
    <n v="91"/>
    <n v="5551"/>
    <n v="2164.89"/>
    <n v="0.39"/>
    <x v="2"/>
  </r>
  <r>
    <s v="Amazon"/>
    <n v="1185732"/>
    <d v="2021-07-20T00:00:00"/>
    <x v="2"/>
    <s v="Alaska"/>
    <s v="Anchorage"/>
    <s v="Women's Apparel"/>
    <n v="67"/>
    <n v="130"/>
    <n v="8710"/>
    <n v="3919.4999999999995"/>
    <n v="0.44999999999999996"/>
    <x v="2"/>
  </r>
  <r>
    <s v="Amazon"/>
    <n v="1185732"/>
    <d v="2021-08-21T00:00:00"/>
    <x v="2"/>
    <s v="Alaska"/>
    <s v="Anchorage"/>
    <s v="Men's Street Footwear"/>
    <n v="59"/>
    <n v="163"/>
    <n v="9617"/>
    <n v="4327.6500000000005"/>
    <n v="0.45000000000000007"/>
    <x v="2"/>
  </r>
  <r>
    <s v="Amazon"/>
    <n v="1185732"/>
    <d v="2021-08-21T00:00:00"/>
    <x v="2"/>
    <s v="Alaska"/>
    <s v="Anchorage"/>
    <s v="Men's Athletic Footwear"/>
    <n v="56"/>
    <n v="106"/>
    <n v="5936"/>
    <n v="2671.2000000000003"/>
    <n v="0.45000000000000007"/>
    <x v="2"/>
  </r>
  <r>
    <s v="Amazon"/>
    <n v="1185732"/>
    <d v="2021-08-21T00:00:00"/>
    <x v="2"/>
    <s v="Alaska"/>
    <s v="Anchorage"/>
    <s v="Women's Street Footwear"/>
    <n v="54"/>
    <n v="102"/>
    <n v="5508"/>
    <n v="1982.8799999999999"/>
    <n v="0.36"/>
    <x v="2"/>
  </r>
  <r>
    <s v="Amazon"/>
    <n v="1185732"/>
    <d v="2021-08-21T00:00:00"/>
    <x v="2"/>
    <s v="Alaska"/>
    <s v="Anchorage"/>
    <s v="Women's Athletic Footwear"/>
    <n v="53"/>
    <n v="68"/>
    <n v="3604"/>
    <n v="1441.6000000000001"/>
    <n v="0.4"/>
    <x v="2"/>
  </r>
  <r>
    <s v="Amazon"/>
    <n v="1185732"/>
    <d v="2021-08-21T00:00:00"/>
    <x v="2"/>
    <s v="Alaska"/>
    <s v="Anchorage"/>
    <s v="Men's Apparel"/>
    <n v="62"/>
    <n v="65"/>
    <n v="4030"/>
    <n v="1531.4"/>
    <n v="0.38"/>
    <x v="2"/>
  </r>
  <r>
    <s v="Amazon"/>
    <n v="1185732"/>
    <d v="2021-08-21T00:00:00"/>
    <x v="2"/>
    <s v="Alaska"/>
    <s v="Anchorage"/>
    <s v="Women's Apparel"/>
    <n v="67"/>
    <n v="104"/>
    <n v="6968"/>
    <n v="2926.56"/>
    <n v="0.42"/>
    <x v="2"/>
  </r>
  <r>
    <s v="Amazon"/>
    <n v="1185732"/>
    <d v="2021-09-20T00:00:00"/>
    <x v="2"/>
    <s v="Alaska"/>
    <s v="Anchorage"/>
    <s v="Men's Street Footwear"/>
    <n v="64"/>
    <n v="131"/>
    <n v="8384"/>
    <n v="4024.32"/>
    <n v="0.48000000000000004"/>
    <x v="2"/>
  </r>
  <r>
    <s v="Amazon"/>
    <n v="1185732"/>
    <d v="2021-09-20T00:00:00"/>
    <x v="2"/>
    <s v="Alaska"/>
    <s v="Anchorage"/>
    <s v="Men's Athletic Footwear"/>
    <n v="55"/>
    <n v="91"/>
    <n v="5005"/>
    <n v="2402.4"/>
    <n v="0.48000000000000004"/>
    <x v="2"/>
  </r>
  <r>
    <s v="Amazon"/>
    <n v="1185732"/>
    <d v="2021-09-20T00:00:00"/>
    <x v="2"/>
    <s v="Alaska"/>
    <s v="Anchorage"/>
    <s v="Women's Street Footwear"/>
    <n v="50"/>
    <n v="59"/>
    <n v="2950"/>
    <n v="1121"/>
    <n v="0.38"/>
    <x v="2"/>
  </r>
  <r>
    <s v="Amazon"/>
    <n v="1185732"/>
    <d v="2021-09-20T00:00:00"/>
    <x v="2"/>
    <s v="Alaska"/>
    <s v="Anchorage"/>
    <s v="Women's Athletic Footwear"/>
    <n v="50"/>
    <n v="56"/>
    <n v="2800"/>
    <n v="1092"/>
    <n v="0.39"/>
    <x v="2"/>
  </r>
  <r>
    <s v="Amazon"/>
    <n v="1185732"/>
    <d v="2021-09-20T00:00:00"/>
    <x v="2"/>
    <s v="Alaska"/>
    <s v="Anchorage"/>
    <s v="Men's Apparel"/>
    <n v="62"/>
    <n v="60"/>
    <n v="3720"/>
    <n v="1488"/>
    <n v="0.4"/>
    <x v="2"/>
  </r>
  <r>
    <s v="Amazon"/>
    <n v="1185732"/>
    <d v="2021-09-20T00:00:00"/>
    <x v="2"/>
    <s v="Alaska"/>
    <s v="Anchorage"/>
    <s v="Women's Apparel"/>
    <n v="64"/>
    <n v="84"/>
    <n v="5376"/>
    <n v="2204.16"/>
    <n v="0.41"/>
    <x v="2"/>
  </r>
  <r>
    <s v="Amazon"/>
    <n v="1185732"/>
    <d v="2021-10-22T00:00:00"/>
    <x v="2"/>
    <s v="Alaska"/>
    <s v="Anchorage"/>
    <s v="Men's Street Footwear"/>
    <n v="68"/>
    <n v="113"/>
    <n v="7684"/>
    <n v="3611.48"/>
    <n v="0.47000000000000003"/>
    <x v="2"/>
  </r>
  <r>
    <s v="Amazon"/>
    <n v="1185732"/>
    <d v="2021-10-22T00:00:00"/>
    <x v="2"/>
    <s v="Alaska"/>
    <s v="Anchorage"/>
    <s v="Men's Athletic Footwear"/>
    <n v="60"/>
    <n v="77"/>
    <n v="4620"/>
    <n v="2217.6000000000004"/>
    <n v="0.48000000000000004"/>
    <x v="2"/>
  </r>
  <r>
    <s v="Amazon"/>
    <n v="1185732"/>
    <d v="2021-10-22T00:00:00"/>
    <x v="2"/>
    <s v="Alaska"/>
    <s v="Anchorage"/>
    <s v="Women's Street Footwear"/>
    <n v="59"/>
    <n v="46"/>
    <n v="2714"/>
    <n v="1085.6000000000001"/>
    <n v="0.4"/>
    <x v="2"/>
  </r>
  <r>
    <s v="Amazon"/>
    <n v="1185732"/>
    <d v="2021-10-22T00:00:00"/>
    <x v="2"/>
    <s v="Alaska"/>
    <s v="Anchorage"/>
    <s v="Women's Athletic Footwear"/>
    <n v="59"/>
    <n v="42"/>
    <n v="2478"/>
    <n v="892.07999999999993"/>
    <n v="0.36"/>
    <x v="2"/>
  </r>
  <r>
    <s v="Amazon"/>
    <n v="1185732"/>
    <d v="2021-10-22T00:00:00"/>
    <x v="2"/>
    <s v="Alaska"/>
    <s v="Anchorage"/>
    <s v="Men's Apparel"/>
    <n v="71"/>
    <n v="44"/>
    <n v="3124"/>
    <n v="1093.3999999999999"/>
    <n v="0.35"/>
    <x v="2"/>
  </r>
  <r>
    <s v="Amazon"/>
    <n v="1185732"/>
    <d v="2021-10-22T00:00:00"/>
    <x v="2"/>
    <s v="Alaska"/>
    <s v="Anchorage"/>
    <s v="Women's Apparel"/>
    <n v="73"/>
    <n v="83"/>
    <n v="6059"/>
    <n v="2423.6"/>
    <n v="0.4"/>
    <x v="2"/>
  </r>
  <r>
    <s v="Amazon"/>
    <n v="1185732"/>
    <d v="2021-11-21T00:00:00"/>
    <x v="2"/>
    <s v="Alaska"/>
    <s v="Anchorage"/>
    <s v="Men's Street Footwear"/>
    <n v="68"/>
    <n v="123"/>
    <n v="8364"/>
    <n v="4014.7200000000003"/>
    <n v="0.48000000000000004"/>
    <x v="2"/>
  </r>
  <r>
    <s v="Amazon"/>
    <n v="1185732"/>
    <d v="2021-11-21T00:00:00"/>
    <x v="2"/>
    <s v="Alaska"/>
    <s v="Anchorage"/>
    <s v="Men's Athletic Footwear"/>
    <n v="59"/>
    <n v="81"/>
    <n v="4779"/>
    <n v="2198.34"/>
    <n v="0.46"/>
    <x v="2"/>
  </r>
  <r>
    <s v="Amazon"/>
    <n v="1185732"/>
    <d v="2021-11-21T00:00:00"/>
    <x v="2"/>
    <s v="Alaska"/>
    <s v="Anchorage"/>
    <s v="Women's Street Footwear"/>
    <n v="59"/>
    <n v="93"/>
    <n v="5487"/>
    <n v="2139.9300000000003"/>
    <n v="0.39"/>
    <x v="2"/>
  </r>
  <r>
    <s v="Amazon"/>
    <n v="1185732"/>
    <d v="2021-11-21T00:00:00"/>
    <x v="2"/>
    <s v="Alaska"/>
    <s v="Anchorage"/>
    <s v="Women's Athletic Footwear"/>
    <n v="62"/>
    <n v="90"/>
    <n v="5580"/>
    <n v="2120.4"/>
    <n v="0.38"/>
    <x v="2"/>
  </r>
  <r>
    <s v="Amazon"/>
    <n v="1185732"/>
    <d v="2021-11-21T00:00:00"/>
    <x v="2"/>
    <s v="Alaska"/>
    <s v="Anchorage"/>
    <s v="Men's Apparel"/>
    <n v="69"/>
    <n v="83"/>
    <n v="5727"/>
    <n v="2004.4499999999998"/>
    <n v="0.35"/>
    <x v="2"/>
  </r>
  <r>
    <s v="Amazon"/>
    <n v="1185732"/>
    <d v="2021-11-21T00:00:00"/>
    <x v="2"/>
    <s v="Alaska"/>
    <s v="Anchorage"/>
    <s v="Women's Apparel"/>
    <n v="74"/>
    <n v="101"/>
    <n v="7474"/>
    <n v="3139.08"/>
    <n v="0.42"/>
    <x v="2"/>
  </r>
  <r>
    <s v="Amazon"/>
    <n v="1185732"/>
    <d v="2021-12-20T00:00:00"/>
    <x v="2"/>
    <s v="Alaska"/>
    <s v="Anchorage"/>
    <s v="Men's Street Footwear"/>
    <n v="69"/>
    <n v="174"/>
    <n v="12006"/>
    <n v="5642.8200000000006"/>
    <n v="0.47000000000000003"/>
    <x v="2"/>
  </r>
  <r>
    <s v="Amazon"/>
    <n v="1185732"/>
    <d v="2021-12-20T00:00:00"/>
    <x v="2"/>
    <s v="Alaska"/>
    <s v="Anchorage"/>
    <s v="Men's Athletic Footwear"/>
    <n v="60"/>
    <n v="112"/>
    <n v="6720"/>
    <n v="3158.4"/>
    <n v="0.47000000000000003"/>
    <x v="2"/>
  </r>
  <r>
    <s v="Foot Locker"/>
    <n v="1128299"/>
    <d v="2021-01-10T00:00:00"/>
    <x v="2"/>
    <s v="Alaska"/>
    <s v="Anchorage"/>
    <s v="Men's Street Footwear"/>
    <n v="33"/>
    <n v="109"/>
    <n v="3597"/>
    <n v="1366.8600000000001"/>
    <n v="0.38"/>
    <x v="2"/>
  </r>
  <r>
    <s v="Foot Locker"/>
    <n v="1128299"/>
    <d v="2021-01-10T00:00:00"/>
    <x v="2"/>
    <s v="Alaska"/>
    <s v="Anchorage"/>
    <s v="Men's Athletic Footwear"/>
    <n v="43"/>
    <n v="109"/>
    <n v="4687"/>
    <n v="1546.71"/>
    <n v="0.33"/>
    <x v="2"/>
  </r>
  <r>
    <s v="Foot Locker"/>
    <n v="1128299"/>
    <d v="2021-01-10T00:00:00"/>
    <x v="2"/>
    <s v="Alaska"/>
    <s v="Anchorage"/>
    <s v="Women's Street Footwear"/>
    <n v="41"/>
    <n v="113"/>
    <n v="4633"/>
    <n v="1667.8799999999999"/>
    <n v="0.36"/>
    <x v="2"/>
  </r>
  <r>
    <s v="Foot Locker"/>
    <n v="1128299"/>
    <d v="2021-01-10T00:00:00"/>
    <x v="2"/>
    <s v="Alaska"/>
    <s v="Anchorage"/>
    <s v="Women's Athletic Footwear"/>
    <n v="43"/>
    <n v="56"/>
    <n v="2408"/>
    <n v="842.8"/>
    <n v="0.35"/>
    <x v="2"/>
  </r>
  <r>
    <s v="Foot Locker"/>
    <n v="1128299"/>
    <d v="2021-01-10T00:00:00"/>
    <x v="2"/>
    <s v="Alaska"/>
    <s v="Anchorage"/>
    <s v="Men's Apparel"/>
    <n v="46"/>
    <n v="46"/>
    <n v="2116"/>
    <n v="634.79999999999995"/>
    <n v="0.3"/>
    <x v="2"/>
  </r>
  <r>
    <s v="Foot Locker"/>
    <n v="1128299"/>
    <d v="2021-01-10T00:00:00"/>
    <x v="2"/>
    <s v="Alaska"/>
    <s v="Anchorage"/>
    <s v="Women's Apparel"/>
    <n v="42"/>
    <n v="123"/>
    <n v="5166"/>
    <n v="2789.6400000000003"/>
    <n v="0.54"/>
    <x v="2"/>
  </r>
  <r>
    <s v="Foot Locker"/>
    <n v="1128299"/>
    <d v="2021-02-10T00:00:00"/>
    <x v="2"/>
    <s v="Alaska"/>
    <s v="Anchorage"/>
    <s v="Men's Street Footwear"/>
    <n v="33"/>
    <n v="143"/>
    <n v="4719"/>
    <n v="1698.84"/>
    <n v="0.36"/>
    <x v="2"/>
  </r>
  <r>
    <s v="Foot Locker"/>
    <n v="1128299"/>
    <d v="2021-02-10T00:00:00"/>
    <x v="2"/>
    <s v="Alaska"/>
    <s v="Anchorage"/>
    <s v="Men's Athletic Footwear"/>
    <n v="42"/>
    <n v="98"/>
    <n v="4116"/>
    <n v="1317.1200000000001"/>
    <n v="0.32"/>
    <x v="2"/>
  </r>
  <r>
    <s v="Foot Locker"/>
    <n v="1128299"/>
    <d v="2021-02-10T00:00:00"/>
    <x v="2"/>
    <s v="Alaska"/>
    <s v="Anchorage"/>
    <s v="Women's Street Footwear"/>
    <n v="44"/>
    <n v="94"/>
    <n v="4136"/>
    <n v="1488.96"/>
    <n v="0.36"/>
    <x v="2"/>
  </r>
  <r>
    <s v="Foot Locker"/>
    <n v="1128299"/>
    <d v="2021-02-10T00:00:00"/>
    <x v="2"/>
    <s v="Hawaii"/>
    <s v="Honolulu"/>
    <s v="Women's Athletic Footwear"/>
    <n v="41"/>
    <n v="56"/>
    <n v="2296"/>
    <n v="895.44"/>
    <n v="0.39"/>
    <x v="2"/>
  </r>
  <r>
    <s v="Foot Locker"/>
    <n v="1128299"/>
    <d v="2021-02-10T00:00:00"/>
    <x v="2"/>
    <s v="Hawaii"/>
    <s v="Honolulu"/>
    <s v="Men's Apparel"/>
    <n v="47"/>
    <n v="38"/>
    <n v="1786"/>
    <n v="535.79999999999995"/>
    <n v="0.3"/>
    <x v="2"/>
  </r>
  <r>
    <s v="Foot Locker"/>
    <n v="1128299"/>
    <d v="2021-02-10T00:00:00"/>
    <x v="2"/>
    <s v="Hawaii"/>
    <s v="Honolulu"/>
    <s v="Women's Apparel"/>
    <n v="44"/>
    <n v="102"/>
    <n v="4488"/>
    <n v="2468.4"/>
    <n v="0.55000000000000004"/>
    <x v="2"/>
  </r>
  <r>
    <s v="Foot Locker"/>
    <n v="1128299"/>
    <d v="2021-03-09T00:00:00"/>
    <x v="2"/>
    <s v="Hawaii"/>
    <s v="Honolulu"/>
    <s v="Men's Street Footwear"/>
    <n v="44"/>
    <n v="135"/>
    <n v="5940"/>
    <n v="2376"/>
    <n v="0.4"/>
    <x v="2"/>
  </r>
  <r>
    <s v="Foot Locker"/>
    <n v="1128299"/>
    <d v="2021-03-09T00:00:00"/>
    <x v="2"/>
    <s v="Hawaii"/>
    <s v="Honolulu"/>
    <s v="Men's Athletic Footwear"/>
    <n v="54"/>
    <n v="91"/>
    <n v="4914"/>
    <n v="1523.34"/>
    <n v="0.31"/>
    <x v="2"/>
  </r>
  <r>
    <s v="Foot Locker"/>
    <n v="1128299"/>
    <d v="2021-03-09T00:00:00"/>
    <x v="2"/>
    <s v="Hawaii"/>
    <s v="Honolulu"/>
    <s v="Women's Street Footwear"/>
    <n v="57"/>
    <n v="101"/>
    <n v="5757"/>
    <n v="2245.23"/>
    <n v="0.39"/>
    <x v="2"/>
  </r>
  <r>
    <s v="Foot Locker"/>
    <n v="1128299"/>
    <d v="2021-03-09T00:00:00"/>
    <x v="2"/>
    <s v="Hawaii"/>
    <s v="Honolulu"/>
    <s v="Women's Athletic Footwear"/>
    <n v="52"/>
    <n v="69"/>
    <n v="3588"/>
    <n v="1291.68"/>
    <n v="0.36"/>
    <x v="2"/>
  </r>
  <r>
    <s v="Foot Locker"/>
    <n v="1128299"/>
    <d v="2021-03-09T00:00:00"/>
    <x v="2"/>
    <s v="Hawaii"/>
    <s v="Honolulu"/>
    <s v="Men's Apparel"/>
    <n v="55"/>
    <n v="36"/>
    <n v="1980"/>
    <n v="514.80000000000007"/>
    <n v="0.26"/>
    <x v="2"/>
  </r>
  <r>
    <s v="Foot Locker"/>
    <n v="1128299"/>
    <d v="2021-03-09T00:00:00"/>
    <x v="2"/>
    <s v="Hawaii"/>
    <s v="Honolulu"/>
    <s v="Women's Apparel"/>
    <n v="50"/>
    <n v="85"/>
    <n v="4250"/>
    <n v="2337.5"/>
    <n v="0.55000000000000004"/>
    <x v="2"/>
  </r>
  <r>
    <s v="Foot Locker"/>
    <n v="1128299"/>
    <d v="2021-04-10T00:00:00"/>
    <x v="2"/>
    <s v="Hawaii"/>
    <s v="Honolulu"/>
    <s v="Men's Street Footwear"/>
    <n v="59"/>
    <n v="130"/>
    <n v="7670"/>
    <n v="2761.2"/>
    <n v="0.36"/>
    <x v="2"/>
  </r>
  <r>
    <s v="Foot Locker"/>
    <n v="1128299"/>
    <d v="2021-04-10T00:00:00"/>
    <x v="2"/>
    <s v="Hawaii"/>
    <s v="Honolulu"/>
    <s v="Men's Athletic Footwear"/>
    <n v="61"/>
    <n v="81"/>
    <n v="4941"/>
    <n v="1729.35"/>
    <n v="0.35"/>
    <x v="2"/>
  </r>
  <r>
    <s v="Foot Locker"/>
    <n v="1128299"/>
    <d v="2021-04-10T00:00:00"/>
    <x v="2"/>
    <s v="Hawaii"/>
    <s v="Honolulu"/>
    <s v="Women's Street Footwear"/>
    <n v="60"/>
    <n v="91"/>
    <n v="5460"/>
    <n v="2074.8000000000002"/>
    <n v="0.38"/>
    <x v="2"/>
  </r>
  <r>
    <s v="Foot Locker"/>
    <n v="1128299"/>
    <d v="2021-04-10T00:00:00"/>
    <x v="2"/>
    <s v="Hawaii"/>
    <s v="Honolulu"/>
    <s v="Women's Athletic Footwear"/>
    <n v="48"/>
    <n v="73"/>
    <n v="3504"/>
    <n v="1226.3999999999999"/>
    <n v="0.35"/>
    <x v="2"/>
  </r>
  <r>
    <s v="Foot Locker"/>
    <n v="1128299"/>
    <d v="2021-04-10T00:00:00"/>
    <x v="2"/>
    <s v="Hawaii"/>
    <s v="Honolulu"/>
    <s v="Men's Apparel"/>
    <n v="52"/>
    <n v="42"/>
    <n v="2184"/>
    <n v="589.68000000000006"/>
    <n v="0.27"/>
    <x v="2"/>
  </r>
  <r>
    <s v="Foot Locker"/>
    <n v="1128299"/>
    <d v="2021-04-10T00:00:00"/>
    <x v="2"/>
    <s v="Hawaii"/>
    <s v="Honolulu"/>
    <s v="Women's Apparel"/>
    <n v="66"/>
    <n v="94"/>
    <n v="6204"/>
    <n v="3102"/>
    <n v="0.5"/>
    <x v="2"/>
  </r>
  <r>
    <s v="Foot Locker"/>
    <n v="1128299"/>
    <d v="2021-05-11T00:00:00"/>
    <x v="2"/>
    <s v="Hawaii"/>
    <s v="Honolulu"/>
    <s v="Men's Street Footwear"/>
    <n v="51"/>
    <n v="158"/>
    <n v="8058"/>
    <n v="2981.46"/>
    <n v="0.37"/>
    <x v="2"/>
  </r>
  <r>
    <s v="Foot Locker"/>
    <n v="1128299"/>
    <d v="2021-05-11T00:00:00"/>
    <x v="2"/>
    <s v="Hawaii"/>
    <s v="Honolulu"/>
    <s v="Men's Athletic Footwear"/>
    <n v="58"/>
    <n v="98"/>
    <n v="5684"/>
    <n v="1875.72"/>
    <n v="0.33"/>
    <x v="2"/>
  </r>
  <r>
    <s v="Foot Locker"/>
    <n v="1128299"/>
    <d v="2021-05-11T00:00:00"/>
    <x v="2"/>
    <s v="Hawaii"/>
    <s v="Honolulu"/>
    <s v="Women's Street Footwear"/>
    <n v="56"/>
    <n v="98"/>
    <n v="5488"/>
    <n v="2195.2000000000003"/>
    <n v="0.4"/>
    <x v="2"/>
  </r>
  <r>
    <s v="Foot Locker"/>
    <n v="1128299"/>
    <d v="2021-05-11T00:00:00"/>
    <x v="2"/>
    <s v="Hawaii"/>
    <s v="Honolulu"/>
    <s v="Women's Athletic Footwear"/>
    <n v="52"/>
    <n v="80"/>
    <n v="4160"/>
    <n v="1664"/>
    <n v="0.4"/>
    <x v="2"/>
  </r>
  <r>
    <s v="Foot Locker"/>
    <n v="1128299"/>
    <d v="2021-05-11T00:00:00"/>
    <x v="2"/>
    <s v="Hawaii"/>
    <s v="Honolulu"/>
    <s v="Men's Apparel"/>
    <n v="55"/>
    <n v="46"/>
    <n v="2530"/>
    <n v="708.40000000000009"/>
    <n v="0.28000000000000003"/>
    <x v="2"/>
  </r>
  <r>
    <s v="Foot Locker"/>
    <n v="1128299"/>
    <d v="2021-05-11T00:00:00"/>
    <x v="2"/>
    <s v="Hawaii"/>
    <s v="Honolulu"/>
    <s v="Women's Apparel"/>
    <n v="69"/>
    <n v="143"/>
    <n v="9867"/>
    <n v="5426.85"/>
    <n v="0.55000000000000004"/>
    <x v="2"/>
  </r>
  <r>
    <s v="Foot Locker"/>
    <n v="1128299"/>
    <d v="2021-06-10T00:00:00"/>
    <x v="2"/>
    <s v="Hawaii"/>
    <s v="Honolulu"/>
    <s v="Men's Street Footwear"/>
    <n v="67"/>
    <n v="210"/>
    <n v="14070"/>
    <n v="5628"/>
    <n v="0.4"/>
    <x v="2"/>
  </r>
  <r>
    <s v="Foot Locker"/>
    <n v="1128299"/>
    <d v="2021-06-10T00:00:00"/>
    <x v="2"/>
    <s v="Hawaii"/>
    <s v="Honolulu"/>
    <s v="Men's Athletic Footwear"/>
    <n v="72"/>
    <n v="156"/>
    <n v="11232"/>
    <n v="3481.92"/>
    <n v="0.31"/>
    <x v="2"/>
  </r>
  <r>
    <s v="Foot Locker"/>
    <n v="1128299"/>
    <d v="2021-06-10T00:00:00"/>
    <x v="2"/>
    <s v="Hawaii"/>
    <s v="Honolulu"/>
    <s v="Women's Street Footwear"/>
    <n v="71"/>
    <n v="180"/>
    <n v="12780"/>
    <n v="4600.8"/>
    <n v="0.36"/>
    <x v="2"/>
  </r>
  <r>
    <s v="Foot Locker"/>
    <n v="1128299"/>
    <d v="2021-06-10T00:00:00"/>
    <x v="2"/>
    <s v="Hawaii"/>
    <s v="Honolulu"/>
    <s v="Women's Athletic Footwear"/>
    <n v="74"/>
    <n v="133"/>
    <n v="9842"/>
    <n v="3739.96"/>
    <n v="0.38"/>
    <x v="2"/>
  </r>
  <r>
    <s v="Foot Locker"/>
    <n v="1128299"/>
    <d v="2021-06-10T00:00:00"/>
    <x v="2"/>
    <s v="Hawaii"/>
    <s v="Honolulu"/>
    <s v="Men's Apparel"/>
    <n v="83"/>
    <n v="88"/>
    <n v="7304"/>
    <n v="2191.1999999999998"/>
    <n v="0.3"/>
    <x v="2"/>
  </r>
  <r>
    <s v="Foot Locker"/>
    <n v="1128299"/>
    <d v="2021-06-10T00:00:00"/>
    <x v="2"/>
    <s v="Hawaii"/>
    <s v="Honolulu"/>
    <s v="Women's Apparel"/>
    <n v="97"/>
    <n v="169"/>
    <n v="16393"/>
    <n v="8524.36"/>
    <n v="0.52"/>
    <x v="2"/>
  </r>
  <r>
    <s v="Foot Locker"/>
    <n v="1128299"/>
    <d v="2021-07-09T00:00:00"/>
    <x v="2"/>
    <s v="Hawaii"/>
    <s v="Honolulu"/>
    <s v="Men's Street Footwear"/>
    <n v="74"/>
    <n v="208"/>
    <n v="15392"/>
    <n v="5695.04"/>
    <n v="0.37"/>
    <x v="2"/>
  </r>
  <r>
    <s v="Foot Locker"/>
    <n v="1128299"/>
    <d v="2021-07-09T00:00:00"/>
    <x v="2"/>
    <s v="Hawaii"/>
    <s v="Honolulu"/>
    <s v="Men's Athletic Footwear"/>
    <n v="81"/>
    <n v="182"/>
    <n v="14742"/>
    <n v="5012.2800000000007"/>
    <n v="0.34"/>
    <x v="2"/>
  </r>
  <r>
    <s v="Foot Locker"/>
    <n v="1128299"/>
    <d v="2021-07-09T00:00:00"/>
    <x v="2"/>
    <s v="Hawaii"/>
    <s v="Honolulu"/>
    <s v="Women's Street Footwear"/>
    <n v="79"/>
    <n v="150"/>
    <n v="11850"/>
    <n v="4266"/>
    <n v="0.36"/>
    <x v="2"/>
  </r>
  <r>
    <s v="Foot Locker"/>
    <n v="1128299"/>
    <d v="2021-07-09T00:00:00"/>
    <x v="2"/>
    <s v="Hawaii"/>
    <s v="Honolulu"/>
    <s v="Women's Athletic Footwear"/>
    <n v="73"/>
    <n v="130"/>
    <n v="9490"/>
    <n v="3796"/>
    <n v="0.4"/>
    <x v="2"/>
  </r>
  <r>
    <s v="Foot Locker"/>
    <n v="1128299"/>
    <d v="2021-07-09T00:00:00"/>
    <x v="2"/>
    <s v="Hawaii"/>
    <s v="Honolulu"/>
    <s v="Men's Apparel"/>
    <n v="80"/>
    <n v="149"/>
    <n v="11920"/>
    <n v="3576"/>
    <n v="0.3"/>
    <x v="2"/>
  </r>
  <r>
    <s v="Foot Locker"/>
    <n v="1128299"/>
    <d v="2021-07-09T00:00:00"/>
    <x v="2"/>
    <s v="Hawaii"/>
    <s v="Honolulu"/>
    <s v="Women's Apparel"/>
    <n v="96"/>
    <n v="154"/>
    <n v="14784"/>
    <n v="7687.68"/>
    <n v="0.52"/>
    <x v="2"/>
  </r>
  <r>
    <s v="Foot Locker"/>
    <n v="1128299"/>
    <d v="2021-08-10T00:00:00"/>
    <x v="2"/>
    <s v="Hawaii"/>
    <s v="Honolulu"/>
    <s v="Men's Street Footwear"/>
    <n v="79"/>
    <n v="210"/>
    <n v="16590"/>
    <n v="6138.3"/>
    <n v="0.37"/>
    <x v="2"/>
  </r>
  <r>
    <s v="Foot Locker"/>
    <n v="1128299"/>
    <d v="2021-08-10T00:00:00"/>
    <x v="2"/>
    <s v="Hawaii"/>
    <s v="Honolulu"/>
    <s v="Men's Athletic Footwear"/>
    <n v="71"/>
    <n v="218"/>
    <n v="15478"/>
    <n v="5262.52"/>
    <n v="0.34"/>
    <x v="2"/>
  </r>
  <r>
    <s v="Foot Locker"/>
    <n v="1128299"/>
    <d v="2021-08-10T00:00:00"/>
    <x v="2"/>
    <s v="Hawaii"/>
    <s v="Honolulu"/>
    <s v="Women's Street Footwear"/>
    <n v="64"/>
    <n v="162"/>
    <n v="10368"/>
    <n v="4043.52"/>
    <n v="0.39"/>
    <x v="2"/>
  </r>
  <r>
    <s v="Foot Locker"/>
    <n v="1128299"/>
    <d v="2021-08-10T00:00:00"/>
    <x v="2"/>
    <s v="Hawaii"/>
    <s v="Honolulu"/>
    <s v="Women's Athletic Footwear"/>
    <n v="67"/>
    <n v="142"/>
    <n v="9514"/>
    <n v="3615.32"/>
    <n v="0.38"/>
    <x v="2"/>
  </r>
  <r>
    <s v="Walmart"/>
    <n v="1128299"/>
    <d v="2021-08-10T00:00:00"/>
    <x v="2"/>
    <s v="Hawaii"/>
    <s v="Honolulu"/>
    <s v="Men's Apparel"/>
    <n v="69"/>
    <n v="147"/>
    <n v="10143"/>
    <n v="2738.61"/>
    <n v="0.27"/>
    <x v="2"/>
  </r>
  <r>
    <s v="Walmart"/>
    <n v="1128299"/>
    <d v="2021-08-10T00:00:00"/>
    <x v="2"/>
    <s v="Hawaii"/>
    <s v="Honolulu"/>
    <s v="Women's Apparel"/>
    <n v="72"/>
    <n v="88"/>
    <n v="6336"/>
    <n v="3358.0800000000004"/>
    <n v="0.53"/>
    <x v="2"/>
  </r>
  <r>
    <s v="Walmart"/>
    <n v="1128299"/>
    <d v="2021-09-11T00:00:00"/>
    <x v="2"/>
    <s v="Hawaii"/>
    <s v="Honolulu"/>
    <s v="Men's Street Footwear"/>
    <n v="62"/>
    <n v="149"/>
    <n v="9238"/>
    <n v="3325.68"/>
    <n v="0.36"/>
    <x v="2"/>
  </r>
  <r>
    <s v="Walmart"/>
    <n v="1128299"/>
    <d v="2021-09-11T00:00:00"/>
    <x v="2"/>
    <s v="Hawaii"/>
    <s v="Honolulu"/>
    <s v="Men's Athletic Footwear"/>
    <n v="69"/>
    <n v="149"/>
    <n v="10281"/>
    <n v="3392.73"/>
    <n v="0.33"/>
    <x v="2"/>
  </r>
  <r>
    <s v="Walmart"/>
    <n v="1128299"/>
    <d v="2021-09-11T00:00:00"/>
    <x v="2"/>
    <s v="Hawaii"/>
    <s v="Honolulu"/>
    <s v="Women's Street Footwear"/>
    <n v="64"/>
    <n v="105"/>
    <n v="6720"/>
    <n v="2620.8000000000002"/>
    <n v="0.39"/>
    <x v="2"/>
  </r>
  <r>
    <s v="Walmart"/>
    <n v="1128299"/>
    <d v="2021-09-11T00:00:00"/>
    <x v="2"/>
    <s v="Hawaii"/>
    <s v="Honolulu"/>
    <s v="Women's Athletic Footwear"/>
    <n v="62"/>
    <n v="85"/>
    <n v="5270"/>
    <n v="2108"/>
    <n v="0.4"/>
    <x v="2"/>
  </r>
  <r>
    <s v="Walmart"/>
    <n v="1128299"/>
    <d v="2021-09-11T00:00:00"/>
    <x v="2"/>
    <s v="Hawaii"/>
    <s v="Honolulu"/>
    <s v="Men's Apparel"/>
    <n v="71"/>
    <n v="91"/>
    <n v="6461"/>
    <n v="1938.3"/>
    <n v="0.3"/>
    <x v="2"/>
  </r>
  <r>
    <s v="Walmart"/>
    <n v="1128299"/>
    <d v="2021-09-11T00:00:00"/>
    <x v="2"/>
    <s v="Hawaii"/>
    <s v="Honolulu"/>
    <s v="Women's Apparel"/>
    <n v="56"/>
    <n v="105"/>
    <n v="5880"/>
    <n v="3116.4"/>
    <n v="0.53"/>
    <x v="2"/>
  </r>
  <r>
    <s v="Walmart"/>
    <n v="1128299"/>
    <d v="2021-10-10T00:00:00"/>
    <x v="2"/>
    <s v="Hawaii"/>
    <s v="Honolulu"/>
    <s v="Men's Street Footwear"/>
    <n v="52"/>
    <n v="124"/>
    <n v="6448"/>
    <n v="2579.2000000000003"/>
    <n v="0.4"/>
    <x v="2"/>
  </r>
  <r>
    <s v="Walmart"/>
    <n v="1128299"/>
    <d v="2021-10-10T00:00:00"/>
    <x v="2"/>
    <s v="Hawaii"/>
    <s v="Honolulu"/>
    <s v="Men's Athletic Footwear"/>
    <n v="61"/>
    <n v="138"/>
    <n v="8418"/>
    <n v="2525.4000000000005"/>
    <n v="0.30000000000000004"/>
    <x v="2"/>
  </r>
  <r>
    <s v="Walmart"/>
    <n v="1128299"/>
    <d v="2021-10-10T00:00:00"/>
    <x v="2"/>
    <s v="Hawaii"/>
    <s v="Honolulu"/>
    <s v="Women's Street Footwear"/>
    <n v="56"/>
    <n v="87"/>
    <n v="4872"/>
    <n v="1705.1999999999998"/>
    <n v="0.35"/>
    <x v="2"/>
  </r>
  <r>
    <s v="Walmart"/>
    <n v="1128299"/>
    <d v="2021-10-10T00:00:00"/>
    <x v="2"/>
    <s v="Hawaii"/>
    <s v="Honolulu"/>
    <s v="Women's Athletic Footwear"/>
    <n v="50"/>
    <n v="83"/>
    <n v="4150"/>
    <n v="1535.5"/>
    <n v="0.37"/>
    <x v="2"/>
  </r>
  <r>
    <s v="Walmart"/>
    <n v="1128299"/>
    <d v="2021-10-10T00:00:00"/>
    <x v="2"/>
    <s v="Hawaii"/>
    <s v="Honolulu"/>
    <s v="Men's Apparel"/>
    <n v="63"/>
    <n v="70"/>
    <n v="4410"/>
    <n v="1234.8000000000002"/>
    <n v="0.28000000000000003"/>
    <x v="2"/>
  </r>
  <r>
    <s v="Walmart"/>
    <n v="1128299"/>
    <d v="2021-10-10T00:00:00"/>
    <x v="2"/>
    <s v="Hawaii"/>
    <s v="Honolulu"/>
    <s v="Women's Apparel"/>
    <n v="64"/>
    <n v="75"/>
    <n v="4800"/>
    <n v="2448"/>
    <n v="0.51"/>
    <x v="2"/>
  </r>
  <r>
    <s v="Walmart"/>
    <n v="1128299"/>
    <d v="2021-11-10T00:00:00"/>
    <x v="2"/>
    <s v="Hawaii"/>
    <s v="Honolulu"/>
    <s v="Men's Street Footwear"/>
    <n v="51"/>
    <n v="158"/>
    <n v="8058"/>
    <n v="2981.46"/>
    <n v="0.37"/>
    <x v="2"/>
  </r>
  <r>
    <s v="Walmart"/>
    <n v="1128299"/>
    <d v="2021-11-10T00:00:00"/>
    <x v="2"/>
    <s v="Hawaii"/>
    <s v="Honolulu"/>
    <s v="Men's Athletic Footwear"/>
    <n v="56"/>
    <n v="168"/>
    <n v="9408"/>
    <n v="3010.56"/>
    <n v="0.32"/>
    <x v="2"/>
  </r>
  <r>
    <s v="Walmart"/>
    <n v="1128299"/>
    <d v="2021-11-10T00:00:00"/>
    <x v="2"/>
    <s v="Hawaii"/>
    <s v="Honolulu"/>
    <s v="Women's Street Footwear"/>
    <n v="50"/>
    <n v="123"/>
    <n v="6150"/>
    <n v="2460"/>
    <n v="0.4"/>
    <x v="2"/>
  </r>
  <r>
    <s v="Walmart"/>
    <n v="1128299"/>
    <d v="2021-11-10T00:00:00"/>
    <x v="2"/>
    <s v="Hawaii"/>
    <s v="Honolulu"/>
    <s v="Women's Athletic Footwear"/>
    <n v="60"/>
    <n v="104"/>
    <n v="6240"/>
    <n v="2433.6"/>
    <n v="0.39"/>
    <x v="2"/>
  </r>
  <r>
    <s v="Walmart"/>
    <n v="1128299"/>
    <d v="2021-11-10T00:00:00"/>
    <x v="2"/>
    <s v="Hawaii"/>
    <s v="Honolulu"/>
    <s v="Men's Apparel"/>
    <n v="83"/>
    <n v="113"/>
    <n v="9379"/>
    <n v="2813.7"/>
    <n v="0.3"/>
    <x v="2"/>
  </r>
  <r>
    <s v="Walmart"/>
    <n v="1128299"/>
    <d v="2021-11-10T00:00:00"/>
    <x v="2"/>
    <s v="Hawaii"/>
    <s v="Honolulu"/>
    <s v="Women's Apparel"/>
    <n v="82"/>
    <n v="140"/>
    <n v="11480"/>
    <n v="5969.6"/>
    <n v="0.52"/>
    <x v="2"/>
  </r>
  <r>
    <s v="Walmart"/>
    <n v="1128299"/>
    <d v="2021-12-09T00:00:00"/>
    <x v="2"/>
    <s v="Hawaii"/>
    <s v="Honolulu"/>
    <s v="Men's Street Footwear"/>
    <n v="68"/>
    <n v="189"/>
    <n v="12852"/>
    <n v="5140.8"/>
    <n v="0.4"/>
    <x v="2"/>
  </r>
  <r>
    <s v="Walmart"/>
    <n v="1128299"/>
    <d v="2021-12-09T00:00:00"/>
    <x v="2"/>
    <s v="Hawaii"/>
    <s v="Honolulu"/>
    <s v="Men's Athletic Footwear"/>
    <n v="77"/>
    <n v="182"/>
    <n v="14014"/>
    <n v="4204.2000000000007"/>
    <n v="0.30000000000000004"/>
    <x v="2"/>
  </r>
  <r>
    <s v="Sports Direct"/>
    <n v="1128299"/>
    <d v="2021-12-09T00:00:00"/>
    <x v="2"/>
    <s v="Hawaii"/>
    <s v="Honolulu"/>
    <s v="Women's Street Footwear"/>
    <n v="74"/>
    <n v="135"/>
    <n v="9990"/>
    <n v="3496.5"/>
    <n v="0.35"/>
    <x v="2"/>
  </r>
  <r>
    <s v="Sports Direct"/>
    <n v="1128299"/>
    <d v="2021-12-09T00:00:00"/>
    <x v="2"/>
    <s v="Hawaii"/>
    <s v="Honolulu"/>
    <s v="Women's Athletic Footwear"/>
    <n v="73"/>
    <n v="145"/>
    <n v="10585"/>
    <n v="3704.7499999999995"/>
    <n v="0.35"/>
    <x v="2"/>
  </r>
  <r>
    <s v="Sports Direct"/>
    <n v="1128299"/>
    <d v="2021-12-09T00:00:00"/>
    <x v="2"/>
    <s v="Hawaii"/>
    <s v="Honolulu"/>
    <s v="Men's Apparel"/>
    <n v="84"/>
    <n v="128"/>
    <n v="10752"/>
    <n v="2795.52"/>
    <n v="0.26"/>
    <x v="2"/>
  </r>
  <r>
    <s v="Sports Direct"/>
    <n v="1128299"/>
    <d v="2021-12-09T00:00:00"/>
    <x v="2"/>
    <s v="Hawaii"/>
    <s v="Honolulu"/>
    <s v="Women's Apparel"/>
    <n v="89"/>
    <n v="142"/>
    <n v="12638"/>
    <n v="6319"/>
    <n v="0.5"/>
    <x v="2"/>
  </r>
  <r>
    <s v="Sports Direct"/>
    <n v="1128299"/>
    <d v="2021-01-17T00:00:00"/>
    <x v="2"/>
    <s v="Hawaii"/>
    <s v="Honolulu"/>
    <s v="Men's Street Footwear"/>
    <n v="38"/>
    <n v="115"/>
    <n v="4370"/>
    <n v="1879.1"/>
    <n v="0.43"/>
    <x v="2"/>
  </r>
  <r>
    <s v="Sports Direct"/>
    <n v="1128299"/>
    <d v="2021-01-17T00:00:00"/>
    <x v="2"/>
    <s v="Hawaii"/>
    <s v="Honolulu"/>
    <s v="Men's Athletic Footwear"/>
    <n v="48"/>
    <n v="123"/>
    <n v="5904"/>
    <n v="2066.4"/>
    <n v="0.35"/>
    <x v="2"/>
  </r>
  <r>
    <s v="Sports Direct"/>
    <n v="1128299"/>
    <d v="2021-01-17T00:00:00"/>
    <x v="2"/>
    <s v="Hawaii"/>
    <s v="Honolulu"/>
    <s v="Women's Street Footwear"/>
    <n v="45"/>
    <n v="123"/>
    <n v="5535"/>
    <n v="2269.35"/>
    <n v="0.41"/>
    <x v="2"/>
  </r>
  <r>
    <s v="Sports Direct"/>
    <n v="1128299"/>
    <d v="2021-01-17T00:00:00"/>
    <x v="2"/>
    <s v="Hawaii"/>
    <s v="Honolulu"/>
    <s v="Women's Athletic Footwear"/>
    <n v="47"/>
    <n v="77"/>
    <n v="3619"/>
    <n v="1628.5499999999997"/>
    <n v="0.44999999999999996"/>
    <x v="2"/>
  </r>
  <r>
    <s v="Sports Direct"/>
    <n v="1128299"/>
    <d v="2021-01-17T00:00:00"/>
    <x v="2"/>
    <s v="Hawaii"/>
    <s v="Honolulu"/>
    <s v="Men's Apparel"/>
    <n v="54"/>
    <n v="68"/>
    <n v="3672"/>
    <n v="1101.6000000000001"/>
    <n v="0.30000000000000004"/>
    <x v="2"/>
  </r>
  <r>
    <s v="Sports Direct"/>
    <n v="1128299"/>
    <d v="2021-01-17T00:00:00"/>
    <x v="2"/>
    <s v="Hawaii"/>
    <s v="Honolulu"/>
    <s v="Women's Apparel"/>
    <n v="49"/>
    <n v="124"/>
    <n v="6076"/>
    <n v="3584.8400000000006"/>
    <n v="0.59000000000000008"/>
    <x v="2"/>
  </r>
  <r>
    <s v="Sports Direct"/>
    <n v="1128299"/>
    <d v="2021-02-17T00:00:00"/>
    <x v="2"/>
    <s v="Hawaii"/>
    <s v="Honolulu"/>
    <s v="Men's Street Footwear"/>
    <n v="36"/>
    <n v="137"/>
    <n v="4932"/>
    <n v="2071.44"/>
    <n v="0.42"/>
    <x v="2"/>
  </r>
  <r>
    <s v="Sports Direct"/>
    <n v="1128299"/>
    <d v="2021-02-17T00:00:00"/>
    <x v="2"/>
    <s v="Hawaii"/>
    <s v="Honolulu"/>
    <s v="Men's Athletic Footwear"/>
    <n v="49"/>
    <n v="111"/>
    <n v="5439"/>
    <n v="1903.6499999999999"/>
    <n v="0.35"/>
    <x v="2"/>
  </r>
  <r>
    <s v="Sports Direct"/>
    <n v="1128299"/>
    <d v="2021-02-17T00:00:00"/>
    <x v="2"/>
    <s v="Hawaii"/>
    <s v="Honolulu"/>
    <s v="Women's Street Footwear"/>
    <n v="49"/>
    <n v="111"/>
    <n v="5439"/>
    <n v="2175.6"/>
    <n v="0.4"/>
    <x v="2"/>
  </r>
  <r>
    <s v="Sports Direct"/>
    <n v="1128299"/>
    <d v="2021-02-17T00:00:00"/>
    <x v="4"/>
    <s v="Florida"/>
    <s v="Orlando"/>
    <s v="Women's Athletic Footwear"/>
    <n v="45"/>
    <n v="74"/>
    <n v="3330"/>
    <n v="1465.2"/>
    <n v="0.44"/>
    <x v="2"/>
  </r>
  <r>
    <s v="Sports Direct"/>
    <n v="1128299"/>
    <d v="2021-02-17T00:00:00"/>
    <x v="4"/>
    <s v="Florida"/>
    <s v="Orlando"/>
    <s v="Men's Apparel"/>
    <n v="52"/>
    <n v="60"/>
    <n v="3120"/>
    <n v="998.4"/>
    <n v="0.32"/>
    <x v="2"/>
  </r>
  <r>
    <s v="Sports Direct"/>
    <n v="1128299"/>
    <d v="2021-02-17T00:00:00"/>
    <x v="4"/>
    <s v="Florida"/>
    <s v="Orlando"/>
    <s v="Women's Apparel"/>
    <n v="47"/>
    <n v="108"/>
    <n v="5076"/>
    <n v="2944.0800000000004"/>
    <n v="0.58000000000000007"/>
    <x v="2"/>
  </r>
  <r>
    <s v="Sports Direct"/>
    <n v="1128299"/>
    <d v="2021-03-16T00:00:00"/>
    <x v="4"/>
    <s v="Florida"/>
    <s v="Orlando"/>
    <s v="Men's Street Footwear"/>
    <n v="46"/>
    <n v="160"/>
    <n v="7360"/>
    <n v="3017.6"/>
    <n v="0.41"/>
    <x v="2"/>
  </r>
  <r>
    <s v="Sports Direct"/>
    <n v="1128299"/>
    <d v="2021-03-16T00:00:00"/>
    <x v="4"/>
    <s v="Florida"/>
    <s v="Orlando"/>
    <s v="Men's Athletic Footwear"/>
    <n v="58"/>
    <n v="100"/>
    <n v="5800"/>
    <n v="2204"/>
    <n v="0.38"/>
    <x v="2"/>
  </r>
  <r>
    <s v="Sports Direct"/>
    <n v="1128299"/>
    <d v="2021-03-16T00:00:00"/>
    <x v="4"/>
    <s v="Florida"/>
    <s v="Orlando"/>
    <s v="Women's Street Footwear"/>
    <n v="59"/>
    <n v="115"/>
    <n v="6785"/>
    <n v="2917.55"/>
    <n v="0.43"/>
    <x v="2"/>
  </r>
  <r>
    <s v="Sports Direct"/>
    <n v="1128299"/>
    <d v="2021-03-16T00:00:00"/>
    <x v="4"/>
    <s v="Florida"/>
    <s v="Orlando"/>
    <s v="Women's Athletic Footwear"/>
    <n v="58"/>
    <n v="91"/>
    <n v="5278"/>
    <n v="2216.7599999999998"/>
    <n v="0.42"/>
    <x v="2"/>
  </r>
  <r>
    <s v="Sports Direct"/>
    <n v="1128299"/>
    <d v="2021-03-16T00:00:00"/>
    <x v="4"/>
    <s v="Florida"/>
    <s v="Orlando"/>
    <s v="Men's Apparel"/>
    <n v="61"/>
    <n v="44"/>
    <n v="2684"/>
    <n v="885.72"/>
    <n v="0.33"/>
    <x v="2"/>
  </r>
  <r>
    <s v="Sports Direct"/>
    <n v="1128299"/>
    <d v="2021-03-16T00:00:00"/>
    <x v="4"/>
    <s v="Florida"/>
    <s v="Orlando"/>
    <s v="Women's Apparel"/>
    <n v="54"/>
    <n v="101"/>
    <n v="5454"/>
    <n v="3272.4"/>
    <n v="0.6"/>
    <x v="2"/>
  </r>
  <r>
    <s v="Walmart"/>
    <n v="1128299"/>
    <d v="2021-04-17T00:00:00"/>
    <x v="4"/>
    <s v="Florida"/>
    <s v="Orlando"/>
    <s v="Men's Street Footwear"/>
    <n v="62"/>
    <n v="138"/>
    <n v="8556"/>
    <n v="3593.52"/>
    <n v="0.42"/>
    <x v="2"/>
  </r>
  <r>
    <s v="Walmart"/>
    <n v="1128299"/>
    <d v="2021-04-17T00:00:00"/>
    <x v="4"/>
    <s v="Florida"/>
    <s v="Orlando"/>
    <s v="Men's Athletic Footwear"/>
    <n v="66"/>
    <n v="98"/>
    <n v="6468"/>
    <n v="2263.7999999999997"/>
    <n v="0.35"/>
    <x v="2"/>
  </r>
  <r>
    <s v="Walmart"/>
    <n v="1128299"/>
    <d v="2021-04-17T00:00:00"/>
    <x v="4"/>
    <s v="Florida"/>
    <s v="Orlando"/>
    <s v="Women's Street Footwear"/>
    <n v="66"/>
    <n v="120"/>
    <n v="7920"/>
    <n v="3247.2"/>
    <n v="0.41"/>
    <x v="2"/>
  </r>
  <r>
    <s v="Walmart"/>
    <n v="1128299"/>
    <d v="2021-04-17T00:00:00"/>
    <x v="4"/>
    <s v="Florida"/>
    <s v="Orlando"/>
    <s v="Women's Athletic Footwear"/>
    <n v="52"/>
    <n v="84"/>
    <n v="4368"/>
    <n v="1965.6"/>
    <n v="0.44999999999999996"/>
    <x v="2"/>
  </r>
  <r>
    <s v="Walmart"/>
    <n v="1128299"/>
    <d v="2021-04-17T00:00:00"/>
    <x v="4"/>
    <s v="Florida"/>
    <s v="Orlando"/>
    <s v="Men's Apparel"/>
    <n v="59"/>
    <n v="58"/>
    <n v="3422"/>
    <n v="1197.6999999999998"/>
    <n v="0.35"/>
    <x v="2"/>
  </r>
  <r>
    <s v="Walmart"/>
    <n v="1128299"/>
    <d v="2021-04-17T00:00:00"/>
    <x v="4"/>
    <s v="Florida"/>
    <s v="Orlando"/>
    <s v="Women's Apparel"/>
    <n v="72"/>
    <n v="109"/>
    <n v="7848"/>
    <n v="4708.8"/>
    <n v="0.6"/>
    <x v="2"/>
  </r>
  <r>
    <s v="Walmart"/>
    <n v="1128299"/>
    <d v="2021-05-18T00:00:00"/>
    <x v="4"/>
    <s v="Florida"/>
    <s v="Orlando"/>
    <s v="Men's Street Footwear"/>
    <n v="58"/>
    <n v="155"/>
    <n v="8990"/>
    <n v="3865.7"/>
    <n v="0.43"/>
    <x v="2"/>
  </r>
  <r>
    <s v="Walmart"/>
    <n v="1128299"/>
    <d v="2021-05-18T00:00:00"/>
    <x v="4"/>
    <s v="Florida"/>
    <s v="Orlando"/>
    <s v="Men's Athletic Footwear"/>
    <n v="60"/>
    <n v="128"/>
    <n v="7680"/>
    <n v="3072"/>
    <n v="0.4"/>
    <x v="2"/>
  </r>
  <r>
    <s v="Walmart"/>
    <n v="1128299"/>
    <d v="2021-05-18T00:00:00"/>
    <x v="4"/>
    <s v="Florida"/>
    <s v="Orlando"/>
    <s v="Women's Street Footwear"/>
    <n v="59"/>
    <n v="119"/>
    <n v="7021"/>
    <n v="3159.45"/>
    <n v="0.44999999999999996"/>
    <x v="2"/>
  </r>
  <r>
    <s v="Walmart"/>
    <n v="1128299"/>
    <d v="2021-05-18T00:00:00"/>
    <x v="4"/>
    <s v="Florida"/>
    <s v="Orlando"/>
    <s v="Women's Athletic Footwear"/>
    <n v="59"/>
    <n v="88"/>
    <n v="5192"/>
    <n v="2232.56"/>
    <n v="0.43"/>
    <x v="2"/>
  </r>
  <r>
    <s v="Walmart"/>
    <n v="1128299"/>
    <d v="2021-05-18T00:00:00"/>
    <x v="4"/>
    <s v="Florida"/>
    <s v="Orlando"/>
    <s v="Men's Apparel"/>
    <n v="52"/>
    <n v="68"/>
    <n v="3536"/>
    <n v="1131.52"/>
    <n v="0.32"/>
    <x v="2"/>
  </r>
  <r>
    <s v="Walmart"/>
    <n v="1128299"/>
    <d v="2021-05-18T00:00:00"/>
    <x v="4"/>
    <s v="Florida"/>
    <s v="Orlando"/>
    <s v="Women's Apparel"/>
    <n v="67"/>
    <n v="173"/>
    <n v="11591"/>
    <n v="6722.7800000000007"/>
    <n v="0.58000000000000007"/>
    <x v="2"/>
  </r>
  <r>
    <s v="Walmart"/>
    <n v="1128299"/>
    <d v="2021-06-17T00:00:00"/>
    <x v="4"/>
    <s v="Florida"/>
    <s v="Orlando"/>
    <s v="Men's Street Footwear"/>
    <n v="61"/>
    <n v="223"/>
    <n v="13603"/>
    <n v="6121.3499999999995"/>
    <n v="0.44999999999999996"/>
    <x v="2"/>
  </r>
  <r>
    <s v="Walmart"/>
    <n v="1128299"/>
    <d v="2021-06-17T00:00:00"/>
    <x v="4"/>
    <s v="Florida"/>
    <s v="Orlando"/>
    <s v="Men's Athletic Footwear"/>
    <n v="64"/>
    <n v="203"/>
    <n v="12992"/>
    <n v="4547.2"/>
    <n v="0.35"/>
    <x v="2"/>
  </r>
  <r>
    <s v="Walmart"/>
    <n v="1128299"/>
    <d v="2021-06-17T00:00:00"/>
    <x v="4"/>
    <s v="Florida"/>
    <s v="Orlando"/>
    <s v="Women's Street Footwear"/>
    <n v="80"/>
    <n v="210"/>
    <n v="16800"/>
    <n v="7224"/>
    <n v="0.43"/>
    <x v="2"/>
  </r>
  <r>
    <s v="Walmart"/>
    <n v="1128299"/>
    <d v="2021-06-17T00:00:00"/>
    <x v="4"/>
    <s v="Florida"/>
    <s v="Orlando"/>
    <s v="Women's Athletic Footwear"/>
    <n v="77"/>
    <n v="155"/>
    <n v="11935"/>
    <n v="5012.7"/>
    <n v="0.42"/>
    <x v="2"/>
  </r>
  <r>
    <s v="Walmart"/>
    <n v="1128299"/>
    <d v="2021-06-17T00:00:00"/>
    <x v="4"/>
    <s v="Florida"/>
    <s v="Orlando"/>
    <s v="Men's Apparel"/>
    <n v="89"/>
    <n v="126"/>
    <n v="11214"/>
    <n v="3588.48"/>
    <n v="0.32"/>
    <x v="2"/>
  </r>
  <r>
    <s v="Walmart"/>
    <n v="1128299"/>
    <d v="2021-06-17T00:00:00"/>
    <x v="4"/>
    <s v="Florida"/>
    <s v="Orlando"/>
    <s v="Women's Apparel"/>
    <n v="103"/>
    <n v="218"/>
    <n v="22454"/>
    <n v="12574.240000000002"/>
    <n v="0.56000000000000005"/>
    <x v="2"/>
  </r>
  <r>
    <s v="Walmart"/>
    <n v="1128299"/>
    <d v="2021-07-16T00:00:00"/>
    <x v="4"/>
    <s v="Florida"/>
    <s v="Orlando"/>
    <s v="Men's Street Footwear"/>
    <n v="83"/>
    <n v="261"/>
    <n v="21663"/>
    <n v="9531.7199999999993"/>
    <n v="0.44"/>
    <x v="2"/>
  </r>
  <r>
    <s v="Walmart"/>
    <n v="1128299"/>
    <d v="2021-07-16T00:00:00"/>
    <x v="4"/>
    <s v="Florida"/>
    <s v="Orlando"/>
    <s v="Men's Athletic Footwear"/>
    <n v="88"/>
    <n v="225"/>
    <n v="19800"/>
    <n v="7920"/>
    <n v="0.4"/>
    <x v="2"/>
  </r>
  <r>
    <s v="Walmart"/>
    <n v="1128299"/>
    <d v="2021-07-16T00:00:00"/>
    <x v="4"/>
    <s v="Florida"/>
    <s v="Orlando"/>
    <s v="Women's Street Footwear"/>
    <n v="86"/>
    <n v="189"/>
    <n v="16254"/>
    <n v="7151.76"/>
    <n v="0.44"/>
    <x v="2"/>
  </r>
  <r>
    <s v="Walmart"/>
    <n v="1128299"/>
    <d v="2021-07-16T00:00:00"/>
    <x v="4"/>
    <s v="Florida"/>
    <s v="Orlando"/>
    <s v="Women's Athletic Footwear"/>
    <n v="82"/>
    <n v="180"/>
    <n v="14760"/>
    <n v="6346.8"/>
    <n v="0.43"/>
    <x v="2"/>
  </r>
  <r>
    <s v="Walmart"/>
    <n v="1128299"/>
    <d v="2021-07-16T00:00:00"/>
    <x v="4"/>
    <s v="Florida"/>
    <s v="Orlando"/>
    <s v="Men's Apparel"/>
    <n v="89"/>
    <n v="195"/>
    <n v="17355"/>
    <n v="5553.6"/>
    <n v="0.32"/>
    <x v="2"/>
  </r>
  <r>
    <s v="Walmart"/>
    <n v="1128299"/>
    <d v="2021-07-16T00:00:00"/>
    <x v="4"/>
    <s v="Florida"/>
    <s v="Orlando"/>
    <s v="Women's Apparel"/>
    <n v="101"/>
    <n v="163"/>
    <n v="16463"/>
    <n v="9383.9100000000017"/>
    <n v="0.57000000000000006"/>
    <x v="2"/>
  </r>
  <r>
    <s v="Walmart"/>
    <n v="1128299"/>
    <d v="2021-08-17T00:00:00"/>
    <x v="4"/>
    <s v="Florida"/>
    <s v="Orlando"/>
    <s v="Men's Street Footwear"/>
    <n v="87"/>
    <n v="213"/>
    <n v="18531"/>
    <n v="7597.7099999999991"/>
    <n v="0.41"/>
    <x v="2"/>
  </r>
  <r>
    <s v="Walmart"/>
    <n v="1128299"/>
    <d v="2021-08-17T00:00:00"/>
    <x v="4"/>
    <s v="Florida"/>
    <s v="Orlando"/>
    <s v="Men's Athletic Footwear"/>
    <n v="77"/>
    <n v="206"/>
    <n v="15862"/>
    <n v="5551.7"/>
    <n v="0.35"/>
    <x v="2"/>
  </r>
  <r>
    <s v="Walmart"/>
    <n v="1128299"/>
    <d v="2021-08-17T00:00:00"/>
    <x v="4"/>
    <s v="Florida"/>
    <s v="Orlando"/>
    <s v="Women's Street Footwear"/>
    <n v="78"/>
    <n v="189"/>
    <n v="14742"/>
    <n v="6339.0599999999995"/>
    <n v="0.43"/>
    <x v="2"/>
  </r>
  <r>
    <s v="Walmart"/>
    <n v="1128299"/>
    <d v="2021-08-17T00:00:00"/>
    <x v="4"/>
    <s v="Florida"/>
    <s v="Orlando"/>
    <s v="Women's Athletic Footwear"/>
    <n v="77"/>
    <n v="143"/>
    <n v="11011"/>
    <n v="4624.62"/>
    <n v="0.42"/>
    <x v="2"/>
  </r>
  <r>
    <s v="Walmart"/>
    <n v="1128299"/>
    <d v="2021-08-17T00:00:00"/>
    <x v="4"/>
    <s v="Florida"/>
    <s v="Orlando"/>
    <s v="Men's Apparel"/>
    <n v="74"/>
    <n v="143"/>
    <n v="10582"/>
    <n v="3280.42"/>
    <n v="0.31"/>
    <x v="2"/>
  </r>
  <r>
    <s v="Walmart"/>
    <n v="1128299"/>
    <d v="2021-08-17T00:00:00"/>
    <x v="4"/>
    <s v="Florida"/>
    <s v="Orlando"/>
    <s v="Women's Apparel"/>
    <n v="81"/>
    <n v="87"/>
    <n v="7047"/>
    <n v="4087.2600000000007"/>
    <n v="0.58000000000000007"/>
    <x v="2"/>
  </r>
  <r>
    <s v="Walmart"/>
    <n v="1128299"/>
    <d v="2021-09-18T00:00:00"/>
    <x v="4"/>
    <s v="Florida"/>
    <s v="Orlando"/>
    <s v="Men's Street Footwear"/>
    <n v="58"/>
    <n v="140"/>
    <n v="8120"/>
    <n v="3248"/>
    <n v="0.4"/>
    <x v="2"/>
  </r>
  <r>
    <s v="Walmart"/>
    <n v="1128299"/>
    <d v="2021-09-18T00:00:00"/>
    <x v="4"/>
    <s v="Florida"/>
    <s v="Orlando"/>
    <s v="Men's Athletic Footwear"/>
    <n v="60"/>
    <n v="135"/>
    <n v="8100"/>
    <n v="2997"/>
    <n v="0.37"/>
    <x v="2"/>
  </r>
  <r>
    <s v="Walmart"/>
    <n v="1128299"/>
    <d v="2021-09-18T00:00:00"/>
    <x v="4"/>
    <s v="Florida"/>
    <s v="Orlando"/>
    <s v="Women's Street Footwear"/>
    <n v="54"/>
    <n v="75"/>
    <n v="4050"/>
    <n v="1822.4999999999998"/>
    <n v="0.44999999999999996"/>
    <x v="2"/>
  </r>
  <r>
    <s v="Walmart"/>
    <n v="1128299"/>
    <d v="2021-09-18T00:00:00"/>
    <x v="4"/>
    <s v="Florida"/>
    <s v="Orlando"/>
    <s v="Women's Athletic Footwear"/>
    <n v="54"/>
    <n v="65"/>
    <n v="3510"/>
    <n v="1544.4"/>
    <n v="0.44"/>
    <x v="2"/>
  </r>
  <r>
    <s v="Walmart"/>
    <n v="1128299"/>
    <d v="2021-09-18T00:00:00"/>
    <x v="4"/>
    <s v="Florida"/>
    <s v="Orlando"/>
    <s v="Men's Apparel"/>
    <n v="64"/>
    <n v="74"/>
    <n v="4736"/>
    <n v="1468.16"/>
    <n v="0.31"/>
    <x v="2"/>
  </r>
  <r>
    <s v="Walmart"/>
    <n v="1128299"/>
    <d v="2021-09-18T00:00:00"/>
    <x v="4"/>
    <s v="Florida"/>
    <s v="Orlando"/>
    <s v="Women's Apparel"/>
    <n v="51"/>
    <n v="75"/>
    <n v="3825"/>
    <n v="2103.75"/>
    <n v="0.55000000000000004"/>
    <x v="2"/>
  </r>
  <r>
    <s v="Walmart"/>
    <n v="1128299"/>
    <d v="2021-10-17T00:00:00"/>
    <x v="4"/>
    <s v="Florida"/>
    <s v="Orlando"/>
    <s v="Men's Street Footwear"/>
    <n v="47"/>
    <n v="100"/>
    <n v="4700"/>
    <n v="2068"/>
    <n v="0.44"/>
    <x v="2"/>
  </r>
  <r>
    <s v="Walmart"/>
    <n v="1128299"/>
    <d v="2021-10-17T00:00:00"/>
    <x v="4"/>
    <s v="Florida"/>
    <s v="Orlando"/>
    <s v="Men's Athletic Footwear"/>
    <n v="59"/>
    <n v="144"/>
    <n v="8496"/>
    <n v="3228.48"/>
    <n v="0.38"/>
    <x v="2"/>
  </r>
  <r>
    <s v="Walmart"/>
    <n v="1128299"/>
    <d v="2021-10-17T00:00:00"/>
    <x v="4"/>
    <s v="Florida"/>
    <s v="Orlando"/>
    <s v="Women's Street Footwear"/>
    <n v="55"/>
    <n v="112"/>
    <n v="6160"/>
    <n v="2525.6"/>
    <n v="0.41"/>
    <x v="2"/>
  </r>
  <r>
    <s v="Walmart"/>
    <n v="1128299"/>
    <d v="2021-10-17T00:00:00"/>
    <x v="4"/>
    <s v="Florida"/>
    <s v="Orlando"/>
    <s v="Women's Athletic Footwear"/>
    <n v="51"/>
    <n v="113"/>
    <n v="5763"/>
    <n v="2362.83"/>
    <n v="0.41"/>
    <x v="2"/>
  </r>
  <r>
    <s v="Walmart"/>
    <n v="1128299"/>
    <d v="2021-10-17T00:00:00"/>
    <x v="4"/>
    <s v="Florida"/>
    <s v="Orlando"/>
    <s v="Men's Apparel"/>
    <n v="59"/>
    <n v="98"/>
    <n v="5782"/>
    <n v="1792.42"/>
    <n v="0.31"/>
    <x v="2"/>
  </r>
  <r>
    <s v="Walmart"/>
    <n v="1128299"/>
    <d v="2021-10-17T00:00:00"/>
    <x v="4"/>
    <s v="Florida"/>
    <s v="Orlando"/>
    <s v="Women's Apparel"/>
    <n v="65"/>
    <n v="104"/>
    <n v="6760"/>
    <n v="3920.8000000000006"/>
    <n v="0.58000000000000007"/>
    <x v="2"/>
  </r>
  <r>
    <s v="Walmart"/>
    <n v="1128299"/>
    <d v="2021-11-17T00:00:00"/>
    <x v="4"/>
    <s v="Florida"/>
    <s v="Orlando"/>
    <s v="Men's Street Footwear"/>
    <n v="52"/>
    <n v="169"/>
    <n v="8788"/>
    <n v="3515.2000000000003"/>
    <n v="0.4"/>
    <x v="2"/>
  </r>
  <r>
    <s v="Walmart"/>
    <n v="1128299"/>
    <d v="2021-11-17T00:00:00"/>
    <x v="4"/>
    <s v="Florida"/>
    <s v="Orlando"/>
    <s v="Men's Athletic Footwear"/>
    <n v="54"/>
    <n v="175"/>
    <n v="9450"/>
    <n v="3591"/>
    <n v="0.38"/>
    <x v="2"/>
  </r>
  <r>
    <s v="Walmart"/>
    <n v="1128299"/>
    <d v="2021-11-17T00:00:00"/>
    <x v="4"/>
    <s v="Florida"/>
    <s v="Orlando"/>
    <s v="Women's Street Footwear"/>
    <n v="53"/>
    <n v="147"/>
    <n v="7791"/>
    <n v="3194.31"/>
    <n v="0.41"/>
    <x v="2"/>
  </r>
  <r>
    <s v="Walmart"/>
    <n v="1128299"/>
    <d v="2021-11-17T00:00:00"/>
    <x v="4"/>
    <s v="Florida"/>
    <s v="Orlando"/>
    <s v="Women's Athletic Footwear"/>
    <n v="64"/>
    <n v="150"/>
    <n v="9600"/>
    <n v="4128"/>
    <n v="0.43"/>
    <x v="2"/>
  </r>
  <r>
    <s v="Walmart"/>
    <n v="1128299"/>
    <d v="2021-11-17T00:00:00"/>
    <x v="4"/>
    <s v="Florida"/>
    <s v="Orlando"/>
    <s v="Men's Apparel"/>
    <n v="77"/>
    <n v="124"/>
    <n v="9548"/>
    <n v="2864.4000000000005"/>
    <n v="0.30000000000000004"/>
    <x v="2"/>
  </r>
  <r>
    <s v="Walmart"/>
    <n v="1128299"/>
    <d v="2021-11-17T00:00:00"/>
    <x v="4"/>
    <s v="Florida"/>
    <s v="Orlando"/>
    <s v="Women's Apparel"/>
    <n v="86"/>
    <n v="162"/>
    <n v="13932"/>
    <n v="8219.880000000001"/>
    <n v="0.59000000000000008"/>
    <x v="2"/>
  </r>
  <r>
    <s v="Walmart"/>
    <n v="1128299"/>
    <d v="2021-12-16T00:00:00"/>
    <x v="4"/>
    <s v="Florida"/>
    <s v="Orlando"/>
    <s v="Men's Street Footwear"/>
    <n v="72"/>
    <n v="216"/>
    <n v="15552"/>
    <n v="6220.8"/>
    <n v="0.4"/>
    <x v="2"/>
  </r>
  <r>
    <s v="Walmart"/>
    <n v="1128299"/>
    <d v="2021-12-16T00:00:00"/>
    <x v="4"/>
    <s v="Florida"/>
    <s v="Orlando"/>
    <s v="Men's Athletic Footwear"/>
    <n v="82"/>
    <n v="200"/>
    <n v="16400"/>
    <n v="5740"/>
    <n v="0.35"/>
    <x v="2"/>
  </r>
  <r>
    <s v="West Gear"/>
    <n v="1128299"/>
    <d v="2021-12-16T00:00:00"/>
    <x v="4"/>
    <s v="Florida"/>
    <s v="Orlando"/>
    <s v="Women's Street Footwear"/>
    <n v="75"/>
    <n v="174"/>
    <n v="13050"/>
    <n v="5220"/>
    <n v="0.4"/>
    <x v="2"/>
  </r>
  <r>
    <s v="West Gear"/>
    <n v="1128299"/>
    <d v="2021-12-16T00:00:00"/>
    <x v="4"/>
    <s v="Florida"/>
    <s v="Orlando"/>
    <s v="Women's Athletic Footwear"/>
    <n v="78"/>
    <n v="180"/>
    <n v="14040"/>
    <n v="5756.4"/>
    <n v="0.41"/>
    <x v="2"/>
  </r>
  <r>
    <s v="West Gear"/>
    <n v="1128299"/>
    <d v="2021-12-16T00:00:00"/>
    <x v="4"/>
    <s v="Florida"/>
    <s v="Orlando"/>
    <s v="Men's Apparel"/>
    <n v="86"/>
    <n v="147"/>
    <n v="12642"/>
    <n v="4424.7"/>
    <n v="0.35"/>
    <x v="2"/>
  </r>
  <r>
    <s v="West Gear"/>
    <n v="1128299"/>
    <d v="2021-12-16T00:00:00"/>
    <x v="4"/>
    <s v="Florida"/>
    <s v="Orlando"/>
    <s v="Women's Apparel"/>
    <n v="87"/>
    <n v="156"/>
    <n v="13572"/>
    <n v="7464.6"/>
    <n v="0.55000000000000004"/>
    <x v="2"/>
  </r>
  <r>
    <s v="West Gear"/>
    <n v="1185732"/>
    <d v="2021-01-12T00:00:00"/>
    <x v="4"/>
    <s v="Florida"/>
    <s v="Orlando"/>
    <s v="Men's Street Footwear"/>
    <n v="41"/>
    <n v="255"/>
    <n v="10455"/>
    <n v="5750.2500000000009"/>
    <n v="0.55000000000000004"/>
    <x v="2"/>
  </r>
  <r>
    <s v="West Gear"/>
    <n v="1185732"/>
    <d v="2021-01-12T00:00:00"/>
    <x v="4"/>
    <s v="Florida"/>
    <s v="Orlando"/>
    <s v="Men's Athletic Footwear"/>
    <n v="44"/>
    <n v="189"/>
    <n v="8316"/>
    <n v="3908.52"/>
    <n v="0.47"/>
    <x v="2"/>
  </r>
  <r>
    <s v="West Gear"/>
    <n v="1185732"/>
    <d v="2021-01-12T00:00:00"/>
    <x v="4"/>
    <s v="Florida"/>
    <s v="Orlando"/>
    <s v="Women's Street Footwear"/>
    <n v="32"/>
    <n v="169"/>
    <n v="5408"/>
    <n v="2055.04"/>
    <n v="0.38"/>
    <x v="2"/>
  </r>
  <r>
    <s v="West Gear"/>
    <n v="1185732"/>
    <d v="2021-01-12T00:00:00"/>
    <x v="4"/>
    <s v="Florida"/>
    <s v="Orlando"/>
    <s v="Women's Athletic Footwear"/>
    <n v="37"/>
    <n v="145"/>
    <n v="5365"/>
    <n v="2199.65"/>
    <n v="0.41"/>
    <x v="2"/>
  </r>
  <r>
    <s v="West Gear"/>
    <n v="1185732"/>
    <d v="2021-01-12T00:00:00"/>
    <x v="4"/>
    <s v="Florida"/>
    <s v="Orlando"/>
    <s v="Men's Apparel"/>
    <n v="51"/>
    <n v="165"/>
    <n v="8415"/>
    <n v="3786.7499999999995"/>
    <n v="0.44999999999999996"/>
    <x v="2"/>
  </r>
  <r>
    <s v="West Gear"/>
    <n v="1185732"/>
    <d v="2021-01-12T00:00:00"/>
    <x v="4"/>
    <s v="Florida"/>
    <s v="Orlando"/>
    <s v="Women's Apparel"/>
    <n v="44"/>
    <n v="176"/>
    <n v="7744"/>
    <n v="5033.6000000000004"/>
    <n v="0.65"/>
    <x v="2"/>
  </r>
  <r>
    <s v="West Gear"/>
    <n v="1185732"/>
    <d v="2021-02-10T00:00:00"/>
    <x v="4"/>
    <s v="Florida"/>
    <s v="Orlando"/>
    <s v="Men's Street Footwear"/>
    <n v="44"/>
    <n v="234"/>
    <n v="10296"/>
    <n v="5662.8"/>
    <n v="0.55000000000000004"/>
    <x v="2"/>
  </r>
  <r>
    <s v="West Gear"/>
    <n v="1185732"/>
    <d v="2021-02-10T00:00:00"/>
    <x v="4"/>
    <s v="Florida"/>
    <s v="Orlando"/>
    <s v="Men's Athletic Footwear"/>
    <n v="42"/>
    <n v="138"/>
    <n v="5796"/>
    <n v="2840.04"/>
    <n v="0.49"/>
    <x v="2"/>
  </r>
  <r>
    <s v="West Gear"/>
    <n v="1185732"/>
    <d v="2021-02-10T00:00:00"/>
    <x v="4"/>
    <s v="Florida"/>
    <s v="Orlando"/>
    <s v="Women's Street Footwear"/>
    <n v="33"/>
    <n v="174"/>
    <n v="5742"/>
    <n v="2124.54"/>
    <n v="0.37"/>
    <x v="2"/>
  </r>
  <r>
    <s v="West Gear"/>
    <n v="1185732"/>
    <d v="2021-02-10T00:00:00"/>
    <x v="0"/>
    <s v="New York"/>
    <s v="Albany"/>
    <s v="Women's Athletic Footwear"/>
    <n v="37"/>
    <n v="133"/>
    <n v="4921"/>
    <n v="2066.8199999999997"/>
    <n v="0.42"/>
    <x v="2"/>
  </r>
  <r>
    <s v="West Gear"/>
    <n v="1185732"/>
    <d v="2021-02-10T00:00:00"/>
    <x v="0"/>
    <s v="New York"/>
    <s v="Albany"/>
    <s v="Men's Apparel"/>
    <n v="50"/>
    <n v="154"/>
    <n v="7700"/>
    <n v="3541.9999999999995"/>
    <n v="0.45999999999999996"/>
    <x v="2"/>
  </r>
  <r>
    <s v="West Gear"/>
    <n v="1185732"/>
    <d v="2021-02-10T00:00:00"/>
    <x v="0"/>
    <s v="New York"/>
    <s v="Albany"/>
    <s v="Women's Apparel"/>
    <n v="42"/>
    <n v="182"/>
    <n v="7644"/>
    <n v="4892.16"/>
    <n v="0.64"/>
    <x v="2"/>
  </r>
  <r>
    <s v="West Gear"/>
    <n v="1185732"/>
    <d v="2021-03-08T00:00:00"/>
    <x v="0"/>
    <s v="New York"/>
    <s v="Albany"/>
    <s v="Men's Street Footwear"/>
    <n v="44"/>
    <n v="252"/>
    <n v="11088"/>
    <n v="6541.920000000001"/>
    <n v="0.59000000000000008"/>
    <x v="2"/>
  </r>
  <r>
    <s v="West Gear"/>
    <n v="1185732"/>
    <d v="2021-03-08T00:00:00"/>
    <x v="0"/>
    <s v="New York"/>
    <s v="Albany"/>
    <s v="Men's Athletic Footwear"/>
    <n v="44"/>
    <n v="165"/>
    <n v="7260"/>
    <n v="3339.6"/>
    <n v="0.45999999999999996"/>
    <x v="2"/>
  </r>
  <r>
    <s v="West Gear"/>
    <n v="1185732"/>
    <d v="2021-03-08T00:00:00"/>
    <x v="0"/>
    <s v="New York"/>
    <s v="Albany"/>
    <s v="Women's Street Footwear"/>
    <n v="33"/>
    <n v="161"/>
    <n v="5313"/>
    <n v="1912.6799999999998"/>
    <n v="0.36"/>
    <x v="2"/>
  </r>
  <r>
    <s v="West Gear"/>
    <n v="1185732"/>
    <d v="2021-03-08T00:00:00"/>
    <x v="0"/>
    <s v="New York"/>
    <s v="Albany"/>
    <s v="Women's Athletic Footwear"/>
    <n v="39"/>
    <n v="106"/>
    <n v="4134"/>
    <n v="1694.9399999999998"/>
    <n v="0.41"/>
    <x v="2"/>
  </r>
  <r>
    <s v="West Gear"/>
    <n v="1185732"/>
    <d v="2021-03-08T00:00:00"/>
    <x v="0"/>
    <s v="New York"/>
    <s v="Albany"/>
    <s v="Men's Apparel"/>
    <n v="51"/>
    <n v="133"/>
    <n v="6783"/>
    <n v="3323.67"/>
    <n v="0.49"/>
    <x v="2"/>
  </r>
  <r>
    <s v="West Gear"/>
    <n v="1185732"/>
    <d v="2021-03-08T00:00:00"/>
    <x v="0"/>
    <s v="New York"/>
    <s v="Albany"/>
    <s v="Women's Apparel"/>
    <n v="43"/>
    <n v="161"/>
    <n v="6923"/>
    <n v="4153.8"/>
    <n v="0.6"/>
    <x v="2"/>
  </r>
  <r>
    <s v="West Gear"/>
    <n v="1185732"/>
    <d v="2021-04-09T00:00:00"/>
    <x v="0"/>
    <s v="New York"/>
    <s v="Albany"/>
    <s v="Men's Street Footwear"/>
    <n v="42"/>
    <n v="248"/>
    <n v="10416"/>
    <n v="5832.9600000000009"/>
    <n v="0.56000000000000005"/>
    <x v="2"/>
  </r>
  <r>
    <s v="West Gear"/>
    <n v="1185732"/>
    <d v="2021-04-09T00:00:00"/>
    <x v="0"/>
    <s v="New York"/>
    <s v="Albany"/>
    <s v="Men's Athletic Footwear"/>
    <n v="43"/>
    <n v="147"/>
    <n v="6321"/>
    <n v="2844.45"/>
    <n v="0.44999999999999996"/>
    <x v="2"/>
  </r>
  <r>
    <s v="West Gear"/>
    <n v="1185732"/>
    <d v="2021-04-09T00:00:00"/>
    <x v="0"/>
    <s v="New York"/>
    <s v="Albany"/>
    <s v="Women's Street Footwear"/>
    <n v="34"/>
    <n v="152"/>
    <n v="5168"/>
    <n v="1860.48"/>
    <n v="0.36"/>
    <x v="2"/>
  </r>
  <r>
    <s v="West Gear"/>
    <n v="1185732"/>
    <d v="2021-04-09T00:00:00"/>
    <x v="0"/>
    <s v="New York"/>
    <s v="Albany"/>
    <s v="Women's Athletic Footwear"/>
    <n v="37"/>
    <n v="135"/>
    <n v="4995"/>
    <n v="2047.9499999999998"/>
    <n v="0.41"/>
    <x v="2"/>
  </r>
  <r>
    <s v="West Gear"/>
    <n v="1185732"/>
    <d v="2021-04-09T00:00:00"/>
    <x v="0"/>
    <s v="New York"/>
    <s v="Albany"/>
    <s v="Men's Apparel"/>
    <n v="50"/>
    <n v="124"/>
    <n v="6200"/>
    <n v="2914"/>
    <n v="0.47"/>
    <x v="2"/>
  </r>
  <r>
    <s v="West Gear"/>
    <n v="1185732"/>
    <d v="2021-04-09T00:00:00"/>
    <x v="0"/>
    <s v="New York"/>
    <s v="Albany"/>
    <s v="Women's Apparel"/>
    <n v="41"/>
    <n v="156"/>
    <n v="6396"/>
    <n v="4157.4000000000005"/>
    <n v="0.65"/>
    <x v="2"/>
  </r>
  <r>
    <s v="West Gear"/>
    <n v="1185732"/>
    <d v="2021-05-08T00:00:00"/>
    <x v="0"/>
    <s v="New York"/>
    <s v="Albany"/>
    <s v="Men's Street Footwear"/>
    <n v="50"/>
    <n v="261"/>
    <n v="13050"/>
    <n v="7830"/>
    <n v="0.6"/>
    <x v="2"/>
  </r>
  <r>
    <s v="West Gear"/>
    <n v="1185732"/>
    <d v="2021-05-08T00:00:00"/>
    <x v="0"/>
    <s v="New York"/>
    <s v="Albany"/>
    <s v="Men's Athletic Footwear"/>
    <n v="53"/>
    <n v="161"/>
    <n v="8533"/>
    <n v="4010.5099999999998"/>
    <n v="0.47"/>
    <x v="2"/>
  </r>
  <r>
    <s v="West Gear"/>
    <n v="1185732"/>
    <d v="2021-05-08T00:00:00"/>
    <x v="0"/>
    <s v="New York"/>
    <s v="Albany"/>
    <s v="Women's Street Footwear"/>
    <n v="49"/>
    <n v="160"/>
    <n v="7840"/>
    <n v="2822.4"/>
    <n v="0.36"/>
    <x v="2"/>
  </r>
  <r>
    <s v="West Gear"/>
    <n v="1185732"/>
    <d v="2021-05-08T00:00:00"/>
    <x v="0"/>
    <s v="New York"/>
    <s v="Albany"/>
    <s v="Women's Athletic Footwear"/>
    <n v="47"/>
    <n v="130"/>
    <n v="6110"/>
    <n v="2444"/>
    <n v="0.4"/>
    <x v="2"/>
  </r>
  <r>
    <s v="West Gear"/>
    <n v="1185732"/>
    <d v="2021-05-08T00:00:00"/>
    <x v="0"/>
    <s v="New York"/>
    <s v="Albany"/>
    <s v="Men's Apparel"/>
    <n v="56"/>
    <n v="137"/>
    <n v="7672"/>
    <n v="3759.2799999999997"/>
    <n v="0.49"/>
    <x v="2"/>
  </r>
  <r>
    <s v="West Gear"/>
    <n v="1185732"/>
    <d v="2021-05-08T00:00:00"/>
    <x v="0"/>
    <s v="New York"/>
    <s v="Albany"/>
    <s v="Women's Apparel"/>
    <n v="59"/>
    <n v="169"/>
    <n v="9971"/>
    <n v="6281.7300000000005"/>
    <n v="0.63"/>
    <x v="2"/>
  </r>
  <r>
    <s v="West Gear"/>
    <n v="1185732"/>
    <d v="2021-06-10T00:00:00"/>
    <x v="0"/>
    <s v="New York"/>
    <s v="Albany"/>
    <s v="Men's Street Footwear"/>
    <n v="59"/>
    <n v="263"/>
    <n v="15517"/>
    <n v="8689.52"/>
    <n v="0.56000000000000005"/>
    <x v="2"/>
  </r>
  <r>
    <s v="West Gear"/>
    <n v="1185732"/>
    <d v="2021-06-10T00:00:00"/>
    <x v="0"/>
    <s v="New York"/>
    <s v="Albany"/>
    <s v="Men's Athletic Footwear"/>
    <n v="54"/>
    <n v="175"/>
    <n v="9450"/>
    <n v="4536"/>
    <n v="0.48"/>
    <x v="2"/>
  </r>
  <r>
    <s v="West Gear"/>
    <n v="1185732"/>
    <d v="2021-06-10T00:00:00"/>
    <x v="0"/>
    <s v="New York"/>
    <s v="Albany"/>
    <s v="Women's Street Footwear"/>
    <n v="48"/>
    <n v="150"/>
    <n v="7200"/>
    <n v="2736"/>
    <n v="0.38"/>
    <x v="2"/>
  </r>
  <r>
    <s v="West Gear"/>
    <n v="1185732"/>
    <d v="2021-06-10T00:00:00"/>
    <x v="0"/>
    <s v="New York"/>
    <s v="Albany"/>
    <s v="Women's Athletic Footwear"/>
    <n v="49"/>
    <n v="144"/>
    <n v="7056"/>
    <n v="2892.96"/>
    <n v="0.41"/>
    <x v="2"/>
  </r>
  <r>
    <s v="West Gear"/>
    <n v="1185732"/>
    <d v="2021-06-10T00:00:00"/>
    <x v="0"/>
    <s v="New York"/>
    <s v="Albany"/>
    <s v="Men's Apparel"/>
    <n v="62"/>
    <n v="150"/>
    <n v="9300"/>
    <n v="4557"/>
    <n v="0.49"/>
    <x v="2"/>
  </r>
  <r>
    <s v="West Gear"/>
    <n v="1185732"/>
    <d v="2021-06-10T00:00:00"/>
    <x v="0"/>
    <s v="New York"/>
    <s v="Albany"/>
    <s v="Women's Apparel"/>
    <n v="69"/>
    <n v="181"/>
    <n v="12489"/>
    <n v="7743.18"/>
    <n v="0.62"/>
    <x v="2"/>
  </r>
  <r>
    <s v="West Gear"/>
    <n v="1185732"/>
    <d v="2021-07-08T00:00:00"/>
    <x v="0"/>
    <s v="New York"/>
    <s v="Albany"/>
    <s v="Men's Street Footwear"/>
    <n v="59"/>
    <n v="247"/>
    <n v="14573"/>
    <n v="8015.1500000000005"/>
    <n v="0.55000000000000004"/>
    <x v="2"/>
  </r>
  <r>
    <s v="West Gear"/>
    <n v="1185732"/>
    <d v="2021-07-08T00:00:00"/>
    <x v="0"/>
    <s v="New York"/>
    <s v="Albany"/>
    <s v="Men's Athletic Footwear"/>
    <n v="56"/>
    <n v="196"/>
    <n v="10976"/>
    <n v="4939.2"/>
    <n v="0.44999999999999996"/>
    <x v="2"/>
  </r>
  <r>
    <s v="West Gear"/>
    <n v="1185732"/>
    <d v="2021-07-08T00:00:00"/>
    <x v="0"/>
    <s v="New York"/>
    <s v="Albany"/>
    <s v="Women's Street Footwear"/>
    <n v="51"/>
    <n v="169"/>
    <n v="8619"/>
    <n v="3016.6499999999996"/>
    <n v="0.35"/>
    <x v="2"/>
  </r>
  <r>
    <s v="West Gear"/>
    <n v="1185732"/>
    <d v="2021-07-08T00:00:00"/>
    <x v="0"/>
    <s v="New York"/>
    <s v="Albany"/>
    <s v="Women's Athletic Footwear"/>
    <n v="53"/>
    <n v="150"/>
    <n v="7950"/>
    <n v="3418.5"/>
    <n v="0.43"/>
    <x v="2"/>
  </r>
  <r>
    <s v="West Gear"/>
    <n v="1185732"/>
    <d v="2021-07-08T00:00:00"/>
    <x v="0"/>
    <s v="New York"/>
    <s v="Albany"/>
    <s v="Men's Apparel"/>
    <n v="62"/>
    <n v="168"/>
    <n v="10416"/>
    <n v="4791.3599999999997"/>
    <n v="0.45999999999999996"/>
    <x v="2"/>
  </r>
  <r>
    <s v="West Gear"/>
    <n v="1185732"/>
    <d v="2021-07-08T00:00:00"/>
    <x v="0"/>
    <s v="New York"/>
    <s v="Albany"/>
    <s v="Women's Apparel"/>
    <n v="66"/>
    <n v="194"/>
    <n v="12804"/>
    <n v="8322.6"/>
    <n v="0.65"/>
    <x v="2"/>
  </r>
  <r>
    <s v="West Gear"/>
    <n v="1185732"/>
    <d v="2021-08-09T00:00:00"/>
    <x v="0"/>
    <s v="New York"/>
    <s v="Albany"/>
    <s v="Men's Street Footwear"/>
    <n v="62"/>
    <n v="250"/>
    <n v="15500"/>
    <n v="8680"/>
    <n v="0.56000000000000005"/>
    <x v="2"/>
  </r>
  <r>
    <s v="West Gear"/>
    <n v="1185732"/>
    <d v="2021-08-09T00:00:00"/>
    <x v="0"/>
    <s v="New York"/>
    <s v="Albany"/>
    <s v="Men's Athletic Footwear"/>
    <n v="55"/>
    <n v="210"/>
    <n v="11550"/>
    <n v="5197.4999999999991"/>
    <n v="0.44999999999999996"/>
    <x v="2"/>
  </r>
  <r>
    <s v="West Gear"/>
    <n v="1185732"/>
    <d v="2021-08-09T00:00:00"/>
    <x v="0"/>
    <s v="New York"/>
    <s v="Albany"/>
    <s v="Women's Street Footwear"/>
    <n v="51"/>
    <n v="188"/>
    <n v="9588"/>
    <n v="3451.68"/>
    <n v="0.36"/>
    <x v="2"/>
  </r>
  <r>
    <s v="West Gear"/>
    <n v="1185732"/>
    <d v="2021-08-09T00:00:00"/>
    <x v="0"/>
    <s v="New York"/>
    <s v="Albany"/>
    <s v="Women's Athletic Footwear"/>
    <n v="41"/>
    <n v="150"/>
    <n v="6150"/>
    <n v="2460"/>
    <n v="0.4"/>
    <x v="2"/>
  </r>
  <r>
    <s v="West Gear"/>
    <n v="1185732"/>
    <d v="2021-08-09T00:00:00"/>
    <x v="0"/>
    <s v="New York"/>
    <s v="Albany"/>
    <s v="Men's Apparel"/>
    <n v="52"/>
    <n v="149"/>
    <n v="7748"/>
    <n v="3719.04"/>
    <n v="0.48"/>
    <x v="2"/>
  </r>
  <r>
    <s v="West Gear"/>
    <n v="1185732"/>
    <d v="2021-08-09T00:00:00"/>
    <x v="0"/>
    <s v="New York"/>
    <s v="Albany"/>
    <s v="Women's Apparel"/>
    <n v="55"/>
    <n v="218"/>
    <n v="11990"/>
    <n v="7194"/>
    <n v="0.6"/>
    <x v="2"/>
  </r>
  <r>
    <s v="West Gear"/>
    <n v="1185732"/>
    <d v="2021-09-08T00:00:00"/>
    <x v="0"/>
    <s v="New York"/>
    <s v="Albany"/>
    <s v="Men's Street Footwear"/>
    <n v="50"/>
    <n v="238"/>
    <n v="11900"/>
    <n v="7021.0000000000009"/>
    <n v="0.59000000000000008"/>
    <x v="2"/>
  </r>
  <r>
    <s v="West Gear"/>
    <n v="1185732"/>
    <d v="2021-09-08T00:00:00"/>
    <x v="0"/>
    <s v="New York"/>
    <s v="Albany"/>
    <s v="Men's Athletic Footwear"/>
    <n v="48"/>
    <n v="163"/>
    <n v="7824"/>
    <n v="3520.7999999999997"/>
    <n v="0.44999999999999996"/>
    <x v="2"/>
  </r>
  <r>
    <s v="West Gear"/>
    <n v="1185732"/>
    <d v="2021-09-08T00:00:00"/>
    <x v="0"/>
    <s v="New York"/>
    <s v="Albany"/>
    <s v="Women's Street Footwear"/>
    <n v="41"/>
    <n v="138"/>
    <n v="5658"/>
    <n v="1980.3"/>
    <n v="0.35"/>
    <x v="2"/>
  </r>
  <r>
    <s v="West Gear"/>
    <n v="1185732"/>
    <d v="2021-09-08T00:00:00"/>
    <x v="0"/>
    <s v="New York"/>
    <s v="Albany"/>
    <s v="Women's Athletic Footwear"/>
    <n v="44"/>
    <n v="137"/>
    <n v="6028"/>
    <n v="2471.48"/>
    <n v="0.41"/>
    <x v="2"/>
  </r>
  <r>
    <s v="West Gear"/>
    <n v="1185732"/>
    <d v="2021-09-08T00:00:00"/>
    <x v="0"/>
    <s v="New York"/>
    <s v="Albany"/>
    <s v="Men's Apparel"/>
    <n v="51"/>
    <n v="131"/>
    <n v="6681"/>
    <n v="3206.8799999999997"/>
    <n v="0.48"/>
    <x v="2"/>
  </r>
  <r>
    <s v="West Gear"/>
    <n v="1185732"/>
    <d v="2021-09-08T00:00:00"/>
    <x v="0"/>
    <s v="New York"/>
    <s v="Albany"/>
    <s v="Women's Apparel"/>
    <n v="59"/>
    <n v="156"/>
    <n v="9204"/>
    <n v="5522.4"/>
    <n v="0.6"/>
    <x v="2"/>
  </r>
  <r>
    <s v="West Gear"/>
    <n v="1185732"/>
    <d v="2021-10-10T00:00:00"/>
    <x v="0"/>
    <s v="New York"/>
    <s v="Albany"/>
    <s v="Men's Street Footwear"/>
    <n v="57"/>
    <n v="208"/>
    <n v="11856"/>
    <n v="6757.920000000001"/>
    <n v="0.57000000000000006"/>
    <x v="2"/>
  </r>
  <r>
    <s v="West Gear"/>
    <n v="1185732"/>
    <d v="2021-10-10T00:00:00"/>
    <x v="0"/>
    <s v="New York"/>
    <s v="Albany"/>
    <s v="Men's Athletic Footwear"/>
    <n v="46"/>
    <n v="156"/>
    <n v="7176"/>
    <n v="3300.9599999999996"/>
    <n v="0.45999999999999996"/>
    <x v="2"/>
  </r>
  <r>
    <s v="West Gear"/>
    <n v="1185732"/>
    <d v="2021-10-10T00:00:00"/>
    <x v="0"/>
    <s v="New York"/>
    <s v="Albany"/>
    <s v="Women's Street Footwear"/>
    <n v="46"/>
    <n v="137"/>
    <n v="6302"/>
    <n v="2520.8000000000002"/>
    <n v="0.4"/>
    <x v="2"/>
  </r>
  <r>
    <s v="West Gear"/>
    <n v="1185732"/>
    <d v="2021-10-10T00:00:00"/>
    <x v="0"/>
    <s v="New York"/>
    <s v="Albany"/>
    <s v="Women's Athletic Footwear"/>
    <n v="45"/>
    <n v="135"/>
    <n v="6075"/>
    <n v="2490.75"/>
    <n v="0.41"/>
    <x v="2"/>
  </r>
  <r>
    <s v="West Gear"/>
    <n v="1185732"/>
    <d v="2021-10-10T00:00:00"/>
    <x v="0"/>
    <s v="New York"/>
    <s v="Albany"/>
    <s v="Men's Apparel"/>
    <n v="59"/>
    <n v="150"/>
    <n v="8850"/>
    <n v="4159.5"/>
    <n v="0.47"/>
    <x v="2"/>
  </r>
  <r>
    <s v="West Gear"/>
    <n v="1185732"/>
    <d v="2021-10-10T00:00:00"/>
    <x v="0"/>
    <s v="New York"/>
    <s v="Albany"/>
    <s v="Women's Apparel"/>
    <n v="64"/>
    <n v="156"/>
    <n v="9984"/>
    <n v="6190.08"/>
    <n v="0.62"/>
    <x v="2"/>
  </r>
  <r>
    <s v="West Gear"/>
    <n v="1185732"/>
    <d v="2021-11-09T00:00:00"/>
    <x v="0"/>
    <s v="New York"/>
    <s v="Albany"/>
    <s v="Men's Street Footwear"/>
    <n v="56"/>
    <n v="217"/>
    <n v="12152"/>
    <n v="6683.6"/>
    <n v="0.55000000000000004"/>
    <x v="2"/>
  </r>
  <r>
    <s v="West Gear"/>
    <n v="1185732"/>
    <d v="2021-11-09T00:00:00"/>
    <x v="0"/>
    <s v="New York"/>
    <s v="Albany"/>
    <s v="Men's Athletic Footwear"/>
    <n v="49"/>
    <n v="162"/>
    <n v="7938"/>
    <n v="3889.62"/>
    <n v="0.49"/>
    <x v="2"/>
  </r>
  <r>
    <s v="West Gear"/>
    <n v="1185732"/>
    <d v="2021-11-09T00:00:00"/>
    <x v="0"/>
    <s v="New York"/>
    <s v="Albany"/>
    <s v="Women's Street Footwear"/>
    <n v="45"/>
    <n v="147"/>
    <n v="6615"/>
    <n v="2381.4"/>
    <n v="0.36"/>
    <x v="2"/>
  </r>
  <r>
    <s v="West Gear"/>
    <n v="1185732"/>
    <d v="2021-11-09T00:00:00"/>
    <x v="0"/>
    <s v="New York"/>
    <s v="Albany"/>
    <s v="Women's Athletic Footwear"/>
    <n v="47"/>
    <n v="144"/>
    <n v="6768"/>
    <n v="2707.2000000000003"/>
    <n v="0.4"/>
    <x v="2"/>
  </r>
  <r>
    <s v="West Gear"/>
    <n v="1185732"/>
    <d v="2021-11-09T00:00:00"/>
    <x v="0"/>
    <s v="New York"/>
    <s v="Albany"/>
    <s v="Men's Apparel"/>
    <n v="62"/>
    <n v="154"/>
    <n v="9548"/>
    <n v="4296.5999999999995"/>
    <n v="0.44999999999999996"/>
    <x v="2"/>
  </r>
  <r>
    <s v="West Gear"/>
    <n v="1185732"/>
    <d v="2021-11-09T00:00:00"/>
    <x v="0"/>
    <s v="New York"/>
    <s v="Albany"/>
    <s v="Women's Apparel"/>
    <n v="68"/>
    <n v="176"/>
    <n v="11968"/>
    <n v="7659.52"/>
    <n v="0.64"/>
    <x v="2"/>
  </r>
  <r>
    <s v="West Gear"/>
    <n v="1185732"/>
    <d v="2021-12-08T00:00:00"/>
    <x v="0"/>
    <s v="New York"/>
    <s v="Albany"/>
    <s v="Men's Street Footwear"/>
    <n v="59"/>
    <n v="245"/>
    <n v="14455"/>
    <n v="8383.9000000000015"/>
    <n v="0.58000000000000007"/>
    <x v="2"/>
  </r>
  <r>
    <s v="West Gear"/>
    <n v="1185732"/>
    <d v="2021-12-08T00:00:00"/>
    <x v="0"/>
    <s v="New York"/>
    <s v="Albany"/>
    <s v="Men's Athletic Footwear"/>
    <n v="51"/>
    <n v="169"/>
    <n v="8619"/>
    <n v="4309.5"/>
    <n v="0.5"/>
    <x v="2"/>
  </r>
  <r>
    <s v="Kohl's"/>
    <n v="1185732"/>
    <d v="2021-12-08T00:00:00"/>
    <x v="0"/>
    <s v="New York"/>
    <s v="Albany"/>
    <s v="Women's Street Footwear"/>
    <n v="52"/>
    <n v="163"/>
    <n v="8476"/>
    <n v="3305.6400000000003"/>
    <n v="0.39"/>
    <x v="2"/>
  </r>
  <r>
    <s v="Kohl's"/>
    <n v="1185732"/>
    <d v="2021-12-08T00:00:00"/>
    <x v="0"/>
    <s v="New York"/>
    <s v="Albany"/>
    <s v="Women's Athletic Footwear"/>
    <n v="54"/>
    <n v="155"/>
    <n v="8370"/>
    <n v="3431.7"/>
    <n v="0.41"/>
    <x v="2"/>
  </r>
  <r>
    <s v="Kohl's"/>
    <n v="1185732"/>
    <d v="2021-12-08T00:00:00"/>
    <x v="0"/>
    <s v="New York"/>
    <s v="Albany"/>
    <s v="Men's Apparel"/>
    <n v="60"/>
    <n v="155"/>
    <n v="9300"/>
    <n v="4278"/>
    <n v="0.45999999999999996"/>
    <x v="2"/>
  </r>
  <r>
    <s v="Kohl's"/>
    <n v="1185732"/>
    <d v="2021-12-08T00:00:00"/>
    <x v="0"/>
    <s v="New York"/>
    <s v="Albany"/>
    <s v="Women's Apparel"/>
    <n v="69"/>
    <n v="182"/>
    <n v="12558"/>
    <n v="8037.12"/>
    <n v="0.64"/>
    <x v="2"/>
  </r>
  <r>
    <s v="Kohl's"/>
    <n v="1185732"/>
    <d v="2021-01-14T00:00:00"/>
    <x v="0"/>
    <s v="New York"/>
    <s v="Albany"/>
    <s v="Men's Street Footwear"/>
    <n v="39"/>
    <n v="216"/>
    <n v="8424"/>
    <n v="5307.12"/>
    <n v="0.63"/>
    <x v="2"/>
  </r>
  <r>
    <s v="Kohl's"/>
    <n v="1185732"/>
    <d v="2021-01-14T00:00:00"/>
    <x v="0"/>
    <s v="New York"/>
    <s v="Albany"/>
    <s v="Men's Athletic Footwear"/>
    <n v="39"/>
    <n v="156"/>
    <n v="6084"/>
    <n v="2737.7999999999997"/>
    <n v="0.44999999999999996"/>
    <x v="2"/>
  </r>
  <r>
    <s v="Kohl's"/>
    <n v="1185732"/>
    <d v="2021-01-14T00:00:00"/>
    <x v="0"/>
    <s v="New York"/>
    <s v="Albany"/>
    <s v="Women's Street Footwear"/>
    <n v="29"/>
    <n v="168"/>
    <n v="4872"/>
    <n v="2338.56"/>
    <n v="0.48"/>
    <x v="2"/>
  </r>
  <r>
    <s v="Kohl's"/>
    <n v="1185732"/>
    <d v="2021-01-14T00:00:00"/>
    <x v="0"/>
    <s v="New York"/>
    <s v="Albany"/>
    <s v="Women's Athletic Footwear"/>
    <n v="34"/>
    <n v="131"/>
    <n v="4454"/>
    <n v="2093.3799999999997"/>
    <n v="0.47"/>
    <x v="2"/>
  </r>
  <r>
    <s v="Kohl's"/>
    <n v="1185732"/>
    <d v="2021-01-14T00:00:00"/>
    <x v="0"/>
    <s v="New York"/>
    <s v="Albany"/>
    <s v="Men's Apparel"/>
    <n v="49"/>
    <n v="145"/>
    <n v="7105"/>
    <n v="3197.2499999999995"/>
    <n v="0.44999999999999996"/>
    <x v="2"/>
  </r>
  <r>
    <s v="Kohl's"/>
    <n v="1185732"/>
    <d v="2021-01-14T00:00:00"/>
    <x v="0"/>
    <s v="New York"/>
    <s v="Albany"/>
    <s v="Women's Apparel"/>
    <n v="38"/>
    <n v="156"/>
    <n v="5928"/>
    <n v="2371.2000000000003"/>
    <n v="0.4"/>
    <x v="2"/>
  </r>
  <r>
    <s v="Kohl's"/>
    <n v="1185732"/>
    <d v="2021-02-12T00:00:00"/>
    <x v="0"/>
    <s v="New York"/>
    <s v="Albany"/>
    <s v="Men's Street Footwear"/>
    <n v="37"/>
    <n v="238"/>
    <n v="8806"/>
    <n v="5371.66"/>
    <n v="0.61"/>
    <x v="2"/>
  </r>
  <r>
    <s v="Kohl's"/>
    <n v="1185732"/>
    <d v="2021-02-12T00:00:00"/>
    <x v="0"/>
    <s v="New York"/>
    <s v="Albany"/>
    <s v="Men's Athletic Footwear"/>
    <n v="37"/>
    <n v="145"/>
    <n v="5365"/>
    <n v="2199.65"/>
    <n v="0.41"/>
    <x v="2"/>
  </r>
  <r>
    <s v="Kohl's"/>
    <n v="1185732"/>
    <d v="2021-02-12T00:00:00"/>
    <x v="0"/>
    <s v="New York"/>
    <s v="Albany"/>
    <s v="Women's Street Footwear"/>
    <n v="29"/>
    <n v="143"/>
    <n v="4147"/>
    <n v="2032.03"/>
    <n v="0.49"/>
    <x v="2"/>
  </r>
  <r>
    <s v="Kohl's"/>
    <n v="1185732"/>
    <d v="2021-02-12T00:00:00"/>
    <x v="2"/>
    <s v="Wyoming"/>
    <s v="Cheyenne"/>
    <s v="Women's Athletic Footwear"/>
    <n v="32"/>
    <n v="123"/>
    <n v="3936"/>
    <n v="1889.28"/>
    <n v="0.48"/>
    <x v="2"/>
  </r>
  <r>
    <s v="Kohl's"/>
    <n v="1185732"/>
    <d v="2021-02-12T00:00:00"/>
    <x v="2"/>
    <s v="Wyoming"/>
    <s v="Cheyenne"/>
    <s v="Men's Apparel"/>
    <n v="47"/>
    <n v="145"/>
    <n v="6815"/>
    <n v="2794.1499999999996"/>
    <n v="0.41"/>
    <x v="2"/>
  </r>
  <r>
    <s v="Kohl's"/>
    <n v="1185732"/>
    <d v="2021-02-12T00:00:00"/>
    <x v="2"/>
    <s v="Wyoming"/>
    <s v="Cheyenne"/>
    <s v="Women's Apparel"/>
    <n v="38"/>
    <n v="174"/>
    <n v="6612"/>
    <n v="2578.6800000000003"/>
    <n v="0.39"/>
    <x v="2"/>
  </r>
  <r>
    <s v="Kohl's"/>
    <n v="1185732"/>
    <d v="2021-03-10T00:00:00"/>
    <x v="2"/>
    <s v="Wyoming"/>
    <s v="Cheyenne"/>
    <s v="Men's Street Footwear"/>
    <n v="38"/>
    <n v="246"/>
    <n v="9348"/>
    <n v="5608.8"/>
    <n v="0.6"/>
    <x v="2"/>
  </r>
  <r>
    <s v="Kohl's"/>
    <n v="1185732"/>
    <d v="2021-03-10T00:00:00"/>
    <x v="2"/>
    <s v="Wyoming"/>
    <s v="Cheyenne"/>
    <s v="Men's Athletic Footwear"/>
    <n v="37"/>
    <n v="131"/>
    <n v="4847"/>
    <n v="2132.6799999999998"/>
    <n v="0.44"/>
    <x v="2"/>
  </r>
  <r>
    <s v="Kohl's"/>
    <n v="1185732"/>
    <d v="2021-03-10T00:00:00"/>
    <x v="2"/>
    <s v="Wyoming"/>
    <s v="Cheyenne"/>
    <s v="Women's Street Footwear"/>
    <n v="27"/>
    <n v="149"/>
    <n v="4023"/>
    <n v="1810.35"/>
    <n v="0.44999999999999996"/>
    <x v="2"/>
  </r>
  <r>
    <s v="Kohl's"/>
    <n v="1185732"/>
    <d v="2021-03-10T00:00:00"/>
    <x v="2"/>
    <s v="Wyoming"/>
    <s v="Cheyenne"/>
    <s v="Women's Athletic Footwear"/>
    <n v="33"/>
    <n v="112"/>
    <n v="3696"/>
    <n v="1737.12"/>
    <n v="0.47"/>
    <x v="2"/>
  </r>
  <r>
    <s v="Kohl's"/>
    <n v="1185732"/>
    <d v="2021-03-10T00:00:00"/>
    <x v="2"/>
    <s v="Wyoming"/>
    <s v="Cheyenne"/>
    <s v="Men's Apparel"/>
    <n v="47"/>
    <n v="126"/>
    <n v="5922"/>
    <n v="2664.8999999999996"/>
    <n v="0.44999999999999996"/>
    <x v="2"/>
  </r>
  <r>
    <s v="Kohl's"/>
    <n v="1185732"/>
    <d v="2021-03-10T00:00:00"/>
    <x v="2"/>
    <s v="Wyoming"/>
    <s v="Cheyenne"/>
    <s v="Women's Apparel"/>
    <n v="37"/>
    <n v="165"/>
    <n v="6105"/>
    <n v="2258.85"/>
    <n v="0.37"/>
    <x v="2"/>
  </r>
  <r>
    <s v="Kohl's"/>
    <n v="1185732"/>
    <d v="2021-04-11T00:00:00"/>
    <x v="2"/>
    <s v="Wyoming"/>
    <s v="Cheyenne"/>
    <s v="Men's Street Footwear"/>
    <n v="39"/>
    <n v="208"/>
    <n v="8112"/>
    <n v="5029.4399999999996"/>
    <n v="0.62"/>
    <x v="2"/>
  </r>
  <r>
    <s v="Kohl's"/>
    <n v="1185732"/>
    <d v="2021-04-11T00:00:00"/>
    <x v="2"/>
    <s v="Wyoming"/>
    <s v="Cheyenne"/>
    <s v="Men's Athletic Footwear"/>
    <n v="39"/>
    <n v="140"/>
    <n v="5460"/>
    <n v="2456.9999999999995"/>
    <n v="0.44999999999999996"/>
    <x v="2"/>
  </r>
  <r>
    <s v="Kohl's"/>
    <n v="1185732"/>
    <d v="2021-04-11T00:00:00"/>
    <x v="2"/>
    <s v="Wyoming"/>
    <s v="Cheyenne"/>
    <s v="Women's Street Footwear"/>
    <n v="28"/>
    <n v="145"/>
    <n v="4060"/>
    <n v="1867.6"/>
    <n v="0.45999999999999996"/>
    <x v="2"/>
  </r>
  <r>
    <s v="Kohl's"/>
    <n v="1185732"/>
    <d v="2021-04-11T00:00:00"/>
    <x v="2"/>
    <s v="Wyoming"/>
    <s v="Cheyenne"/>
    <s v="Women's Athletic Footwear"/>
    <n v="33"/>
    <n v="119"/>
    <n v="3927"/>
    <n v="1845.6899999999998"/>
    <n v="0.47"/>
    <x v="2"/>
  </r>
  <r>
    <s v="Kohl's"/>
    <n v="1185732"/>
    <d v="2021-04-11T00:00:00"/>
    <x v="2"/>
    <s v="Wyoming"/>
    <s v="Cheyenne"/>
    <s v="Men's Apparel"/>
    <n v="47"/>
    <n v="106"/>
    <n v="4982"/>
    <n v="2092.44"/>
    <n v="0.42"/>
    <x v="2"/>
  </r>
  <r>
    <s v="Kohl's"/>
    <n v="1185732"/>
    <d v="2021-04-11T00:00:00"/>
    <x v="2"/>
    <s v="Wyoming"/>
    <s v="Cheyenne"/>
    <s v="Women's Apparel"/>
    <n v="36"/>
    <n v="149"/>
    <n v="5364"/>
    <n v="1877.3999999999999"/>
    <n v="0.35"/>
    <x v="2"/>
  </r>
  <r>
    <s v="Kohl's"/>
    <n v="1185732"/>
    <d v="2021-05-10T00:00:00"/>
    <x v="2"/>
    <s v="Wyoming"/>
    <s v="Cheyenne"/>
    <s v="Men's Street Footwear"/>
    <n v="45"/>
    <n v="246"/>
    <n v="11070"/>
    <n v="7195.5"/>
    <n v="0.65"/>
    <x v="2"/>
  </r>
  <r>
    <s v="Kohl's"/>
    <n v="1185732"/>
    <d v="2021-05-10T00:00:00"/>
    <x v="2"/>
    <s v="Wyoming"/>
    <s v="Cheyenne"/>
    <s v="Men's Athletic Footwear"/>
    <n v="41"/>
    <n v="152"/>
    <n v="6232"/>
    <n v="2492.8000000000002"/>
    <n v="0.4"/>
    <x v="2"/>
  </r>
  <r>
    <s v="Kohl's"/>
    <n v="1185732"/>
    <d v="2021-05-10T00:00:00"/>
    <x v="2"/>
    <s v="Wyoming"/>
    <s v="Cheyenne"/>
    <s v="Women's Street Footwear"/>
    <n v="39"/>
    <n v="145"/>
    <n v="5655"/>
    <n v="2770.95"/>
    <n v="0.49"/>
    <x v="2"/>
  </r>
  <r>
    <s v="Kohl's"/>
    <n v="1185732"/>
    <d v="2021-05-10T00:00:00"/>
    <x v="2"/>
    <s v="Wyoming"/>
    <s v="Cheyenne"/>
    <s v="Women's Athletic Footwear"/>
    <n v="39"/>
    <n v="131"/>
    <n v="5109"/>
    <n v="2554.5"/>
    <n v="0.5"/>
    <x v="2"/>
  </r>
  <r>
    <s v="Kohl's"/>
    <n v="1185732"/>
    <d v="2021-05-10T00:00:00"/>
    <x v="2"/>
    <s v="Wyoming"/>
    <s v="Cheyenne"/>
    <s v="Men's Apparel"/>
    <n v="45"/>
    <n v="133"/>
    <n v="5985"/>
    <n v="2513.6999999999998"/>
    <n v="0.42"/>
    <x v="2"/>
  </r>
  <r>
    <s v="Kohl's"/>
    <n v="1185732"/>
    <d v="2021-05-10T00:00:00"/>
    <x v="2"/>
    <s v="Wyoming"/>
    <s v="Cheyenne"/>
    <s v="Women's Apparel"/>
    <n v="52"/>
    <n v="156"/>
    <n v="8112"/>
    <n v="3244.8"/>
    <n v="0.4"/>
    <x v="2"/>
  </r>
  <r>
    <s v="Kohl's"/>
    <n v="1185732"/>
    <d v="2021-06-12T00:00:00"/>
    <x v="2"/>
    <s v="Wyoming"/>
    <s v="Cheyenne"/>
    <s v="Men's Street Footwear"/>
    <n v="46"/>
    <n v="247"/>
    <n v="11362"/>
    <n v="7158.06"/>
    <n v="0.63"/>
    <x v="2"/>
  </r>
  <r>
    <s v="Kohl's"/>
    <n v="1185732"/>
    <d v="2021-06-12T00:00:00"/>
    <x v="2"/>
    <s v="Wyoming"/>
    <s v="Cheyenne"/>
    <s v="Men's Athletic Footwear"/>
    <n v="42"/>
    <n v="168"/>
    <n v="7056"/>
    <n v="2892.96"/>
    <n v="0.41"/>
    <x v="2"/>
  </r>
  <r>
    <s v="Kohl's"/>
    <n v="1185732"/>
    <d v="2021-06-12T00:00:00"/>
    <x v="2"/>
    <s v="Wyoming"/>
    <s v="Cheyenne"/>
    <s v="Women's Street Footwear"/>
    <n v="38"/>
    <n v="131"/>
    <n v="4978"/>
    <n v="2240.1"/>
    <n v="0.44999999999999996"/>
    <x v="2"/>
  </r>
  <r>
    <s v="Kohl's"/>
    <n v="1185732"/>
    <d v="2021-06-12T00:00:00"/>
    <x v="2"/>
    <s v="Wyoming"/>
    <s v="Cheyenne"/>
    <s v="Women's Athletic Footwear"/>
    <n v="38"/>
    <n v="140"/>
    <n v="5320"/>
    <n v="2500.3999999999996"/>
    <n v="0.47"/>
    <x v="2"/>
  </r>
  <r>
    <s v="Kohl's"/>
    <n v="1185732"/>
    <d v="2021-06-12T00:00:00"/>
    <x v="2"/>
    <s v="Wyoming"/>
    <s v="Cheyenne"/>
    <s v="Men's Apparel"/>
    <n v="49"/>
    <n v="135"/>
    <n v="6615"/>
    <n v="2910.6"/>
    <n v="0.44"/>
    <x v="2"/>
  </r>
  <r>
    <s v="Kohl's"/>
    <n v="1185732"/>
    <d v="2021-06-12T00:00:00"/>
    <x v="2"/>
    <s v="Wyoming"/>
    <s v="Cheyenne"/>
    <s v="Women's Apparel"/>
    <n v="50"/>
    <n v="163"/>
    <n v="8150"/>
    <n v="3015.5"/>
    <n v="0.37"/>
    <x v="2"/>
  </r>
  <r>
    <s v="Kohl's"/>
    <n v="1185732"/>
    <d v="2021-07-10T00:00:00"/>
    <x v="2"/>
    <s v="Wyoming"/>
    <s v="Cheyenne"/>
    <s v="Men's Street Footwear"/>
    <n v="48"/>
    <n v="228"/>
    <n v="10944"/>
    <n v="7004.16"/>
    <n v="0.64"/>
    <x v="2"/>
  </r>
  <r>
    <s v="Kohl's"/>
    <n v="1185732"/>
    <d v="2021-07-10T00:00:00"/>
    <x v="2"/>
    <s v="Wyoming"/>
    <s v="Cheyenne"/>
    <s v="Men's Athletic Footwear"/>
    <n v="44"/>
    <n v="163"/>
    <n v="7172"/>
    <n v="3083.96"/>
    <n v="0.43"/>
    <x v="2"/>
  </r>
  <r>
    <s v="Kohl's"/>
    <n v="1185732"/>
    <d v="2021-07-10T00:00:00"/>
    <x v="2"/>
    <s v="Wyoming"/>
    <s v="Cheyenne"/>
    <s v="Women's Street Footwear"/>
    <n v="38"/>
    <n v="149"/>
    <n v="5662"/>
    <n v="2717.7599999999998"/>
    <n v="0.48"/>
    <x v="2"/>
  </r>
  <r>
    <s v="Kohl's"/>
    <n v="1185732"/>
    <d v="2021-07-10T00:00:00"/>
    <x v="2"/>
    <s v="Wyoming"/>
    <s v="Cheyenne"/>
    <s v="Women's Athletic Footwear"/>
    <n v="39"/>
    <n v="150"/>
    <n v="5850"/>
    <n v="2749.5"/>
    <n v="0.47"/>
    <x v="2"/>
  </r>
  <r>
    <s v="Kohl's"/>
    <n v="1185732"/>
    <d v="2021-07-10T00:00:00"/>
    <x v="2"/>
    <s v="Wyoming"/>
    <s v="Cheyenne"/>
    <s v="Men's Apparel"/>
    <n v="48"/>
    <n v="137"/>
    <n v="6576"/>
    <n v="2761.92"/>
    <n v="0.42"/>
    <x v="2"/>
  </r>
  <r>
    <s v="Kohl's"/>
    <n v="1185732"/>
    <d v="2021-07-10T00:00:00"/>
    <x v="2"/>
    <s v="Wyoming"/>
    <s v="Cheyenne"/>
    <s v="Women's Apparel"/>
    <n v="51"/>
    <n v="196"/>
    <n v="9996"/>
    <n v="3598.56"/>
    <n v="0.36"/>
    <x v="2"/>
  </r>
  <r>
    <s v="Kohl's"/>
    <n v="1185732"/>
    <d v="2021-08-11T00:00:00"/>
    <x v="2"/>
    <s v="Wyoming"/>
    <s v="Cheyenne"/>
    <s v="Men's Street Footwear"/>
    <n v="47"/>
    <n v="255"/>
    <n v="11985"/>
    <n v="7670.4000000000005"/>
    <n v="0.64"/>
    <x v="2"/>
  </r>
  <r>
    <s v="Kohl's"/>
    <n v="1185732"/>
    <d v="2021-08-11T00:00:00"/>
    <x v="2"/>
    <s v="Wyoming"/>
    <s v="Cheyenne"/>
    <s v="Men's Athletic Footwear"/>
    <n v="43"/>
    <n v="163"/>
    <n v="7009"/>
    <n v="2873.69"/>
    <n v="0.41"/>
    <x v="2"/>
  </r>
  <r>
    <s v="Kohl's"/>
    <n v="1185732"/>
    <d v="2021-08-11T00:00:00"/>
    <x v="2"/>
    <s v="Wyoming"/>
    <s v="Cheyenne"/>
    <s v="Women's Street Footwear"/>
    <n v="38"/>
    <n v="143"/>
    <n v="5434"/>
    <n v="2445.2999999999997"/>
    <n v="0.44999999999999996"/>
    <x v="2"/>
  </r>
  <r>
    <s v="Kohl's"/>
    <n v="1185732"/>
    <d v="2021-08-11T00:00:00"/>
    <x v="2"/>
    <s v="Wyoming"/>
    <s v="Cheyenne"/>
    <s v="Women's Athletic Footwear"/>
    <n v="38"/>
    <n v="147"/>
    <n v="5586"/>
    <n v="2737.14"/>
    <n v="0.49"/>
    <x v="2"/>
  </r>
  <r>
    <s v="Kohl's"/>
    <n v="1185732"/>
    <d v="2021-08-11T00:00:00"/>
    <x v="2"/>
    <s v="Wyoming"/>
    <s v="Cheyenne"/>
    <s v="Men's Apparel"/>
    <n v="47"/>
    <n v="140"/>
    <n v="6580"/>
    <n v="2697.7999999999997"/>
    <n v="0.41"/>
    <x v="2"/>
  </r>
  <r>
    <s v="Kohl's"/>
    <n v="1185732"/>
    <d v="2021-08-11T00:00:00"/>
    <x v="2"/>
    <s v="Wyoming"/>
    <s v="Cheyenne"/>
    <s v="Women's Apparel"/>
    <n v="52"/>
    <n v="196"/>
    <n v="10192"/>
    <n v="4076.8"/>
    <n v="0.4"/>
    <x v="2"/>
  </r>
  <r>
    <s v="Kohl's"/>
    <n v="1185732"/>
    <d v="2021-09-10T00:00:00"/>
    <x v="2"/>
    <s v="Wyoming"/>
    <s v="Cheyenne"/>
    <s v="Men's Street Footwear"/>
    <n v="48"/>
    <n v="208"/>
    <n v="9984"/>
    <n v="6389.76"/>
    <n v="0.64"/>
    <x v="2"/>
  </r>
  <r>
    <s v="Kohl's"/>
    <n v="1185732"/>
    <d v="2021-09-10T00:00:00"/>
    <x v="2"/>
    <s v="Wyoming"/>
    <s v="Cheyenne"/>
    <s v="Men's Athletic Footwear"/>
    <n v="44"/>
    <n v="150"/>
    <n v="6600"/>
    <n v="2838"/>
    <n v="0.43"/>
    <x v="2"/>
  </r>
  <r>
    <s v="Kohl's"/>
    <n v="1185732"/>
    <d v="2021-09-10T00:00:00"/>
    <x v="2"/>
    <s v="Wyoming"/>
    <s v="Cheyenne"/>
    <s v="Women's Street Footwear"/>
    <n v="38"/>
    <n v="137"/>
    <n v="5206"/>
    <n v="2394.7599999999998"/>
    <n v="0.45999999999999996"/>
    <x v="2"/>
  </r>
  <r>
    <s v="Kohl's"/>
    <n v="1185732"/>
    <d v="2021-09-10T00:00:00"/>
    <x v="2"/>
    <s v="Wyoming"/>
    <s v="Cheyenne"/>
    <s v="Women's Athletic Footwear"/>
    <n v="38"/>
    <n v="135"/>
    <n v="5130"/>
    <n v="2513.6999999999998"/>
    <n v="0.49"/>
    <x v="2"/>
  </r>
  <r>
    <s v="Kohl's"/>
    <n v="1185732"/>
    <d v="2021-09-10T00:00:00"/>
    <x v="2"/>
    <s v="Wyoming"/>
    <s v="Cheyenne"/>
    <s v="Men's Apparel"/>
    <n v="48"/>
    <n v="125"/>
    <n v="6000"/>
    <n v="2580"/>
    <n v="0.43"/>
    <x v="2"/>
  </r>
  <r>
    <s v="Kohl's"/>
    <n v="1185732"/>
    <d v="2021-09-10T00:00:00"/>
    <x v="2"/>
    <s v="Wyoming"/>
    <s v="Cheyenne"/>
    <s v="Women's Apparel"/>
    <n v="52"/>
    <n v="174"/>
    <n v="9048"/>
    <n v="3619.2000000000003"/>
    <n v="0.4"/>
    <x v="2"/>
  </r>
  <r>
    <s v="Kohl's"/>
    <n v="1185732"/>
    <d v="2021-10-12T00:00:00"/>
    <x v="2"/>
    <s v="Wyoming"/>
    <s v="Cheyenne"/>
    <s v="Men's Street Footwear"/>
    <n v="50"/>
    <n v="202"/>
    <n v="10100"/>
    <n v="6464"/>
    <n v="0.64"/>
    <x v="2"/>
  </r>
  <r>
    <s v="Kohl's"/>
    <n v="1185732"/>
    <d v="2021-10-12T00:00:00"/>
    <x v="2"/>
    <s v="Wyoming"/>
    <s v="Cheyenne"/>
    <s v="Men's Athletic Footwear"/>
    <n v="44"/>
    <n v="174"/>
    <n v="7656"/>
    <n v="3062.4"/>
    <n v="0.4"/>
    <x v="2"/>
  </r>
  <r>
    <s v="Kohl's"/>
    <n v="1185732"/>
    <d v="2021-10-12T00:00:00"/>
    <x v="2"/>
    <s v="Wyoming"/>
    <s v="Cheyenne"/>
    <s v="Women's Street Footwear"/>
    <n v="42"/>
    <n v="125"/>
    <n v="5250"/>
    <n v="2415"/>
    <n v="0.45999999999999996"/>
    <x v="2"/>
  </r>
  <r>
    <s v="Kohl's"/>
    <n v="1185732"/>
    <d v="2021-10-12T00:00:00"/>
    <x v="2"/>
    <s v="Wyoming"/>
    <s v="Cheyenne"/>
    <s v="Women's Athletic Footwear"/>
    <n v="41"/>
    <n v="119"/>
    <n v="4879"/>
    <n v="2244.3399999999997"/>
    <n v="0.45999999999999996"/>
    <x v="2"/>
  </r>
  <r>
    <s v="Kohl's"/>
    <n v="1185732"/>
    <d v="2021-10-12T00:00:00"/>
    <x v="2"/>
    <s v="Wyoming"/>
    <s v="Cheyenne"/>
    <s v="Men's Apparel"/>
    <n v="54"/>
    <n v="128"/>
    <n v="6912"/>
    <n v="3041.28"/>
    <n v="0.44"/>
    <x v="2"/>
  </r>
  <r>
    <s v="Kohl's"/>
    <n v="1185732"/>
    <d v="2021-10-12T00:00:00"/>
    <x v="2"/>
    <s v="Wyoming"/>
    <s v="Cheyenne"/>
    <s v="Women's Apparel"/>
    <n v="55"/>
    <n v="150"/>
    <n v="8250"/>
    <n v="3052.5"/>
    <n v="0.37"/>
    <x v="2"/>
  </r>
  <r>
    <s v="Kohl's"/>
    <n v="1185732"/>
    <d v="2021-11-11T00:00:00"/>
    <x v="2"/>
    <s v="Wyoming"/>
    <s v="Cheyenne"/>
    <s v="Men's Street Footwear"/>
    <n v="53"/>
    <n v="218"/>
    <n v="11554"/>
    <n v="7047.94"/>
    <n v="0.61"/>
    <x v="2"/>
  </r>
  <r>
    <s v="Kohl's"/>
    <n v="1185732"/>
    <d v="2021-11-11T00:00:00"/>
    <x v="2"/>
    <s v="Wyoming"/>
    <s v="Cheyenne"/>
    <s v="Men's Athletic Footwear"/>
    <n v="42"/>
    <n v="167"/>
    <n v="7014"/>
    <n v="3016.02"/>
    <n v="0.43"/>
    <x v="2"/>
  </r>
  <r>
    <s v="Kohl's"/>
    <n v="1185732"/>
    <d v="2021-11-11T00:00:00"/>
    <x v="2"/>
    <s v="Wyoming"/>
    <s v="Cheyenne"/>
    <s v="Women's Street Footwear"/>
    <n v="42"/>
    <n v="146"/>
    <n v="6132"/>
    <n v="3066"/>
    <n v="0.5"/>
    <x v="2"/>
  </r>
  <r>
    <s v="Kohl's"/>
    <n v="1185732"/>
    <d v="2021-11-11T00:00:00"/>
    <x v="2"/>
    <s v="Wyoming"/>
    <s v="Cheyenne"/>
    <s v="Women's Athletic Footwear"/>
    <n v="42"/>
    <n v="135"/>
    <n v="5670"/>
    <n v="2778.2999999999997"/>
    <n v="0.49"/>
    <x v="2"/>
  </r>
  <r>
    <s v="Kohl's"/>
    <n v="1185732"/>
    <d v="2021-11-11T00:00:00"/>
    <x v="2"/>
    <s v="Wyoming"/>
    <s v="Cheyenne"/>
    <s v="Men's Apparel"/>
    <n v="51"/>
    <n v="143"/>
    <n v="7293"/>
    <n v="2990.1299999999997"/>
    <n v="0.41"/>
    <x v="2"/>
  </r>
  <r>
    <s v="Kohl's"/>
    <n v="1185732"/>
    <d v="2021-11-11T00:00:00"/>
    <x v="2"/>
    <s v="Wyoming"/>
    <s v="Cheyenne"/>
    <s v="Women's Apparel"/>
    <n v="55"/>
    <n v="161"/>
    <n v="8855"/>
    <n v="3453.4500000000003"/>
    <n v="0.39"/>
    <x v="2"/>
  </r>
  <r>
    <s v="Kohl's"/>
    <n v="1185732"/>
    <d v="2021-12-10T00:00:00"/>
    <x v="2"/>
    <s v="Wyoming"/>
    <s v="Cheyenne"/>
    <s v="Men's Street Footwear"/>
    <n v="52"/>
    <n v="224"/>
    <n v="11648"/>
    <n v="7105.28"/>
    <n v="0.61"/>
    <x v="2"/>
  </r>
  <r>
    <s v="Kohl's"/>
    <n v="1185732"/>
    <d v="2021-12-10T00:00:00"/>
    <x v="2"/>
    <s v="Wyoming"/>
    <s v="Cheyenne"/>
    <s v="Men's Athletic Footwear"/>
    <n v="44"/>
    <n v="168"/>
    <n v="7392"/>
    <n v="3030.72"/>
    <n v="0.41"/>
    <x v="2"/>
  </r>
  <r>
    <s v="Foot Locker"/>
    <n v="1185732"/>
    <d v="2021-12-10T00:00:00"/>
    <x v="2"/>
    <s v="Wyoming"/>
    <s v="Cheyenne"/>
    <s v="Women's Street Footwear"/>
    <n v="44"/>
    <n v="165"/>
    <n v="7260"/>
    <n v="3339.6"/>
    <n v="0.45999999999999996"/>
    <x v="2"/>
  </r>
  <r>
    <s v="Foot Locker"/>
    <n v="1185732"/>
    <d v="2021-12-10T00:00:00"/>
    <x v="2"/>
    <s v="Wyoming"/>
    <s v="Cheyenne"/>
    <s v="Women's Athletic Footwear"/>
    <n v="44"/>
    <n v="135"/>
    <n v="5940"/>
    <n v="2910.6"/>
    <n v="0.49"/>
    <x v="2"/>
  </r>
  <r>
    <s v="Foot Locker"/>
    <n v="1185732"/>
    <d v="2021-12-10T00:00:00"/>
    <x v="2"/>
    <s v="Wyoming"/>
    <s v="Cheyenne"/>
    <s v="Men's Apparel"/>
    <n v="54"/>
    <n v="145"/>
    <n v="7830"/>
    <n v="3523.4999999999995"/>
    <n v="0.44999999999999996"/>
    <x v="2"/>
  </r>
  <r>
    <s v="Foot Locker"/>
    <n v="1185732"/>
    <d v="2021-12-10T00:00:00"/>
    <x v="2"/>
    <s v="Wyoming"/>
    <s v="Cheyenne"/>
    <s v="Women's Apparel"/>
    <n v="56"/>
    <n v="174"/>
    <n v="9744"/>
    <n v="3507.8399999999997"/>
    <n v="0.36"/>
    <x v="2"/>
  </r>
  <r>
    <s v="Foot Locker"/>
    <n v="1128299"/>
    <d v="2021-01-24T00:00:00"/>
    <x v="2"/>
    <s v="Wyoming"/>
    <s v="Cheyenne"/>
    <s v="Men's Street Footwear"/>
    <n v="29"/>
    <n v="91"/>
    <n v="2639"/>
    <n v="1213.9399999999998"/>
    <n v="0.45999999999999996"/>
    <x v="2"/>
  </r>
  <r>
    <s v="Foot Locker"/>
    <n v="1128299"/>
    <d v="2021-01-24T00:00:00"/>
    <x v="2"/>
    <s v="Wyoming"/>
    <s v="Cheyenne"/>
    <s v="Men's Athletic Footwear"/>
    <n v="36"/>
    <n v="105"/>
    <n v="3780"/>
    <n v="1738.8"/>
    <n v="0.45999999999999996"/>
    <x v="2"/>
  </r>
  <r>
    <s v="Foot Locker"/>
    <n v="1128299"/>
    <d v="2021-01-24T00:00:00"/>
    <x v="2"/>
    <s v="Wyoming"/>
    <s v="Cheyenne"/>
    <s v="Women's Street Footwear"/>
    <n v="39"/>
    <n v="91"/>
    <n v="3549"/>
    <n v="1597.05"/>
    <n v="0.44999999999999996"/>
    <x v="2"/>
  </r>
  <r>
    <s v="Foot Locker"/>
    <n v="1128299"/>
    <d v="2021-01-24T00:00:00"/>
    <x v="2"/>
    <s v="Wyoming"/>
    <s v="Cheyenne"/>
    <s v="Women's Athletic Footwear"/>
    <n v="38"/>
    <n v="54"/>
    <n v="2052"/>
    <n v="964.43999999999994"/>
    <n v="0.47"/>
    <x v="2"/>
  </r>
  <r>
    <s v="Foot Locker"/>
    <n v="1128299"/>
    <d v="2021-01-24T00:00:00"/>
    <x v="2"/>
    <s v="Wyoming"/>
    <s v="Cheyenne"/>
    <s v="Men's Apparel"/>
    <n v="42"/>
    <n v="45"/>
    <n v="1890"/>
    <n v="963.9"/>
    <n v="0.51"/>
    <x v="2"/>
  </r>
  <r>
    <s v="Foot Locker"/>
    <n v="1128299"/>
    <d v="2021-01-24T00:00:00"/>
    <x v="2"/>
    <s v="Wyoming"/>
    <s v="Cheyenne"/>
    <s v="Women's Apparel"/>
    <n v="38"/>
    <n v="116"/>
    <n v="4408"/>
    <n v="1983.6"/>
    <n v="0.44999999999999996"/>
    <x v="2"/>
  </r>
  <r>
    <s v="Foot Locker"/>
    <n v="1128299"/>
    <d v="2021-02-24T00:00:00"/>
    <x v="2"/>
    <s v="Wyoming"/>
    <s v="Cheyenne"/>
    <s v="Men's Street Footwear"/>
    <n v="27"/>
    <n v="113"/>
    <n v="3051"/>
    <n v="1403.4599999999998"/>
    <n v="0.45999999999999996"/>
    <x v="2"/>
  </r>
  <r>
    <s v="Foot Locker"/>
    <n v="1128299"/>
    <d v="2021-02-24T00:00:00"/>
    <x v="2"/>
    <s v="Wyoming"/>
    <s v="Cheyenne"/>
    <s v="Men's Athletic Footwear"/>
    <n v="36"/>
    <n v="105"/>
    <n v="3780"/>
    <n v="1700.9999999999998"/>
    <n v="0.44999999999999996"/>
    <x v="2"/>
  </r>
  <r>
    <s v="Foot Locker"/>
    <n v="1128299"/>
    <d v="2021-02-24T00:00:00"/>
    <x v="2"/>
    <s v="Wyoming"/>
    <s v="Cheyenne"/>
    <s v="Women's Street Footwear"/>
    <n v="39"/>
    <n v="88"/>
    <n v="3432"/>
    <n v="1544.3999999999999"/>
    <n v="0.44999999999999996"/>
    <x v="2"/>
  </r>
  <r>
    <s v="Foot Locker"/>
    <n v="1128299"/>
    <d v="2021-02-24T00:00:00"/>
    <x v="4"/>
    <s v="Virginia"/>
    <s v="Richmond"/>
    <s v="Women's Athletic Footwear"/>
    <n v="38"/>
    <n v="58"/>
    <n v="2204"/>
    <n v="1102"/>
    <n v="0.5"/>
    <x v="2"/>
  </r>
  <r>
    <s v="Foot Locker"/>
    <n v="1128299"/>
    <d v="2021-02-24T00:00:00"/>
    <x v="4"/>
    <s v="Virginia"/>
    <s v="Richmond"/>
    <s v="Men's Apparel"/>
    <n v="42"/>
    <n v="38"/>
    <n v="1596"/>
    <n v="877.80000000000007"/>
    <n v="0.55000000000000004"/>
    <x v="2"/>
  </r>
  <r>
    <s v="Foot Locker"/>
    <n v="1128299"/>
    <d v="2021-02-24T00:00:00"/>
    <x v="4"/>
    <s v="Virginia"/>
    <s v="Richmond"/>
    <s v="Women's Apparel"/>
    <n v="38"/>
    <n v="81"/>
    <n v="3078"/>
    <n v="1323.54"/>
    <n v="0.43"/>
    <x v="2"/>
  </r>
  <r>
    <s v="Foot Locker"/>
    <n v="1128299"/>
    <d v="2021-03-23T00:00:00"/>
    <x v="4"/>
    <s v="Virginia"/>
    <s v="Richmond"/>
    <s v="Men's Street Footwear"/>
    <n v="38"/>
    <n v="143"/>
    <n v="5434"/>
    <n v="2553.98"/>
    <n v="0.47"/>
    <x v="2"/>
  </r>
  <r>
    <s v="Foot Locker"/>
    <n v="1128299"/>
    <d v="2021-03-23T00:00:00"/>
    <x v="4"/>
    <s v="Virginia"/>
    <s v="Richmond"/>
    <s v="Men's Athletic Footwear"/>
    <n v="45"/>
    <n v="85"/>
    <n v="3825"/>
    <n v="1797.75"/>
    <n v="0.47"/>
    <x v="2"/>
  </r>
  <r>
    <s v="Foot Locker"/>
    <n v="1128299"/>
    <d v="2021-03-23T00:00:00"/>
    <x v="4"/>
    <s v="Virginia"/>
    <s v="Richmond"/>
    <s v="Women's Street Footwear"/>
    <n v="52"/>
    <n v="91"/>
    <n v="4732"/>
    <n v="2271.36"/>
    <n v="0.48"/>
    <x v="2"/>
  </r>
  <r>
    <s v="Foot Locker"/>
    <n v="1128299"/>
    <d v="2021-03-23T00:00:00"/>
    <x v="4"/>
    <s v="Virginia"/>
    <s v="Richmond"/>
    <s v="Women's Athletic Footwear"/>
    <n v="48"/>
    <n v="65"/>
    <n v="3120"/>
    <n v="1435.1999999999998"/>
    <n v="0.45999999999999996"/>
    <x v="2"/>
  </r>
  <r>
    <s v="Foot Locker"/>
    <n v="1128299"/>
    <d v="2021-03-23T00:00:00"/>
    <x v="4"/>
    <s v="Virginia"/>
    <s v="Richmond"/>
    <s v="Men's Apparel"/>
    <n v="51"/>
    <n v="30"/>
    <n v="1530"/>
    <n v="795.6"/>
    <n v="0.52"/>
    <x v="2"/>
  </r>
  <r>
    <s v="Foot Locker"/>
    <n v="1128299"/>
    <d v="2021-03-23T00:00:00"/>
    <x v="4"/>
    <s v="Virginia"/>
    <s v="Richmond"/>
    <s v="Women's Apparel"/>
    <n v="49"/>
    <n v="78"/>
    <n v="3822"/>
    <n v="1605.24"/>
    <n v="0.42"/>
    <x v="2"/>
  </r>
  <r>
    <s v="Foot Locker"/>
    <n v="1128299"/>
    <d v="2021-04-24T00:00:00"/>
    <x v="4"/>
    <s v="Virginia"/>
    <s v="Richmond"/>
    <s v="Men's Street Footwear"/>
    <n v="52"/>
    <n v="124"/>
    <n v="6448"/>
    <n v="3095.04"/>
    <n v="0.48"/>
    <x v="2"/>
  </r>
  <r>
    <s v="Foot Locker"/>
    <n v="1128299"/>
    <d v="2021-04-24T00:00:00"/>
    <x v="4"/>
    <s v="Virginia"/>
    <s v="Richmond"/>
    <s v="Men's Athletic Footwear"/>
    <n v="59"/>
    <n v="69"/>
    <n v="4071"/>
    <n v="1954.08"/>
    <n v="0.48"/>
    <x v="2"/>
  </r>
  <r>
    <s v="Foot Locker"/>
    <n v="1128299"/>
    <d v="2021-04-24T00:00:00"/>
    <x v="4"/>
    <s v="Virginia"/>
    <s v="Richmond"/>
    <s v="Women's Street Footwear"/>
    <n v="57"/>
    <n v="85"/>
    <n v="4845"/>
    <n v="2374.0500000000002"/>
    <n v="0.49"/>
    <x v="2"/>
  </r>
  <r>
    <s v="Foot Locker"/>
    <n v="1128299"/>
    <d v="2021-04-24T00:00:00"/>
    <x v="4"/>
    <s v="Virginia"/>
    <s v="Richmond"/>
    <s v="Women's Athletic Footwear"/>
    <n v="42"/>
    <n v="56"/>
    <n v="2352"/>
    <n v="1105.4399999999998"/>
    <n v="0.47"/>
    <x v="2"/>
  </r>
  <r>
    <s v="Foot Locker"/>
    <n v="1128299"/>
    <d v="2021-04-24T00:00:00"/>
    <x v="4"/>
    <s v="Virginia"/>
    <s v="Richmond"/>
    <s v="Men's Apparel"/>
    <n v="49"/>
    <n v="35"/>
    <n v="1715"/>
    <n v="874.65"/>
    <n v="0.51"/>
    <x v="2"/>
  </r>
  <r>
    <s v="Foot Locker"/>
    <n v="1128299"/>
    <d v="2021-04-24T00:00:00"/>
    <x v="4"/>
    <s v="Virginia"/>
    <s v="Richmond"/>
    <s v="Women's Apparel"/>
    <n v="64"/>
    <n v="78"/>
    <n v="4992"/>
    <n v="2196.48"/>
    <n v="0.44"/>
    <x v="2"/>
  </r>
  <r>
    <s v="Foot Locker"/>
    <n v="1128299"/>
    <d v="2021-05-25T00:00:00"/>
    <x v="4"/>
    <s v="Virginia"/>
    <s v="Richmond"/>
    <s v="Men's Street Footwear"/>
    <n v="46"/>
    <n v="125"/>
    <n v="5750"/>
    <n v="2645"/>
    <n v="0.45999999999999996"/>
    <x v="2"/>
  </r>
  <r>
    <s v="Foot Locker"/>
    <n v="1128299"/>
    <d v="2021-05-25T00:00:00"/>
    <x v="4"/>
    <s v="Virginia"/>
    <s v="Richmond"/>
    <s v="Men's Athletic Footwear"/>
    <n v="51"/>
    <n v="98"/>
    <n v="4998"/>
    <n v="2249.1"/>
    <n v="0.44999999999999996"/>
    <x v="2"/>
  </r>
  <r>
    <s v="Foot Locker"/>
    <n v="1128299"/>
    <d v="2021-05-25T00:00:00"/>
    <x v="4"/>
    <s v="Virginia"/>
    <s v="Richmond"/>
    <s v="Women's Street Footwear"/>
    <n v="50"/>
    <n v="88"/>
    <n v="4400"/>
    <n v="2200"/>
    <n v="0.5"/>
    <x v="2"/>
  </r>
  <r>
    <s v="Foot Locker"/>
    <n v="1128299"/>
    <d v="2021-05-25T00:00:00"/>
    <x v="4"/>
    <s v="Virginia"/>
    <s v="Richmond"/>
    <s v="Women's Athletic Footwear"/>
    <n v="47"/>
    <n v="69"/>
    <n v="3243"/>
    <n v="1621.5"/>
    <n v="0.5"/>
    <x v="2"/>
  </r>
  <r>
    <s v="Foot Locker"/>
    <n v="1128299"/>
    <d v="2021-05-25T00:00:00"/>
    <x v="4"/>
    <s v="Virginia"/>
    <s v="Richmond"/>
    <s v="Men's Apparel"/>
    <n v="44"/>
    <n v="49"/>
    <n v="2156"/>
    <n v="1164.24"/>
    <n v="0.54"/>
    <x v="2"/>
  </r>
  <r>
    <s v="Foot Locker"/>
    <n v="1128299"/>
    <d v="2021-05-25T00:00:00"/>
    <x v="4"/>
    <s v="Virginia"/>
    <s v="Richmond"/>
    <s v="Women's Apparel"/>
    <n v="56"/>
    <n v="152"/>
    <n v="8512"/>
    <n v="3660.16"/>
    <n v="0.43"/>
    <x v="2"/>
  </r>
  <r>
    <s v="Foot Locker"/>
    <n v="1128299"/>
    <d v="2021-06-24T00:00:00"/>
    <x v="4"/>
    <s v="Virginia"/>
    <s v="Richmond"/>
    <s v="Men's Street Footwear"/>
    <n v="53"/>
    <n v="233"/>
    <n v="12349"/>
    <n v="5804.03"/>
    <n v="0.47"/>
    <x v="2"/>
  </r>
  <r>
    <s v="Foot Locker"/>
    <n v="1128299"/>
    <d v="2021-06-24T00:00:00"/>
    <x v="4"/>
    <s v="Virginia"/>
    <s v="Richmond"/>
    <s v="Men's Athletic Footwear"/>
    <n v="62"/>
    <n v="176"/>
    <n v="10912"/>
    <n v="5019.5199999999995"/>
    <n v="0.45999999999999996"/>
    <x v="2"/>
  </r>
  <r>
    <s v="Foot Locker"/>
    <n v="1128299"/>
    <d v="2021-06-24T00:00:00"/>
    <x v="4"/>
    <s v="Virginia"/>
    <s v="Richmond"/>
    <s v="Women's Street Footwear"/>
    <n v="73"/>
    <n v="195"/>
    <n v="14235"/>
    <n v="6832.8"/>
    <n v="0.48"/>
    <x v="2"/>
  </r>
  <r>
    <s v="Foot Locker"/>
    <n v="1128299"/>
    <d v="2021-06-24T00:00:00"/>
    <x v="4"/>
    <s v="Virginia"/>
    <s v="Richmond"/>
    <s v="Women's Athletic Footwear"/>
    <n v="72"/>
    <n v="142"/>
    <n v="10224"/>
    <n v="5009.76"/>
    <n v="0.49"/>
    <x v="2"/>
  </r>
  <r>
    <s v="Foot Locker"/>
    <n v="1128299"/>
    <d v="2021-06-24T00:00:00"/>
    <x v="4"/>
    <s v="Virginia"/>
    <s v="Richmond"/>
    <s v="Men's Apparel"/>
    <n v="81"/>
    <n v="104"/>
    <n v="8424"/>
    <n v="4296.24"/>
    <n v="0.51"/>
    <x v="2"/>
  </r>
  <r>
    <s v="Foot Locker"/>
    <n v="1128299"/>
    <d v="2021-06-24T00:00:00"/>
    <x v="4"/>
    <s v="Virginia"/>
    <s v="Richmond"/>
    <s v="Women's Apparel"/>
    <n v="96"/>
    <n v="182"/>
    <n v="17472"/>
    <n v="6988.8"/>
    <n v="0.4"/>
    <x v="2"/>
  </r>
  <r>
    <s v="Foot Locker"/>
    <n v="1128299"/>
    <d v="2021-07-23T00:00:00"/>
    <x v="4"/>
    <s v="Virginia"/>
    <s v="Richmond"/>
    <s v="Men's Street Footwear"/>
    <n v="79"/>
    <n v="255"/>
    <n v="20145"/>
    <n v="10072.5"/>
    <n v="0.5"/>
    <x v="2"/>
  </r>
  <r>
    <s v="Foot Locker"/>
    <n v="1128299"/>
    <d v="2021-07-23T00:00:00"/>
    <x v="4"/>
    <s v="Virginia"/>
    <s v="Richmond"/>
    <s v="Men's Athletic Footwear"/>
    <n v="81"/>
    <n v="203"/>
    <n v="16443"/>
    <n v="8221.5"/>
    <n v="0.5"/>
    <x v="2"/>
  </r>
  <r>
    <s v="Foot Locker"/>
    <n v="1128299"/>
    <d v="2021-07-23T00:00:00"/>
    <x v="4"/>
    <s v="Virginia"/>
    <s v="Richmond"/>
    <s v="Women's Street Footwear"/>
    <n v="86"/>
    <n v="182"/>
    <n v="15652"/>
    <n v="7043.4"/>
    <n v="0.44999999999999996"/>
    <x v="2"/>
  </r>
  <r>
    <s v="Foot Locker"/>
    <n v="1128299"/>
    <d v="2021-07-23T00:00:00"/>
    <x v="4"/>
    <s v="Virginia"/>
    <s v="Richmond"/>
    <s v="Women's Athletic Footwear"/>
    <n v="82"/>
    <n v="149"/>
    <n v="12218"/>
    <n v="5620.28"/>
    <n v="0.45999999999999996"/>
    <x v="2"/>
  </r>
  <r>
    <s v="Foot Locker"/>
    <n v="1128299"/>
    <d v="2021-07-23T00:00:00"/>
    <x v="4"/>
    <s v="Virginia"/>
    <s v="Richmond"/>
    <s v="Men's Apparel"/>
    <n v="85"/>
    <n v="162"/>
    <n v="13770"/>
    <n v="7573.5000000000009"/>
    <n v="0.55000000000000004"/>
    <x v="2"/>
  </r>
  <r>
    <s v="Foot Locker"/>
    <n v="1128299"/>
    <d v="2021-07-23T00:00:00"/>
    <x v="4"/>
    <s v="Virginia"/>
    <s v="Richmond"/>
    <s v="Women's Apparel"/>
    <n v="96"/>
    <n v="180"/>
    <n v="17280"/>
    <n v="6912"/>
    <n v="0.4"/>
    <x v="2"/>
  </r>
  <r>
    <s v="Foot Locker"/>
    <n v="1128299"/>
    <d v="2021-08-24T00:00:00"/>
    <x v="4"/>
    <s v="Virginia"/>
    <s v="Richmond"/>
    <s v="Men's Street Footwear"/>
    <n v="83"/>
    <n v="240"/>
    <n v="19920"/>
    <n v="8964"/>
    <n v="0.44999999999999996"/>
    <x v="2"/>
  </r>
  <r>
    <s v="Foot Locker"/>
    <n v="1128299"/>
    <d v="2021-08-24T00:00:00"/>
    <x v="4"/>
    <s v="Virginia"/>
    <s v="Richmond"/>
    <s v="Men's Athletic Footwear"/>
    <n v="76"/>
    <n v="202"/>
    <n v="15352"/>
    <n v="7368.96"/>
    <n v="0.48"/>
    <x v="2"/>
  </r>
  <r>
    <s v="Foot Locker"/>
    <n v="1128299"/>
    <d v="2021-08-24T00:00:00"/>
    <x v="4"/>
    <s v="Virginia"/>
    <s v="Richmond"/>
    <s v="Women's Street Footwear"/>
    <n v="69"/>
    <n v="189"/>
    <n v="13041"/>
    <n v="6259.6799999999994"/>
    <n v="0.48"/>
    <x v="2"/>
  </r>
  <r>
    <s v="Foot Locker"/>
    <n v="1128299"/>
    <d v="2021-08-24T00:00:00"/>
    <x v="4"/>
    <s v="Virginia"/>
    <s v="Richmond"/>
    <s v="Women's Athletic Footwear"/>
    <n v="66"/>
    <n v="111"/>
    <n v="7326"/>
    <n v="3589.74"/>
    <n v="0.49"/>
    <x v="2"/>
  </r>
  <r>
    <s v="Foot Locker"/>
    <n v="1128299"/>
    <d v="2021-08-24T00:00:00"/>
    <x v="4"/>
    <s v="Virginia"/>
    <s v="Richmond"/>
    <s v="Men's Apparel"/>
    <n v="64"/>
    <n v="106"/>
    <n v="6784"/>
    <n v="3459.84"/>
    <n v="0.51"/>
    <x v="2"/>
  </r>
  <r>
    <s v="Foot Locker"/>
    <n v="1128299"/>
    <d v="2021-08-24T00:00:00"/>
    <x v="4"/>
    <s v="Virginia"/>
    <s v="Richmond"/>
    <s v="Women's Apparel"/>
    <n v="73"/>
    <n v="75"/>
    <n v="5475"/>
    <n v="2299.5"/>
    <n v="0.42"/>
    <x v="2"/>
  </r>
  <r>
    <s v="Foot Locker"/>
    <n v="1128299"/>
    <d v="2021-09-25T00:00:00"/>
    <x v="4"/>
    <s v="Virginia"/>
    <s v="Richmond"/>
    <s v="Men's Street Footwear"/>
    <n v="46"/>
    <n v="113"/>
    <n v="5198"/>
    <n v="2599"/>
    <n v="0.5"/>
    <x v="2"/>
  </r>
  <r>
    <s v="Foot Locker"/>
    <n v="1128299"/>
    <d v="2021-09-25T00:00:00"/>
    <x v="4"/>
    <s v="Virginia"/>
    <s v="Richmond"/>
    <s v="Men's Athletic Footwear"/>
    <n v="52"/>
    <n v="113"/>
    <n v="5876"/>
    <n v="2702.9599999999996"/>
    <n v="0.45999999999999996"/>
    <x v="2"/>
  </r>
  <r>
    <s v="Foot Locker"/>
    <n v="1128299"/>
    <d v="2021-09-25T00:00:00"/>
    <x v="4"/>
    <s v="Virginia"/>
    <s v="Richmond"/>
    <s v="Women's Street Footwear"/>
    <n v="47"/>
    <n v="65"/>
    <n v="3055"/>
    <n v="1435.85"/>
    <n v="0.47"/>
    <x v="2"/>
  </r>
  <r>
    <s v="Foot Locker"/>
    <n v="1128299"/>
    <d v="2021-09-25T00:00:00"/>
    <x v="4"/>
    <s v="Virginia"/>
    <s v="Richmond"/>
    <s v="Women's Athletic Footwear"/>
    <n v="45"/>
    <n v="54"/>
    <n v="2430"/>
    <n v="1190.7"/>
    <n v="0.49"/>
    <x v="2"/>
  </r>
  <r>
    <s v="Foot Locker"/>
    <n v="1128299"/>
    <d v="2021-09-25T00:00:00"/>
    <x v="4"/>
    <s v="Virginia"/>
    <s v="Richmond"/>
    <s v="Men's Apparel"/>
    <n v="58"/>
    <n v="56"/>
    <n v="3248"/>
    <n v="1624"/>
    <n v="0.5"/>
    <x v="2"/>
  </r>
  <r>
    <s v="Foot Locker"/>
    <n v="1128299"/>
    <d v="2021-09-25T00:00:00"/>
    <x v="4"/>
    <s v="Virginia"/>
    <s v="Richmond"/>
    <s v="Women's Apparel"/>
    <n v="42"/>
    <n v="70"/>
    <n v="2940"/>
    <n v="1264.2"/>
    <n v="0.43"/>
    <x v="2"/>
  </r>
  <r>
    <s v="Foot Locker"/>
    <n v="1128299"/>
    <d v="2021-10-24T00:00:00"/>
    <x v="4"/>
    <s v="Virginia"/>
    <s v="Richmond"/>
    <s v="Men's Street Footwear"/>
    <n v="38"/>
    <n v="102"/>
    <n v="3876"/>
    <n v="1744.1999999999998"/>
    <n v="0.44999999999999996"/>
    <x v="2"/>
  </r>
  <r>
    <s v="Foot Locker"/>
    <n v="1128299"/>
    <d v="2021-10-24T00:00:00"/>
    <x v="4"/>
    <s v="Virginia"/>
    <s v="Richmond"/>
    <s v="Men's Athletic Footwear"/>
    <n v="51"/>
    <n v="142"/>
    <n v="7242"/>
    <n v="3548.58"/>
    <n v="0.49"/>
    <x v="2"/>
  </r>
  <r>
    <s v="Foot Locker"/>
    <n v="1128299"/>
    <d v="2021-10-24T00:00:00"/>
    <x v="4"/>
    <s v="Virginia"/>
    <s v="Richmond"/>
    <s v="Women's Street Footwear"/>
    <n v="46"/>
    <n v="95"/>
    <n v="4370"/>
    <n v="2010.1999999999998"/>
    <n v="0.45999999999999996"/>
    <x v="2"/>
  </r>
  <r>
    <s v="Foot Locker"/>
    <n v="1128299"/>
    <d v="2021-10-24T00:00:00"/>
    <x v="4"/>
    <s v="Virginia"/>
    <s v="Richmond"/>
    <s v="Women's Athletic Footwear"/>
    <n v="41"/>
    <n v="98"/>
    <n v="4018"/>
    <n v="1968.82"/>
    <n v="0.49"/>
    <x v="2"/>
  </r>
  <r>
    <s v="Foot Locker"/>
    <n v="1128299"/>
    <d v="2021-10-24T00:00:00"/>
    <x v="4"/>
    <s v="Virginia"/>
    <s v="Richmond"/>
    <s v="Men's Apparel"/>
    <n v="53"/>
    <n v="87"/>
    <n v="4611"/>
    <n v="2489.94"/>
    <n v="0.54"/>
    <x v="2"/>
  </r>
  <r>
    <s v="Foot Locker"/>
    <n v="1128299"/>
    <d v="2021-10-24T00:00:00"/>
    <x v="4"/>
    <s v="Virginia"/>
    <s v="Richmond"/>
    <s v="Women's Apparel"/>
    <n v="59"/>
    <n v="102"/>
    <n v="6018"/>
    <n v="2647.92"/>
    <n v="0.44"/>
    <x v="2"/>
  </r>
  <r>
    <s v="Foot Locker"/>
    <n v="1128299"/>
    <d v="2021-11-24T00:00:00"/>
    <x v="4"/>
    <s v="Virginia"/>
    <s v="Richmond"/>
    <s v="Men's Street Footwear"/>
    <n v="42"/>
    <n v="155"/>
    <n v="6510"/>
    <n v="3059.7"/>
    <n v="0.47"/>
    <x v="2"/>
  </r>
  <r>
    <s v="Foot Locker"/>
    <n v="1128299"/>
    <d v="2021-11-24T00:00:00"/>
    <x v="4"/>
    <s v="Virginia"/>
    <s v="Richmond"/>
    <s v="Men's Athletic Footwear"/>
    <n v="47"/>
    <n v="169"/>
    <n v="7943"/>
    <n v="3892.0699999999997"/>
    <n v="0.49"/>
    <x v="2"/>
  </r>
  <r>
    <s v="Foot Locker"/>
    <n v="1128299"/>
    <d v="2021-11-24T00:00:00"/>
    <x v="4"/>
    <s v="Virginia"/>
    <s v="Richmond"/>
    <s v="Women's Street Footwear"/>
    <n v="43"/>
    <n v="138"/>
    <n v="5934"/>
    <n v="2848.3199999999997"/>
    <n v="0.48"/>
    <x v="2"/>
  </r>
  <r>
    <s v="Foot Locker"/>
    <n v="1128299"/>
    <d v="2021-11-24T00:00:00"/>
    <x v="4"/>
    <s v="Virginia"/>
    <s v="Richmond"/>
    <s v="Women's Athletic Footwear"/>
    <n v="52"/>
    <n v="113"/>
    <n v="5876"/>
    <n v="2820.48"/>
    <n v="0.48"/>
    <x v="2"/>
  </r>
  <r>
    <s v="Foot Locker"/>
    <n v="1128299"/>
    <d v="2021-11-24T00:00:00"/>
    <x v="4"/>
    <s v="Virginia"/>
    <s v="Richmond"/>
    <s v="Men's Apparel"/>
    <n v="73"/>
    <n v="111"/>
    <n v="8103"/>
    <n v="4456.6500000000005"/>
    <n v="0.55000000000000004"/>
    <x v="2"/>
  </r>
  <r>
    <s v="Foot Locker"/>
    <n v="1128299"/>
    <d v="2021-11-24T00:00:00"/>
    <x v="4"/>
    <s v="Virginia"/>
    <s v="Richmond"/>
    <s v="Women's Apparel"/>
    <n v="74"/>
    <n v="149"/>
    <n v="11026"/>
    <n v="4410.4000000000005"/>
    <n v="0.4"/>
    <x v="2"/>
  </r>
  <r>
    <s v="Foot Locker"/>
    <n v="1128299"/>
    <d v="2021-12-23T00:00:00"/>
    <x v="4"/>
    <s v="Virginia"/>
    <s v="Richmond"/>
    <s v="Men's Street Footwear"/>
    <n v="60"/>
    <n v="225"/>
    <n v="13500"/>
    <n v="6345"/>
    <n v="0.47"/>
    <x v="2"/>
  </r>
  <r>
    <s v="Foot Locker"/>
    <n v="1128299"/>
    <d v="2021-12-23T00:00:00"/>
    <x v="4"/>
    <s v="Virginia"/>
    <s v="Richmond"/>
    <s v="Men's Athletic Footwear"/>
    <n v="74"/>
    <n v="225"/>
    <n v="16650"/>
    <n v="7492.4999999999991"/>
    <n v="0.44999999999999996"/>
    <x v="2"/>
  </r>
  <r>
    <s v="Sports Direct"/>
    <n v="1128299"/>
    <d v="2021-12-23T00:00:00"/>
    <x v="4"/>
    <s v="Virginia"/>
    <s v="Richmond"/>
    <s v="Women's Street Footwear"/>
    <n v="64"/>
    <n v="154"/>
    <n v="9856"/>
    <n v="4730.88"/>
    <n v="0.48"/>
    <x v="2"/>
  </r>
  <r>
    <s v="Sports Direct"/>
    <n v="1128299"/>
    <d v="2021-12-23T00:00:00"/>
    <x v="4"/>
    <s v="Virginia"/>
    <s v="Richmond"/>
    <s v="Women's Athletic Footwear"/>
    <n v="67"/>
    <n v="160"/>
    <n v="10720"/>
    <n v="5360"/>
    <n v="0.5"/>
    <x v="2"/>
  </r>
  <r>
    <s v="Sports Direct"/>
    <n v="1128299"/>
    <d v="2021-12-23T00:00:00"/>
    <x v="4"/>
    <s v="Virginia"/>
    <s v="Richmond"/>
    <s v="Men's Apparel"/>
    <n v="72"/>
    <n v="133"/>
    <n v="9576"/>
    <n v="4883.76"/>
    <n v="0.51"/>
    <x v="2"/>
  </r>
  <r>
    <s v="Sports Direct"/>
    <n v="1128299"/>
    <d v="2021-12-23T00:00:00"/>
    <x v="4"/>
    <s v="Virginia"/>
    <s v="Richmond"/>
    <s v="Women's Apparel"/>
    <n v="82"/>
    <n v="150"/>
    <n v="12300"/>
    <n v="5289"/>
    <n v="0.43"/>
    <x v="2"/>
  </r>
  <r>
    <s v="Sports Direct"/>
    <n v="1185732"/>
    <d v="2021-01-19T00:00:00"/>
    <x v="4"/>
    <s v="Virginia"/>
    <s v="Richmond"/>
    <s v="Men's Street Footwear"/>
    <n v="34"/>
    <n v="203"/>
    <n v="6902"/>
    <n v="4210.22"/>
    <n v="0.61"/>
    <x v="2"/>
  </r>
  <r>
    <s v="Sports Direct"/>
    <n v="1185732"/>
    <d v="2021-01-19T00:00:00"/>
    <x v="4"/>
    <s v="Virginia"/>
    <s v="Richmond"/>
    <s v="Men's Athletic Footwear"/>
    <n v="34"/>
    <n v="154"/>
    <n v="5236"/>
    <n v="2670.36"/>
    <n v="0.51"/>
    <x v="2"/>
  </r>
  <r>
    <s v="Sports Direct"/>
    <n v="1185732"/>
    <d v="2021-01-19T00:00:00"/>
    <x v="4"/>
    <s v="Virginia"/>
    <s v="Richmond"/>
    <s v="Women's Street Footwear"/>
    <n v="23"/>
    <n v="149"/>
    <n v="3427"/>
    <n v="1370.8000000000002"/>
    <n v="0.4"/>
    <x v="2"/>
  </r>
  <r>
    <s v="Sports Direct"/>
    <n v="1185732"/>
    <d v="2021-01-19T00:00:00"/>
    <x v="4"/>
    <s v="Virginia"/>
    <s v="Richmond"/>
    <s v="Women's Athletic Footwear"/>
    <n v="29"/>
    <n v="116"/>
    <n v="3364"/>
    <n v="1682"/>
    <n v="0.5"/>
    <x v="2"/>
  </r>
  <r>
    <s v="Sports Direct"/>
    <n v="1185732"/>
    <d v="2021-01-19T00:00:00"/>
    <x v="4"/>
    <s v="Virginia"/>
    <s v="Richmond"/>
    <s v="Men's Apparel"/>
    <n v="43"/>
    <n v="122"/>
    <n v="5246"/>
    <n v="2727.92"/>
    <n v="0.52"/>
    <x v="2"/>
  </r>
  <r>
    <s v="Sports Direct"/>
    <n v="1185732"/>
    <d v="2021-01-19T00:00:00"/>
    <x v="4"/>
    <s v="Virginia"/>
    <s v="Richmond"/>
    <s v="Women's Apparel"/>
    <n v="33"/>
    <n v="138"/>
    <n v="4554"/>
    <n v="3096.7200000000003"/>
    <n v="0.68"/>
    <x v="2"/>
  </r>
  <r>
    <s v="Sports Direct"/>
    <n v="1185732"/>
    <d v="2021-02-17T00:00:00"/>
    <x v="4"/>
    <s v="Virginia"/>
    <s v="Richmond"/>
    <s v="Men's Street Footwear"/>
    <n v="34"/>
    <n v="200"/>
    <n v="6800"/>
    <n v="4284"/>
    <n v="0.63"/>
    <x v="2"/>
  </r>
  <r>
    <s v="Sports Direct"/>
    <n v="1185732"/>
    <d v="2021-02-17T00:00:00"/>
    <x v="4"/>
    <s v="Virginia"/>
    <s v="Richmond"/>
    <s v="Men's Athletic Footwear"/>
    <n v="33"/>
    <n v="117"/>
    <n v="3861"/>
    <n v="2007.72"/>
    <n v="0.52"/>
    <x v="2"/>
  </r>
  <r>
    <s v="Sports Direct"/>
    <n v="1185732"/>
    <d v="2021-02-17T00:00:00"/>
    <x v="4"/>
    <s v="Virginia"/>
    <s v="Richmond"/>
    <s v="Women's Street Footwear"/>
    <n v="23"/>
    <n v="150"/>
    <n v="3450"/>
    <n v="1483.5"/>
    <n v="0.43"/>
    <x v="2"/>
  </r>
  <r>
    <s v="Sports Direct"/>
    <n v="1185732"/>
    <d v="2021-02-17T00:00:00"/>
    <x v="3"/>
    <s v="Michigan"/>
    <s v="Detroit"/>
    <s v="Women's Athletic Footwear"/>
    <n v="28"/>
    <n v="109"/>
    <n v="3052"/>
    <n v="1495.48"/>
    <n v="0.49"/>
    <x v="2"/>
  </r>
  <r>
    <s v="Sports Direct"/>
    <n v="1185732"/>
    <d v="2021-02-17T00:00:00"/>
    <x v="3"/>
    <s v="Michigan"/>
    <s v="Detroit"/>
    <s v="Men's Apparel"/>
    <n v="41"/>
    <n v="126"/>
    <n v="5166"/>
    <n v="2841.2999999999997"/>
    <n v="0.54999999999999993"/>
    <x v="2"/>
  </r>
  <r>
    <s v="Sports Direct"/>
    <n v="1185732"/>
    <d v="2021-02-17T00:00:00"/>
    <x v="3"/>
    <s v="Michigan"/>
    <s v="Detroit"/>
    <s v="Women's Apparel"/>
    <n v="33"/>
    <n v="138"/>
    <n v="4554"/>
    <n v="3051.1800000000003"/>
    <n v="0.67"/>
    <x v="2"/>
  </r>
  <r>
    <s v="Sports Direct"/>
    <n v="1185732"/>
    <d v="2021-03-15T00:00:00"/>
    <x v="3"/>
    <s v="Michigan"/>
    <s v="Detroit"/>
    <s v="Men's Street Footwear"/>
    <n v="34"/>
    <n v="216"/>
    <n v="7344"/>
    <n v="4479.84"/>
    <n v="0.61"/>
    <x v="2"/>
  </r>
  <r>
    <s v="Sports Direct"/>
    <n v="1185732"/>
    <d v="2021-03-15T00:00:00"/>
    <x v="3"/>
    <s v="Michigan"/>
    <s v="Detroit"/>
    <s v="Men's Athletic Footwear"/>
    <n v="32"/>
    <n v="126"/>
    <n v="4032"/>
    <n v="2177.2800000000002"/>
    <n v="0.54"/>
    <x v="2"/>
  </r>
  <r>
    <s v="Sports Direct"/>
    <n v="1185732"/>
    <d v="2021-03-15T00:00:00"/>
    <x v="3"/>
    <s v="Michigan"/>
    <s v="Detroit"/>
    <s v="Women's Street Footwear"/>
    <n v="25"/>
    <n v="124"/>
    <n v="3100"/>
    <n v="1240"/>
    <n v="0.4"/>
    <x v="2"/>
  </r>
  <r>
    <s v="Sports Direct"/>
    <n v="1185732"/>
    <d v="2021-03-15T00:00:00"/>
    <x v="3"/>
    <s v="Michigan"/>
    <s v="Detroit"/>
    <s v="Women's Athletic Footwear"/>
    <n v="29"/>
    <n v="91"/>
    <n v="2639"/>
    <n v="1266.72"/>
    <n v="0.48"/>
    <x v="2"/>
  </r>
  <r>
    <s v="Sports Direct"/>
    <n v="1185732"/>
    <d v="2021-03-15T00:00:00"/>
    <x v="3"/>
    <s v="Michigan"/>
    <s v="Detroit"/>
    <s v="Men's Apparel"/>
    <n v="43"/>
    <n v="94"/>
    <n v="4042"/>
    <n v="2101.84"/>
    <n v="0.52"/>
    <x v="2"/>
  </r>
  <r>
    <s v="Sports Direct"/>
    <n v="1185732"/>
    <d v="2021-03-15T00:00:00"/>
    <x v="3"/>
    <s v="Michigan"/>
    <s v="Detroit"/>
    <s v="Women's Apparel"/>
    <n v="33"/>
    <n v="143"/>
    <n v="4719"/>
    <n v="3256.11"/>
    <n v="0.69000000000000006"/>
    <x v="2"/>
  </r>
  <r>
    <s v="Sports Direct"/>
    <n v="1185732"/>
    <d v="2021-04-16T00:00:00"/>
    <x v="3"/>
    <s v="Michigan"/>
    <s v="Detroit"/>
    <s v="Men's Street Footwear"/>
    <n v="32"/>
    <n v="181"/>
    <n v="5792"/>
    <n v="3475.2"/>
    <n v="0.6"/>
    <x v="2"/>
  </r>
  <r>
    <s v="Sports Direct"/>
    <n v="1185732"/>
    <d v="2021-04-16T00:00:00"/>
    <x v="3"/>
    <s v="Michigan"/>
    <s v="Detroit"/>
    <s v="Men's Athletic Footwear"/>
    <n v="38"/>
    <n v="111"/>
    <n v="4218"/>
    <n v="2235.54"/>
    <n v="0.53"/>
    <x v="2"/>
  </r>
  <r>
    <s v="Sports Direct"/>
    <n v="1185732"/>
    <d v="2021-04-16T00:00:00"/>
    <x v="3"/>
    <s v="Michigan"/>
    <s v="Detroit"/>
    <s v="Women's Street Footwear"/>
    <n v="27"/>
    <n v="135"/>
    <n v="3645"/>
    <n v="1530.8999999999999"/>
    <n v="0.42"/>
    <x v="2"/>
  </r>
  <r>
    <s v="Sports Direct"/>
    <n v="1185732"/>
    <d v="2021-04-16T00:00:00"/>
    <x v="3"/>
    <s v="Michigan"/>
    <s v="Detroit"/>
    <s v="Women's Athletic Footwear"/>
    <n v="32"/>
    <n v="109"/>
    <n v="3488"/>
    <n v="1604.4799999999998"/>
    <n v="0.45999999999999996"/>
    <x v="2"/>
  </r>
  <r>
    <s v="Sports Direct"/>
    <n v="1185732"/>
    <d v="2021-04-16T00:00:00"/>
    <x v="3"/>
    <s v="Michigan"/>
    <s v="Detroit"/>
    <s v="Men's Apparel"/>
    <n v="45"/>
    <n v="120"/>
    <n v="5400"/>
    <n v="2700"/>
    <n v="0.5"/>
    <x v="2"/>
  </r>
  <r>
    <s v="Sports Direct"/>
    <n v="1185732"/>
    <d v="2021-04-16T00:00:00"/>
    <x v="3"/>
    <s v="Michigan"/>
    <s v="Detroit"/>
    <s v="Women's Apparel"/>
    <n v="37"/>
    <n v="152"/>
    <n v="5624"/>
    <n v="3880.5600000000004"/>
    <n v="0.69000000000000006"/>
    <x v="2"/>
  </r>
  <r>
    <s v="Sports Direct"/>
    <n v="1185732"/>
    <d v="2021-05-15T00:00:00"/>
    <x v="3"/>
    <s v="Michigan"/>
    <s v="Detroit"/>
    <s v="Men's Street Footwear"/>
    <n v="48"/>
    <n v="207"/>
    <n v="9936"/>
    <n v="6060.96"/>
    <n v="0.61"/>
    <x v="2"/>
  </r>
  <r>
    <s v="Sports Direct"/>
    <n v="1185732"/>
    <d v="2021-05-15T00:00:00"/>
    <x v="3"/>
    <s v="Michigan"/>
    <s v="Detroit"/>
    <s v="Men's Athletic Footwear"/>
    <n v="47"/>
    <n v="150"/>
    <n v="7050"/>
    <n v="3877.4999999999995"/>
    <n v="0.54999999999999993"/>
    <x v="2"/>
  </r>
  <r>
    <s v="Sports Direct"/>
    <n v="1185732"/>
    <d v="2021-05-15T00:00:00"/>
    <x v="3"/>
    <s v="Michigan"/>
    <s v="Detroit"/>
    <s v="Women's Street Footwear"/>
    <n v="44"/>
    <n v="133"/>
    <n v="5852"/>
    <n v="2340.8000000000002"/>
    <n v="0.4"/>
    <x v="2"/>
  </r>
  <r>
    <s v="Sports Direct"/>
    <n v="1185732"/>
    <d v="2021-05-15T00:00:00"/>
    <x v="3"/>
    <s v="Michigan"/>
    <s v="Detroit"/>
    <s v="Women's Athletic Footwear"/>
    <n v="42"/>
    <n v="126"/>
    <n v="5292"/>
    <n v="2646"/>
    <n v="0.5"/>
    <x v="2"/>
  </r>
  <r>
    <s v="Sports Direct"/>
    <n v="1185732"/>
    <d v="2021-05-15T00:00:00"/>
    <x v="3"/>
    <s v="Michigan"/>
    <s v="Detroit"/>
    <s v="Men's Apparel"/>
    <n v="52"/>
    <n v="124"/>
    <n v="6448"/>
    <n v="3417.44"/>
    <n v="0.53"/>
    <x v="2"/>
  </r>
  <r>
    <s v="Sports Direct"/>
    <n v="1185732"/>
    <d v="2021-05-15T00:00:00"/>
    <x v="3"/>
    <s v="Michigan"/>
    <s v="Detroit"/>
    <s v="Women's Apparel"/>
    <n v="55"/>
    <n v="150"/>
    <n v="8250"/>
    <n v="5775.0000000000009"/>
    <n v="0.70000000000000007"/>
    <x v="2"/>
  </r>
  <r>
    <s v="Sports Direct"/>
    <n v="1185732"/>
    <d v="2021-06-17T00:00:00"/>
    <x v="3"/>
    <s v="Michigan"/>
    <s v="Detroit"/>
    <s v="Men's Street Footwear"/>
    <n v="52"/>
    <n v="206"/>
    <n v="10712"/>
    <n v="6641.44"/>
    <n v="0.62"/>
    <x v="2"/>
  </r>
  <r>
    <s v="Sports Direct"/>
    <n v="1185732"/>
    <d v="2021-06-17T00:00:00"/>
    <x v="3"/>
    <s v="Michigan"/>
    <s v="Detroit"/>
    <s v="Men's Athletic Footwear"/>
    <n v="46"/>
    <n v="167"/>
    <n v="7682"/>
    <n v="4148.2800000000007"/>
    <n v="0.54"/>
    <x v="2"/>
  </r>
  <r>
    <s v="Sports Direct"/>
    <n v="1185732"/>
    <d v="2021-06-17T00:00:00"/>
    <x v="3"/>
    <s v="Michigan"/>
    <s v="Detroit"/>
    <s v="Women's Street Footwear"/>
    <n v="41"/>
    <n v="138"/>
    <n v="5658"/>
    <n v="2489.52"/>
    <n v="0.44"/>
    <x v="2"/>
  </r>
  <r>
    <s v="Sports Direct"/>
    <n v="1185732"/>
    <d v="2021-06-17T00:00:00"/>
    <x v="3"/>
    <s v="Michigan"/>
    <s v="Detroit"/>
    <s v="Women's Athletic Footwear"/>
    <n v="43"/>
    <n v="158"/>
    <n v="6794"/>
    <n v="3261.12"/>
    <n v="0.48"/>
    <x v="2"/>
  </r>
  <r>
    <s v="Sports Direct"/>
    <n v="1185732"/>
    <d v="2021-06-17T00:00:00"/>
    <x v="3"/>
    <s v="Michigan"/>
    <s v="Detroit"/>
    <s v="Men's Apparel"/>
    <n v="57"/>
    <n v="152"/>
    <n v="8664"/>
    <n v="4765.2"/>
    <n v="0.54999999999999993"/>
    <x v="2"/>
  </r>
  <r>
    <s v="Sports Direct"/>
    <n v="1185732"/>
    <d v="2021-06-17T00:00:00"/>
    <x v="3"/>
    <s v="Michigan"/>
    <s v="Detroit"/>
    <s v="Women's Apparel"/>
    <n v="60"/>
    <n v="169"/>
    <n v="10140"/>
    <n v="6591"/>
    <n v="0.65"/>
    <x v="2"/>
  </r>
  <r>
    <s v="Sports Direct"/>
    <n v="1185732"/>
    <d v="2021-07-15T00:00:00"/>
    <x v="3"/>
    <s v="Michigan"/>
    <s v="Detroit"/>
    <s v="Men's Street Footwear"/>
    <n v="57"/>
    <n v="225"/>
    <n v="12825"/>
    <n v="7695"/>
    <n v="0.6"/>
    <x v="2"/>
  </r>
  <r>
    <s v="Sports Direct"/>
    <n v="1185732"/>
    <d v="2021-07-15T00:00:00"/>
    <x v="3"/>
    <s v="Michigan"/>
    <s v="Detroit"/>
    <s v="Men's Athletic Footwear"/>
    <n v="53"/>
    <n v="189"/>
    <n v="10017"/>
    <n v="5108.67"/>
    <n v="0.51"/>
    <x v="2"/>
  </r>
  <r>
    <s v="Sports Direct"/>
    <n v="1185732"/>
    <d v="2021-07-15T00:00:00"/>
    <x v="3"/>
    <s v="Michigan"/>
    <s v="Detroit"/>
    <s v="Women's Street Footwear"/>
    <n v="46"/>
    <n v="173"/>
    <n v="7958"/>
    <n v="3581.0999999999995"/>
    <n v="0.44999999999999996"/>
    <x v="2"/>
  </r>
  <r>
    <s v="Sports Direct"/>
    <n v="1185732"/>
    <d v="2021-07-15T00:00:00"/>
    <x v="3"/>
    <s v="Michigan"/>
    <s v="Detroit"/>
    <s v="Women's Athletic Footwear"/>
    <n v="47"/>
    <n v="158"/>
    <n v="7426"/>
    <n v="3341.7"/>
    <n v="0.44999999999999996"/>
    <x v="2"/>
  </r>
  <r>
    <s v="Sports Direct"/>
    <n v="1185732"/>
    <d v="2021-07-15T00:00:00"/>
    <x v="3"/>
    <s v="Michigan"/>
    <s v="Detroit"/>
    <s v="Men's Apparel"/>
    <n v="54"/>
    <n v="143"/>
    <n v="7722"/>
    <n v="3938.2200000000003"/>
    <n v="0.51"/>
    <x v="2"/>
  </r>
  <r>
    <s v="Sports Direct"/>
    <n v="1185732"/>
    <d v="2021-07-15T00:00:00"/>
    <x v="3"/>
    <s v="Michigan"/>
    <s v="Detroit"/>
    <s v="Women's Apparel"/>
    <n v="62"/>
    <n v="210"/>
    <n v="13020"/>
    <n v="8983.8000000000011"/>
    <n v="0.69000000000000006"/>
    <x v="2"/>
  </r>
  <r>
    <s v="Sports Direct"/>
    <n v="1185732"/>
    <d v="2021-08-16T00:00:00"/>
    <x v="3"/>
    <s v="Michigan"/>
    <s v="Detroit"/>
    <s v="Men's Street Footwear"/>
    <n v="55"/>
    <n v="263"/>
    <n v="14465"/>
    <n v="9257.6"/>
    <n v="0.64"/>
    <x v="2"/>
  </r>
  <r>
    <s v="Sports Direct"/>
    <n v="1185732"/>
    <d v="2021-08-16T00:00:00"/>
    <x v="3"/>
    <s v="Michigan"/>
    <s v="Detroit"/>
    <s v="Men's Athletic Footwear"/>
    <n v="50"/>
    <n v="195"/>
    <n v="9750"/>
    <n v="4875"/>
    <n v="0.5"/>
    <x v="2"/>
  </r>
  <r>
    <s v="Sports Direct"/>
    <n v="1185732"/>
    <d v="2021-08-16T00:00:00"/>
    <x v="3"/>
    <s v="Michigan"/>
    <s v="Detroit"/>
    <s v="Women's Street Footwear"/>
    <n v="42"/>
    <n v="144"/>
    <n v="6048"/>
    <n v="2540.16"/>
    <n v="0.42"/>
    <x v="2"/>
  </r>
  <r>
    <s v="Sports Direct"/>
    <n v="1185732"/>
    <d v="2021-08-16T00:00:00"/>
    <x v="3"/>
    <s v="Michigan"/>
    <s v="Detroit"/>
    <s v="Women's Athletic Footwear"/>
    <n v="34"/>
    <n v="142"/>
    <n v="4828"/>
    <n v="2172.6"/>
    <n v="0.44999999999999996"/>
    <x v="2"/>
  </r>
  <r>
    <s v="Sports Direct"/>
    <n v="1185732"/>
    <d v="2021-08-16T00:00:00"/>
    <x v="3"/>
    <s v="Michigan"/>
    <s v="Detroit"/>
    <s v="Men's Apparel"/>
    <n v="42"/>
    <n v="135"/>
    <n v="5670"/>
    <n v="3005.1000000000004"/>
    <n v="0.53"/>
    <x v="2"/>
  </r>
  <r>
    <s v="Sports Direct"/>
    <n v="1185732"/>
    <d v="2021-08-16T00:00:00"/>
    <x v="3"/>
    <s v="Michigan"/>
    <s v="Detroit"/>
    <s v="Women's Apparel"/>
    <n v="45"/>
    <n v="176"/>
    <n v="7920"/>
    <n v="5385.6"/>
    <n v="0.68"/>
    <x v="2"/>
  </r>
  <r>
    <s v="Sports Direct"/>
    <n v="1185732"/>
    <d v="2021-09-15T00:00:00"/>
    <x v="3"/>
    <s v="Michigan"/>
    <s v="Detroit"/>
    <s v="Men's Street Footwear"/>
    <n v="42"/>
    <n v="232"/>
    <n v="9744"/>
    <n v="6138.72"/>
    <n v="0.63"/>
    <x v="2"/>
  </r>
  <r>
    <s v="Sports Direct"/>
    <n v="1185732"/>
    <d v="2021-09-15T00:00:00"/>
    <x v="3"/>
    <s v="Michigan"/>
    <s v="Detroit"/>
    <s v="Men's Athletic Footwear"/>
    <n v="37"/>
    <n v="174"/>
    <n v="6438"/>
    <n v="3283.38"/>
    <n v="0.51"/>
    <x v="2"/>
  </r>
  <r>
    <s v="Sports Direct"/>
    <n v="1185732"/>
    <d v="2021-09-15T00:00:00"/>
    <x v="3"/>
    <s v="Michigan"/>
    <s v="Detroit"/>
    <s v="Women's Street Footwear"/>
    <n v="34"/>
    <n v="145"/>
    <n v="4930"/>
    <n v="2070.6"/>
    <n v="0.42"/>
    <x v="2"/>
  </r>
  <r>
    <s v="Sports Direct"/>
    <n v="1185732"/>
    <d v="2021-09-15T00:00:00"/>
    <x v="3"/>
    <s v="Michigan"/>
    <s v="Detroit"/>
    <s v="Women's Athletic Footwear"/>
    <n v="34"/>
    <n v="119"/>
    <n v="4046"/>
    <n v="1820.6999999999998"/>
    <n v="0.44999999999999996"/>
    <x v="2"/>
  </r>
  <r>
    <s v="Sports Direct"/>
    <n v="1185732"/>
    <d v="2021-09-15T00:00:00"/>
    <x v="3"/>
    <s v="Michigan"/>
    <s v="Detroit"/>
    <s v="Men's Apparel"/>
    <n v="41"/>
    <n v="128"/>
    <n v="5248"/>
    <n v="2624"/>
    <n v="0.5"/>
    <x v="2"/>
  </r>
  <r>
    <s v="Sports Direct"/>
    <n v="1185732"/>
    <d v="2021-09-15T00:00:00"/>
    <x v="3"/>
    <s v="Michigan"/>
    <s v="Detroit"/>
    <s v="Women's Apparel"/>
    <n v="48"/>
    <n v="173"/>
    <n v="8304"/>
    <n v="5397.6"/>
    <n v="0.65"/>
    <x v="2"/>
  </r>
  <r>
    <s v="Sports Direct"/>
    <n v="1185732"/>
    <d v="2021-10-17T00:00:00"/>
    <x v="3"/>
    <s v="Michigan"/>
    <s v="Detroit"/>
    <s v="Men's Street Footwear"/>
    <n v="49"/>
    <n v="225"/>
    <n v="11025"/>
    <n v="6725.25"/>
    <n v="0.61"/>
    <x v="2"/>
  </r>
  <r>
    <s v="Sports Direct"/>
    <n v="1185732"/>
    <d v="2021-10-17T00:00:00"/>
    <x v="3"/>
    <s v="Michigan"/>
    <s v="Detroit"/>
    <s v="Men's Athletic Footwear"/>
    <n v="37"/>
    <n v="167"/>
    <n v="6179"/>
    <n v="3151.29"/>
    <n v="0.51"/>
    <x v="2"/>
  </r>
  <r>
    <s v="Sports Direct"/>
    <n v="1185732"/>
    <d v="2021-10-17T00:00:00"/>
    <x v="3"/>
    <s v="Michigan"/>
    <s v="Detroit"/>
    <s v="Women's Street Footwear"/>
    <n v="37"/>
    <n v="123"/>
    <n v="4551"/>
    <n v="2047.9499999999998"/>
    <n v="0.44999999999999996"/>
    <x v="2"/>
  </r>
  <r>
    <s v="Sports Direct"/>
    <n v="1185732"/>
    <d v="2021-10-17T00:00:00"/>
    <x v="3"/>
    <s v="Michigan"/>
    <s v="Detroit"/>
    <s v="Women's Athletic Footwear"/>
    <n v="38"/>
    <n v="116"/>
    <n v="4408"/>
    <n v="2204"/>
    <n v="0.5"/>
    <x v="2"/>
  </r>
  <r>
    <s v="Sports Direct"/>
    <n v="1185732"/>
    <d v="2021-10-17T00:00:00"/>
    <x v="3"/>
    <s v="Michigan"/>
    <s v="Detroit"/>
    <s v="Men's Apparel"/>
    <n v="48"/>
    <n v="112"/>
    <n v="5376"/>
    <n v="2956.7999999999997"/>
    <n v="0.54999999999999993"/>
    <x v="2"/>
  </r>
  <r>
    <s v="Sports Direct"/>
    <n v="1185732"/>
    <d v="2021-10-17T00:00:00"/>
    <x v="3"/>
    <s v="Michigan"/>
    <s v="Detroit"/>
    <s v="Women's Apparel"/>
    <n v="52"/>
    <n v="137"/>
    <n v="7124"/>
    <n v="4986.8"/>
    <n v="0.70000000000000007"/>
    <x v="2"/>
  </r>
  <r>
    <s v="Sports Direct"/>
    <n v="1185732"/>
    <d v="2021-11-16T00:00:00"/>
    <x v="3"/>
    <s v="Michigan"/>
    <s v="Detroit"/>
    <s v="Men's Street Footwear"/>
    <n v="49"/>
    <n v="196"/>
    <n v="9604"/>
    <n v="6050.52"/>
    <n v="0.63"/>
    <x v="2"/>
  </r>
  <r>
    <s v="Sports Direct"/>
    <n v="1185732"/>
    <d v="2021-11-16T00:00:00"/>
    <x v="3"/>
    <s v="Michigan"/>
    <s v="Detroit"/>
    <s v="Men's Athletic Footwear"/>
    <n v="42"/>
    <n v="145"/>
    <n v="6090"/>
    <n v="3349.4999999999995"/>
    <n v="0.54999999999999993"/>
    <x v="2"/>
  </r>
  <r>
    <s v="Sports Direct"/>
    <n v="1185732"/>
    <d v="2021-11-16T00:00:00"/>
    <x v="3"/>
    <s v="Michigan"/>
    <s v="Detroit"/>
    <s v="Women's Street Footwear"/>
    <n v="43"/>
    <n v="120"/>
    <n v="5160"/>
    <n v="2321.9999999999995"/>
    <n v="0.44999999999999996"/>
    <x v="2"/>
  </r>
  <r>
    <s v="Sports Direct"/>
    <n v="1185732"/>
    <d v="2021-11-16T00:00:00"/>
    <x v="3"/>
    <s v="Michigan"/>
    <s v="Detroit"/>
    <s v="Women's Athletic Footwear"/>
    <n v="41"/>
    <n v="138"/>
    <n v="5658"/>
    <n v="2772.42"/>
    <n v="0.49"/>
    <x v="2"/>
  </r>
  <r>
    <s v="Sports Direct"/>
    <n v="1185732"/>
    <d v="2021-11-16T00:00:00"/>
    <x v="3"/>
    <s v="Michigan"/>
    <s v="Detroit"/>
    <s v="Men's Apparel"/>
    <n v="59"/>
    <n v="126"/>
    <n v="7434"/>
    <n v="4088.6999999999994"/>
    <n v="0.54999999999999993"/>
    <x v="2"/>
  </r>
  <r>
    <s v="Sports Direct"/>
    <n v="1185732"/>
    <d v="2021-11-16T00:00:00"/>
    <x v="3"/>
    <s v="Michigan"/>
    <s v="Detroit"/>
    <s v="Women's Apparel"/>
    <n v="59"/>
    <n v="169"/>
    <n v="9971"/>
    <n v="6879.9900000000007"/>
    <n v="0.69000000000000006"/>
    <x v="2"/>
  </r>
  <r>
    <s v="Sports Direct"/>
    <n v="1185732"/>
    <d v="2021-12-15T00:00:00"/>
    <x v="3"/>
    <s v="Michigan"/>
    <s v="Detroit"/>
    <s v="Men's Street Footwear"/>
    <n v="55"/>
    <n v="255"/>
    <n v="14025"/>
    <n v="8555.25"/>
    <n v="0.61"/>
    <x v="2"/>
  </r>
  <r>
    <s v="Sports Direct"/>
    <n v="1185732"/>
    <d v="2021-12-15T00:00:00"/>
    <x v="3"/>
    <s v="Michigan"/>
    <s v="Detroit"/>
    <s v="Men's Athletic Footwear"/>
    <n v="46"/>
    <n v="176"/>
    <n v="8096"/>
    <n v="4290.88"/>
    <n v="0.53"/>
    <x v="2"/>
  </r>
  <r>
    <s v="Foot Locker"/>
    <n v="1185732"/>
    <d v="2021-12-15T00:00:00"/>
    <x v="3"/>
    <s v="Michigan"/>
    <s v="Detroit"/>
    <s v="Women's Street Footwear"/>
    <n v="48"/>
    <n v="168"/>
    <n v="8064"/>
    <n v="3628.7999999999997"/>
    <n v="0.44999999999999996"/>
    <x v="2"/>
  </r>
  <r>
    <s v="Foot Locker"/>
    <n v="1185732"/>
    <d v="2021-12-15T00:00:00"/>
    <x v="3"/>
    <s v="Michigan"/>
    <s v="Detroit"/>
    <s v="Women's Athletic Footwear"/>
    <n v="48"/>
    <n v="138"/>
    <n v="6624"/>
    <n v="3179.52"/>
    <n v="0.48"/>
    <x v="2"/>
  </r>
  <r>
    <s v="Foot Locker"/>
    <n v="1185732"/>
    <d v="2021-12-15T00:00:00"/>
    <x v="3"/>
    <s v="Michigan"/>
    <s v="Detroit"/>
    <s v="Men's Apparel"/>
    <n v="55"/>
    <n v="143"/>
    <n v="7865"/>
    <n v="4089.8"/>
    <n v="0.52"/>
    <x v="2"/>
  </r>
  <r>
    <s v="Foot Locker"/>
    <n v="1185732"/>
    <d v="2021-12-15T00:00:00"/>
    <x v="3"/>
    <s v="Michigan"/>
    <s v="Detroit"/>
    <s v="Women's Apparel"/>
    <n v="59"/>
    <n v="163"/>
    <n v="9617"/>
    <n v="6251.05"/>
    <n v="0.65"/>
    <x v="2"/>
  </r>
  <r>
    <s v="Foot Locker"/>
    <n v="1185732"/>
    <d v="2021-01-18T00:00:00"/>
    <x v="3"/>
    <s v="Michigan"/>
    <s v="Detroit"/>
    <s v="Men's Street Footwear"/>
    <n v="27"/>
    <n v="156"/>
    <n v="4212"/>
    <n v="2106"/>
    <n v="0.5"/>
    <x v="2"/>
  </r>
  <r>
    <s v="Foot Locker"/>
    <n v="1185732"/>
    <d v="2021-01-18T00:00:00"/>
    <x v="3"/>
    <s v="Michigan"/>
    <s v="Detroit"/>
    <s v="Men's Athletic Footwear"/>
    <n v="29"/>
    <n v="123"/>
    <n v="3567"/>
    <n v="1676.49"/>
    <n v="0.47"/>
    <x v="2"/>
  </r>
  <r>
    <s v="Foot Locker"/>
    <n v="1185732"/>
    <d v="2021-01-18T00:00:00"/>
    <x v="3"/>
    <s v="Michigan"/>
    <s v="Detroit"/>
    <s v="Women's Street Footwear"/>
    <n v="19"/>
    <n v="123"/>
    <n v="2337"/>
    <n v="1051.6499999999999"/>
    <n v="0.44999999999999996"/>
    <x v="2"/>
  </r>
  <r>
    <s v="Foot Locker"/>
    <n v="1185732"/>
    <d v="2021-01-18T00:00:00"/>
    <x v="3"/>
    <s v="Michigan"/>
    <s v="Detroit"/>
    <s v="Women's Athletic Footwear"/>
    <n v="24"/>
    <n v="77"/>
    <n v="1848"/>
    <n v="960.96"/>
    <n v="0.52"/>
    <x v="2"/>
  </r>
  <r>
    <s v="Foot Locker"/>
    <n v="1185732"/>
    <d v="2021-01-18T00:00:00"/>
    <x v="3"/>
    <s v="Michigan"/>
    <s v="Detroit"/>
    <s v="Men's Apparel"/>
    <n v="39"/>
    <n v="98"/>
    <n v="3822"/>
    <n v="1872.78"/>
    <n v="0.49"/>
    <x v="2"/>
  </r>
  <r>
    <s v="Foot Locker"/>
    <n v="1185732"/>
    <d v="2021-01-18T00:00:00"/>
    <x v="3"/>
    <s v="Michigan"/>
    <s v="Detroit"/>
    <s v="Women's Apparel"/>
    <n v="29"/>
    <n v="123"/>
    <n v="3567"/>
    <n v="2247.21"/>
    <n v="0.63"/>
    <x v="2"/>
  </r>
  <r>
    <s v="Foot Locker"/>
    <n v="1185732"/>
    <d v="2021-02-18T00:00:00"/>
    <x v="3"/>
    <s v="Michigan"/>
    <s v="Detroit"/>
    <s v="Men's Street Footwear"/>
    <n v="29"/>
    <n v="182"/>
    <n v="5278"/>
    <n v="2797.34"/>
    <n v="0.53"/>
    <x v="2"/>
  </r>
  <r>
    <s v="Foot Locker"/>
    <n v="1185732"/>
    <d v="2021-02-18T00:00:00"/>
    <x v="3"/>
    <s v="Michigan"/>
    <s v="Detroit"/>
    <s v="Men's Athletic Footwear"/>
    <n v="28"/>
    <n v="94"/>
    <n v="2632"/>
    <n v="1289.68"/>
    <n v="0.49"/>
    <x v="2"/>
  </r>
  <r>
    <s v="Foot Locker"/>
    <n v="1185732"/>
    <d v="2021-02-18T00:00:00"/>
    <x v="3"/>
    <s v="Michigan"/>
    <s v="Detroit"/>
    <s v="Women's Street Footwear"/>
    <n v="19"/>
    <n v="113"/>
    <n v="2147"/>
    <n v="966.14999999999986"/>
    <n v="0.44999999999999996"/>
    <x v="2"/>
  </r>
  <r>
    <s v="Foot Locker"/>
    <n v="1185732"/>
    <d v="2021-02-18T00:00:00"/>
    <x v="3"/>
    <s v="Missouri"/>
    <s v="St. Louis"/>
    <s v="Women's Athletic Footwear"/>
    <n v="24"/>
    <n v="70"/>
    <n v="1680"/>
    <n v="873.6"/>
    <n v="0.52"/>
    <x v="2"/>
  </r>
  <r>
    <s v="Foot Locker"/>
    <n v="1185732"/>
    <d v="2021-02-18T00:00:00"/>
    <x v="3"/>
    <s v="Missouri"/>
    <s v="St. Louis"/>
    <s v="Men's Apparel"/>
    <n v="38"/>
    <n v="88"/>
    <n v="3344"/>
    <n v="1504.8"/>
    <n v="0.44999999999999996"/>
    <x v="2"/>
  </r>
  <r>
    <s v="Foot Locker"/>
    <n v="1185732"/>
    <d v="2021-02-18T00:00:00"/>
    <x v="3"/>
    <s v="Missouri"/>
    <s v="St. Louis"/>
    <s v="Women's Apparel"/>
    <n v="28"/>
    <n v="120"/>
    <n v="3360"/>
    <n v="2116.8000000000002"/>
    <n v="0.63"/>
    <x v="2"/>
  </r>
  <r>
    <s v="Foot Locker"/>
    <n v="1185732"/>
    <d v="2021-03-17T00:00:00"/>
    <x v="3"/>
    <s v="Missouri"/>
    <s v="St. Louis"/>
    <s v="Men's Street Footwear"/>
    <n v="34"/>
    <n v="186"/>
    <n v="6324"/>
    <n v="3225.2400000000002"/>
    <n v="0.51"/>
    <x v="2"/>
  </r>
  <r>
    <s v="Foot Locker"/>
    <n v="1185732"/>
    <d v="2021-03-17T00:00:00"/>
    <x v="3"/>
    <s v="Missouri"/>
    <s v="St. Louis"/>
    <s v="Men's Athletic Footwear"/>
    <n v="34"/>
    <n v="87"/>
    <n v="2958"/>
    <n v="1331.1"/>
    <n v="0.44999999999999996"/>
    <x v="2"/>
  </r>
  <r>
    <s v="Foot Locker"/>
    <n v="1185732"/>
    <d v="2021-03-17T00:00:00"/>
    <x v="3"/>
    <s v="Missouri"/>
    <s v="St. Louis"/>
    <s v="Women's Street Footwear"/>
    <n v="23"/>
    <n v="95"/>
    <n v="2185"/>
    <n v="1005.0999999999999"/>
    <n v="0.45999999999999996"/>
    <x v="2"/>
  </r>
  <r>
    <s v="Foot Locker"/>
    <n v="1185732"/>
    <d v="2021-03-17T00:00:00"/>
    <x v="3"/>
    <s v="Missouri"/>
    <s v="St. Louis"/>
    <s v="Women's Athletic Footwear"/>
    <n v="28"/>
    <n v="54"/>
    <n v="1512"/>
    <n v="771.12"/>
    <n v="0.51"/>
    <x v="2"/>
  </r>
  <r>
    <s v="Foot Locker"/>
    <n v="1185732"/>
    <d v="2021-03-17T00:00:00"/>
    <x v="3"/>
    <s v="Missouri"/>
    <s v="St. Louis"/>
    <s v="Men's Apparel"/>
    <n v="41"/>
    <n v="75"/>
    <n v="3075"/>
    <n v="1506.75"/>
    <n v="0.49"/>
    <x v="2"/>
  </r>
  <r>
    <s v="Foot Locker"/>
    <n v="1185732"/>
    <d v="2021-03-17T00:00:00"/>
    <x v="3"/>
    <s v="Missouri"/>
    <s v="St. Louis"/>
    <s v="Women's Apparel"/>
    <n v="34"/>
    <n v="102"/>
    <n v="3468"/>
    <n v="2254.2000000000003"/>
    <n v="0.65"/>
    <x v="2"/>
  </r>
  <r>
    <s v="Foot Locker"/>
    <n v="1185732"/>
    <d v="2021-04-18T00:00:00"/>
    <x v="3"/>
    <s v="Missouri"/>
    <s v="St. Louis"/>
    <s v="Men's Street Footwear"/>
    <n v="33"/>
    <n v="144"/>
    <n v="4752"/>
    <n v="2471.04"/>
    <n v="0.52"/>
    <x v="2"/>
  </r>
  <r>
    <s v="Foot Locker"/>
    <n v="1185732"/>
    <d v="2021-04-18T00:00:00"/>
    <x v="3"/>
    <s v="Missouri"/>
    <s v="St. Louis"/>
    <s v="Men's Athletic Footwear"/>
    <n v="27"/>
    <n v="72"/>
    <n v="1944"/>
    <n v="952.56"/>
    <n v="0.49"/>
    <x v="2"/>
  </r>
  <r>
    <s v="Foot Locker"/>
    <n v="1185732"/>
    <d v="2021-04-18T00:00:00"/>
    <x v="3"/>
    <s v="Missouri"/>
    <s v="St. Louis"/>
    <s v="Women's Street Footwear"/>
    <n v="18"/>
    <n v="83"/>
    <n v="1494"/>
    <n v="732.06"/>
    <n v="0.49"/>
    <x v="2"/>
  </r>
  <r>
    <s v="Foot Locker"/>
    <n v="1185732"/>
    <d v="2021-04-18T00:00:00"/>
    <x v="3"/>
    <s v="Missouri"/>
    <s v="St. Louis"/>
    <s v="Women's Athletic Footwear"/>
    <n v="23"/>
    <n v="52"/>
    <n v="1196"/>
    <n v="621.92000000000007"/>
    <n v="0.52"/>
    <x v="2"/>
  </r>
  <r>
    <s v="Foot Locker"/>
    <n v="1185732"/>
    <d v="2021-04-18T00:00:00"/>
    <x v="3"/>
    <s v="Missouri"/>
    <s v="St. Louis"/>
    <s v="Men's Apparel"/>
    <n v="36"/>
    <n v="65"/>
    <n v="2340"/>
    <n v="1053"/>
    <n v="0.44999999999999996"/>
    <x v="2"/>
  </r>
  <r>
    <s v="Foot Locker"/>
    <n v="1185732"/>
    <d v="2021-04-18T00:00:00"/>
    <x v="3"/>
    <s v="Missouri"/>
    <s v="St. Louis"/>
    <s v="Women's Apparel"/>
    <n v="28"/>
    <n v="105"/>
    <n v="2940"/>
    <n v="1793.3999999999999"/>
    <n v="0.61"/>
    <x v="2"/>
  </r>
  <r>
    <s v="Foot Locker"/>
    <n v="1185732"/>
    <d v="2021-05-19T00:00:00"/>
    <x v="3"/>
    <s v="Missouri"/>
    <s v="St. Louis"/>
    <s v="Men's Street Footwear"/>
    <n v="39"/>
    <n v="180"/>
    <n v="7020"/>
    <n v="3580.2000000000003"/>
    <n v="0.51"/>
    <x v="2"/>
  </r>
  <r>
    <s v="Foot Locker"/>
    <n v="1185732"/>
    <d v="2021-05-19T00:00:00"/>
    <x v="3"/>
    <s v="Missouri"/>
    <s v="St. Louis"/>
    <s v="Men's Athletic Footwear"/>
    <n v="34"/>
    <n v="88"/>
    <n v="2992"/>
    <n v="1406.24"/>
    <n v="0.47"/>
    <x v="2"/>
  </r>
  <r>
    <s v="Foot Locker"/>
    <n v="1185732"/>
    <d v="2021-05-19T00:00:00"/>
    <x v="3"/>
    <s v="Missouri"/>
    <s v="St. Louis"/>
    <s v="Women's Street Footwear"/>
    <n v="29"/>
    <n v="87"/>
    <n v="2523"/>
    <n v="1160.58"/>
    <n v="0.45999999999999996"/>
    <x v="2"/>
  </r>
  <r>
    <s v="Foot Locker"/>
    <n v="1185732"/>
    <d v="2021-05-19T00:00:00"/>
    <x v="3"/>
    <s v="Missouri"/>
    <s v="St. Louis"/>
    <s v="Women's Athletic Footwear"/>
    <n v="29"/>
    <n v="65"/>
    <n v="1885"/>
    <n v="1036.75"/>
    <n v="0.55000000000000004"/>
    <x v="2"/>
  </r>
  <r>
    <s v="Foot Locker"/>
    <n v="1185732"/>
    <d v="2021-05-19T00:00:00"/>
    <x v="3"/>
    <s v="Missouri"/>
    <s v="St. Louis"/>
    <s v="Men's Apparel"/>
    <n v="44"/>
    <n v="70"/>
    <n v="3080"/>
    <n v="1478.3999999999999"/>
    <n v="0.48"/>
    <x v="2"/>
  </r>
  <r>
    <s v="Foot Locker"/>
    <n v="1185732"/>
    <d v="2021-05-19T00:00:00"/>
    <x v="3"/>
    <s v="Missouri"/>
    <s v="St. Louis"/>
    <s v="Women's Apparel"/>
    <n v="45"/>
    <n v="105"/>
    <n v="4725"/>
    <n v="2835"/>
    <n v="0.6"/>
    <x v="2"/>
  </r>
  <r>
    <s v="Foot Locker"/>
    <n v="1185732"/>
    <d v="2021-06-18T00:00:00"/>
    <x v="3"/>
    <s v="Missouri"/>
    <s v="St. Louis"/>
    <s v="Men's Street Footwear"/>
    <n v="32"/>
    <n v="168"/>
    <n v="5376"/>
    <n v="2903.04"/>
    <n v="0.54"/>
    <x v="2"/>
  </r>
  <r>
    <s v="Foot Locker"/>
    <n v="1185732"/>
    <d v="2021-06-18T00:00:00"/>
    <x v="3"/>
    <s v="Missouri"/>
    <s v="St. Louis"/>
    <s v="Men's Athletic Footwear"/>
    <n v="27"/>
    <n v="91"/>
    <n v="2457"/>
    <n v="1130.2199999999998"/>
    <n v="0.45999999999999996"/>
    <x v="2"/>
  </r>
  <r>
    <s v="Foot Locker"/>
    <n v="1185732"/>
    <d v="2021-06-18T00:00:00"/>
    <x v="3"/>
    <s v="Missouri"/>
    <s v="St. Louis"/>
    <s v="Women's Street Footwear"/>
    <n v="23"/>
    <n v="113"/>
    <n v="2599"/>
    <n v="1273.51"/>
    <n v="0.49"/>
    <x v="2"/>
  </r>
  <r>
    <s v="Foot Locker"/>
    <n v="1185732"/>
    <d v="2021-06-18T00:00:00"/>
    <x v="3"/>
    <s v="Missouri"/>
    <s v="St. Louis"/>
    <s v="Women's Athletic Footwear"/>
    <n v="23"/>
    <n v="91"/>
    <n v="2093"/>
    <n v="1046.5"/>
    <n v="0.5"/>
    <x v="2"/>
  </r>
  <r>
    <s v="Foot Locker"/>
    <n v="1185732"/>
    <d v="2021-06-18T00:00:00"/>
    <x v="3"/>
    <s v="Missouri"/>
    <s v="St. Louis"/>
    <s v="Men's Apparel"/>
    <n v="38"/>
    <n v="102"/>
    <n v="3876"/>
    <n v="1744.1999999999998"/>
    <n v="0.44999999999999996"/>
    <x v="2"/>
  </r>
  <r>
    <s v="Foot Locker"/>
    <n v="1185732"/>
    <d v="2021-06-18T00:00:00"/>
    <x v="3"/>
    <s v="Missouri"/>
    <s v="St. Louis"/>
    <s v="Women's Apparel"/>
    <n v="42"/>
    <n v="142"/>
    <n v="5964"/>
    <n v="3876.6"/>
    <n v="0.65"/>
    <x v="2"/>
  </r>
  <r>
    <s v="Foot Locker"/>
    <n v="1185732"/>
    <d v="2021-07-17T00:00:00"/>
    <x v="3"/>
    <s v="Missouri"/>
    <s v="St. Louis"/>
    <s v="Men's Street Footwear"/>
    <n v="36"/>
    <n v="203"/>
    <n v="7308"/>
    <n v="4019.4000000000005"/>
    <n v="0.55000000000000004"/>
    <x v="2"/>
  </r>
  <r>
    <s v="Foot Locker"/>
    <n v="1185732"/>
    <d v="2021-07-17T00:00:00"/>
    <x v="3"/>
    <s v="Missouri"/>
    <s v="St. Louis"/>
    <s v="Men's Athletic Footwear"/>
    <n v="33"/>
    <n v="130"/>
    <n v="4290"/>
    <n v="2016.3"/>
    <n v="0.47"/>
    <x v="2"/>
  </r>
  <r>
    <s v="Foot Locker"/>
    <n v="1185732"/>
    <d v="2021-07-17T00:00:00"/>
    <x v="3"/>
    <s v="Missouri"/>
    <s v="St. Louis"/>
    <s v="Women's Street Footwear"/>
    <n v="29"/>
    <n v="128"/>
    <n v="3712"/>
    <n v="1707.52"/>
    <n v="0.45999999999999996"/>
    <x v="2"/>
  </r>
  <r>
    <s v="Foot Locker"/>
    <n v="1185732"/>
    <d v="2021-07-17T00:00:00"/>
    <x v="3"/>
    <s v="Missouri"/>
    <s v="St. Louis"/>
    <s v="Women's Athletic Footwear"/>
    <n v="29"/>
    <n v="101"/>
    <n v="2929"/>
    <n v="1552.3700000000001"/>
    <n v="0.53"/>
    <x v="2"/>
  </r>
  <r>
    <s v="Foot Locker"/>
    <n v="1185732"/>
    <d v="2021-07-17T00:00:00"/>
    <x v="3"/>
    <s v="Missouri"/>
    <s v="St. Louis"/>
    <s v="Men's Apparel"/>
    <n v="37"/>
    <n v="94"/>
    <n v="3478"/>
    <n v="1704.22"/>
    <n v="0.49"/>
    <x v="2"/>
  </r>
  <r>
    <s v="Foot Locker"/>
    <n v="1185732"/>
    <d v="2021-07-17T00:00:00"/>
    <x v="3"/>
    <s v="Missouri"/>
    <s v="St. Louis"/>
    <s v="Women's Apparel"/>
    <n v="41"/>
    <n v="160"/>
    <n v="6560"/>
    <n v="4001.6"/>
    <n v="0.61"/>
    <x v="2"/>
  </r>
  <r>
    <s v="Foot Locker"/>
    <n v="1185732"/>
    <d v="2021-08-18T00:00:00"/>
    <x v="3"/>
    <s v="Missouri"/>
    <s v="St. Louis"/>
    <s v="Men's Street Footwear"/>
    <n v="38"/>
    <n v="203"/>
    <n v="7714"/>
    <n v="3857"/>
    <n v="0.5"/>
    <x v="2"/>
  </r>
  <r>
    <s v="Foot Locker"/>
    <n v="1185732"/>
    <d v="2021-08-18T00:00:00"/>
    <x v="3"/>
    <s v="Missouri"/>
    <s v="St. Louis"/>
    <s v="Men's Athletic Footwear"/>
    <n v="38"/>
    <n v="143"/>
    <n v="5434"/>
    <n v="2499.64"/>
    <n v="0.45999999999999996"/>
    <x v="2"/>
  </r>
  <r>
    <s v="Foot Locker"/>
    <n v="1185732"/>
    <d v="2021-08-18T00:00:00"/>
    <x v="3"/>
    <s v="Missouri"/>
    <s v="St. Louis"/>
    <s v="Women's Street Footwear"/>
    <n v="32"/>
    <n v="120"/>
    <n v="3840"/>
    <n v="1766.3999999999999"/>
    <n v="0.45999999999999996"/>
    <x v="2"/>
  </r>
  <r>
    <s v="Foot Locker"/>
    <n v="1185732"/>
    <d v="2021-08-18T00:00:00"/>
    <x v="3"/>
    <s v="Missouri"/>
    <s v="St. Louis"/>
    <s v="Women's Athletic Footwear"/>
    <n v="24"/>
    <n v="91"/>
    <n v="2184"/>
    <n v="1201.2"/>
    <n v="0.55000000000000004"/>
    <x v="2"/>
  </r>
  <r>
    <s v="Foot Locker"/>
    <n v="1185732"/>
    <d v="2021-08-18T00:00:00"/>
    <x v="3"/>
    <s v="Missouri"/>
    <s v="St. Louis"/>
    <s v="Men's Apparel"/>
    <n v="34"/>
    <n v="81"/>
    <n v="2754"/>
    <n v="1294.3799999999999"/>
    <n v="0.47"/>
    <x v="2"/>
  </r>
  <r>
    <s v="Foot Locker"/>
    <n v="1185732"/>
    <d v="2021-08-18T00:00:00"/>
    <x v="3"/>
    <s v="Missouri"/>
    <s v="St. Louis"/>
    <s v="Women's Apparel"/>
    <n v="36"/>
    <n v="128"/>
    <n v="4608"/>
    <n v="2995.2000000000003"/>
    <n v="0.65"/>
    <x v="2"/>
  </r>
  <r>
    <s v="Foot Locker"/>
    <n v="1185732"/>
    <d v="2021-09-19T00:00:00"/>
    <x v="3"/>
    <s v="Missouri"/>
    <s v="St. Louis"/>
    <s v="Men's Street Footwear"/>
    <n v="32"/>
    <n v="174"/>
    <n v="5568"/>
    <n v="2784"/>
    <n v="0.5"/>
    <x v="2"/>
  </r>
  <r>
    <s v="Foot Locker"/>
    <n v="1185732"/>
    <d v="2021-09-19T00:00:00"/>
    <x v="3"/>
    <s v="Missouri"/>
    <s v="St. Louis"/>
    <s v="Men's Athletic Footwear"/>
    <n v="28"/>
    <n v="100"/>
    <n v="2800"/>
    <n v="1316"/>
    <n v="0.47"/>
    <x v="2"/>
  </r>
  <r>
    <s v="Foot Locker"/>
    <n v="1185732"/>
    <d v="2021-09-19T00:00:00"/>
    <x v="3"/>
    <s v="Missouri"/>
    <s v="St. Louis"/>
    <s v="Women's Street Footwear"/>
    <n v="14"/>
    <n v="75"/>
    <n v="1050"/>
    <n v="514.5"/>
    <n v="0.49"/>
    <x v="2"/>
  </r>
  <r>
    <s v="Foot Locker"/>
    <n v="1185732"/>
    <d v="2021-09-19T00:00:00"/>
    <x v="3"/>
    <s v="Missouri"/>
    <s v="St. Louis"/>
    <s v="Women's Athletic Footwear"/>
    <n v="14"/>
    <n v="83"/>
    <n v="1162"/>
    <n v="615.86"/>
    <n v="0.53"/>
    <x v="2"/>
  </r>
  <r>
    <s v="Foot Locker"/>
    <n v="1185732"/>
    <d v="2021-09-19T00:00:00"/>
    <x v="3"/>
    <s v="Missouri"/>
    <s v="St. Louis"/>
    <s v="Men's Apparel"/>
    <n v="23"/>
    <n v="77"/>
    <n v="1771"/>
    <n v="832.37"/>
    <n v="0.47"/>
    <x v="2"/>
  </r>
  <r>
    <s v="Foot Locker"/>
    <n v="1185732"/>
    <d v="2021-09-19T00:00:00"/>
    <x v="3"/>
    <s v="Missouri"/>
    <s v="St. Louis"/>
    <s v="Women's Apparel"/>
    <n v="28"/>
    <n v="95"/>
    <n v="2660"/>
    <n v="1702.4"/>
    <n v="0.64"/>
    <x v="2"/>
  </r>
  <r>
    <s v="Foot Locker"/>
    <n v="1185732"/>
    <d v="2021-10-18T00:00:00"/>
    <x v="3"/>
    <s v="Missouri"/>
    <s v="St. Louis"/>
    <s v="Men's Street Footwear"/>
    <n v="34"/>
    <n v="131"/>
    <n v="4454"/>
    <n v="2271.54"/>
    <n v="0.51"/>
    <x v="2"/>
  </r>
  <r>
    <s v="Foot Locker"/>
    <n v="1185732"/>
    <d v="2021-10-18T00:00:00"/>
    <x v="3"/>
    <s v="Missouri"/>
    <s v="St. Louis"/>
    <s v="Men's Athletic Footwear"/>
    <n v="24"/>
    <n v="91"/>
    <n v="2184"/>
    <n v="1092"/>
    <n v="0.5"/>
    <x v="2"/>
  </r>
  <r>
    <s v="Foot Locker"/>
    <n v="1185732"/>
    <d v="2021-10-18T00:00:00"/>
    <x v="3"/>
    <s v="Missouri"/>
    <s v="St. Louis"/>
    <s v="Women's Street Footwear"/>
    <n v="23"/>
    <n v="73"/>
    <n v="1679"/>
    <n v="805.92"/>
    <n v="0.48"/>
    <x v="2"/>
  </r>
  <r>
    <s v="Foot Locker"/>
    <n v="1185732"/>
    <d v="2021-10-18T00:00:00"/>
    <x v="3"/>
    <s v="Missouri"/>
    <s v="St. Louis"/>
    <s v="Women's Athletic Footwear"/>
    <n v="23"/>
    <n v="59"/>
    <n v="1357"/>
    <n v="678.5"/>
    <n v="0.5"/>
    <x v="2"/>
  </r>
  <r>
    <s v="Foot Locker"/>
    <n v="1185732"/>
    <d v="2021-10-18T00:00:00"/>
    <x v="3"/>
    <s v="Missouri"/>
    <s v="St. Louis"/>
    <s v="Men's Apparel"/>
    <n v="32"/>
    <n v="68"/>
    <n v="2176"/>
    <n v="1022.7199999999999"/>
    <n v="0.47"/>
    <x v="2"/>
  </r>
  <r>
    <s v="Foot Locker"/>
    <n v="1185732"/>
    <d v="2021-10-18T00:00:00"/>
    <x v="3"/>
    <s v="Missouri"/>
    <s v="St. Louis"/>
    <s v="Women's Apparel"/>
    <n v="38"/>
    <n v="88"/>
    <n v="3344"/>
    <n v="2140.16"/>
    <n v="0.64"/>
    <x v="2"/>
  </r>
  <r>
    <s v="Foot Locker"/>
    <n v="1185732"/>
    <d v="2021-11-18T00:00:00"/>
    <x v="3"/>
    <s v="Missouri"/>
    <s v="St. Louis"/>
    <s v="Men's Street Footwear"/>
    <n v="34"/>
    <n v="150"/>
    <n v="5100"/>
    <n v="2601"/>
    <n v="0.51"/>
    <x v="2"/>
  </r>
  <r>
    <s v="Foot Locker"/>
    <n v="1185732"/>
    <d v="2021-11-18T00:00:00"/>
    <x v="3"/>
    <s v="Missouri"/>
    <s v="St. Louis"/>
    <s v="Men's Athletic Footwear"/>
    <n v="23"/>
    <n v="88"/>
    <n v="2024"/>
    <n v="910.8"/>
    <n v="0.44999999999999996"/>
    <x v="2"/>
  </r>
  <r>
    <s v="Foot Locker"/>
    <n v="1185732"/>
    <d v="2021-11-18T00:00:00"/>
    <x v="3"/>
    <s v="Missouri"/>
    <s v="St. Louis"/>
    <s v="Women's Street Footwear"/>
    <n v="23"/>
    <n v="80"/>
    <n v="1840"/>
    <n v="901.6"/>
    <n v="0.49"/>
    <x v="2"/>
  </r>
  <r>
    <s v="Foot Locker"/>
    <n v="1185732"/>
    <d v="2021-11-18T00:00:00"/>
    <x v="3"/>
    <s v="Missouri"/>
    <s v="St. Louis"/>
    <s v="Women's Athletic Footwear"/>
    <n v="23"/>
    <n v="88"/>
    <n v="2024"/>
    <n v="1052.48"/>
    <n v="0.52"/>
    <x v="2"/>
  </r>
  <r>
    <s v="Foot Locker"/>
    <n v="1185732"/>
    <d v="2021-11-18T00:00:00"/>
    <x v="3"/>
    <s v="Missouri"/>
    <s v="St. Louis"/>
    <s v="Men's Apparel"/>
    <n v="43"/>
    <n v="81"/>
    <n v="3483"/>
    <n v="1671.84"/>
    <n v="0.48"/>
    <x v="2"/>
  </r>
  <r>
    <s v="Foot Locker"/>
    <n v="1185732"/>
    <d v="2021-11-18T00:00:00"/>
    <x v="3"/>
    <s v="Missouri"/>
    <s v="St. Louis"/>
    <s v="Women's Apparel"/>
    <n v="48"/>
    <n v="108"/>
    <n v="5184"/>
    <n v="3265.92"/>
    <n v="0.63"/>
    <x v="2"/>
  </r>
  <r>
    <s v="Foot Locker"/>
    <n v="1185732"/>
    <d v="2021-12-17T00:00:00"/>
    <x v="3"/>
    <s v="Missouri"/>
    <s v="St. Louis"/>
    <s v="Men's Street Footwear"/>
    <n v="41"/>
    <n v="163"/>
    <n v="6683"/>
    <n v="3475.1600000000003"/>
    <n v="0.52"/>
    <x v="2"/>
  </r>
  <r>
    <s v="Foot Locker"/>
    <n v="1185732"/>
    <d v="2021-12-17T00:00:00"/>
    <x v="3"/>
    <s v="Missouri"/>
    <s v="St. Louis"/>
    <s v="Men's Athletic Footwear"/>
    <n v="32"/>
    <n v="113"/>
    <n v="3616"/>
    <n v="1735.6799999999998"/>
    <n v="0.48"/>
    <x v="2"/>
  </r>
  <r>
    <s v="West Gear"/>
    <n v="1185732"/>
    <d v="2021-12-17T00:00:00"/>
    <x v="3"/>
    <s v="Missouri"/>
    <s v="St. Louis"/>
    <s v="Women's Street Footwear"/>
    <n v="32"/>
    <n v="120"/>
    <n v="3840"/>
    <n v="1804.8"/>
    <n v="0.47"/>
    <x v="2"/>
  </r>
  <r>
    <s v="West Gear"/>
    <n v="1185732"/>
    <d v="2021-12-17T00:00:00"/>
    <x v="3"/>
    <s v="Missouri"/>
    <s v="St. Louis"/>
    <s v="Women's Athletic Footwear"/>
    <n v="34"/>
    <n v="88"/>
    <n v="2992"/>
    <n v="1555.8400000000001"/>
    <n v="0.52"/>
    <x v="2"/>
  </r>
  <r>
    <s v="West Gear"/>
    <n v="1185732"/>
    <d v="2021-12-17T00:00:00"/>
    <x v="3"/>
    <s v="Missouri"/>
    <s v="St. Louis"/>
    <s v="Men's Apparel"/>
    <n v="42"/>
    <n v="88"/>
    <n v="3696"/>
    <n v="1848"/>
    <n v="0.5"/>
    <x v="2"/>
  </r>
  <r>
    <s v="West Gear"/>
    <n v="1185732"/>
    <d v="2021-12-17T00:00:00"/>
    <x v="3"/>
    <s v="Missouri"/>
    <s v="St. Louis"/>
    <s v="Women's Apparel"/>
    <n v="47"/>
    <n v="126"/>
    <n v="5922"/>
    <n v="3612.42"/>
    <n v="0.61"/>
    <x v="2"/>
  </r>
  <r>
    <s v="West Gear"/>
    <n v="1185732"/>
    <d v="2021-01-11T00:00:00"/>
    <x v="3"/>
    <s v="Missouri"/>
    <s v="St. Louis"/>
    <s v="Men's Street Footwear"/>
    <n v="23"/>
    <n v="196"/>
    <n v="4508"/>
    <n v="2479.4"/>
    <n v="0.55000000000000004"/>
    <x v="2"/>
  </r>
  <r>
    <s v="West Gear"/>
    <n v="1185732"/>
    <d v="2021-01-11T00:00:00"/>
    <x v="3"/>
    <s v="Missouri"/>
    <s v="St. Louis"/>
    <s v="Men's Athletic Footwear"/>
    <n v="23"/>
    <n v="133"/>
    <n v="3059"/>
    <n v="1437.73"/>
    <n v="0.47"/>
    <x v="2"/>
  </r>
  <r>
    <s v="West Gear"/>
    <n v="1185732"/>
    <d v="2021-01-11T00:00:00"/>
    <x v="3"/>
    <s v="Missouri"/>
    <s v="St. Louis"/>
    <s v="Women's Street Footwear"/>
    <n v="14"/>
    <n v="143"/>
    <n v="2002"/>
    <n v="940.93999999999994"/>
    <n v="0.47"/>
    <x v="2"/>
  </r>
  <r>
    <s v="West Gear"/>
    <n v="1185732"/>
    <d v="2021-01-11T00:00:00"/>
    <x v="3"/>
    <s v="Missouri"/>
    <s v="St. Louis"/>
    <s v="Women's Athletic Footwear"/>
    <n v="18"/>
    <n v="88"/>
    <n v="1584"/>
    <n v="823.68000000000006"/>
    <n v="0.52"/>
    <x v="2"/>
  </r>
  <r>
    <s v="West Gear"/>
    <n v="1185732"/>
    <d v="2021-01-11T00:00:00"/>
    <x v="3"/>
    <s v="Missouri"/>
    <s v="St. Louis"/>
    <s v="Men's Apparel"/>
    <n v="33"/>
    <n v="98"/>
    <n v="3234"/>
    <n v="1519.98"/>
    <n v="0.47"/>
    <x v="2"/>
  </r>
  <r>
    <s v="West Gear"/>
    <n v="1185732"/>
    <d v="2021-01-11T00:00:00"/>
    <x v="3"/>
    <s v="Missouri"/>
    <s v="St. Louis"/>
    <s v="Women's Apparel"/>
    <n v="24"/>
    <n v="138"/>
    <n v="3312"/>
    <n v="2119.6799999999998"/>
    <n v="0.64"/>
    <x v="2"/>
  </r>
  <r>
    <s v="West Gear"/>
    <n v="1185732"/>
    <d v="2021-02-11T00:00:00"/>
    <x v="3"/>
    <s v="Missouri"/>
    <s v="St. Louis"/>
    <s v="Men's Street Footwear"/>
    <n v="25"/>
    <n v="218"/>
    <n v="5450"/>
    <n v="2888.5"/>
    <n v="0.53"/>
    <x v="2"/>
  </r>
  <r>
    <s v="West Gear"/>
    <n v="1185732"/>
    <d v="2021-02-11T00:00:00"/>
    <x v="3"/>
    <s v="Missouri"/>
    <s v="St. Louis"/>
    <s v="Men's Athletic Footwear"/>
    <n v="24"/>
    <n v="101"/>
    <n v="2424"/>
    <n v="1139.28"/>
    <n v="0.47"/>
    <x v="2"/>
  </r>
  <r>
    <s v="West Gear"/>
    <n v="1185732"/>
    <d v="2021-02-11T00:00:00"/>
    <x v="3"/>
    <s v="Missouri"/>
    <s v="St. Louis"/>
    <s v="Women's Street Footwear"/>
    <n v="14"/>
    <n v="115"/>
    <n v="1610"/>
    <n v="724.49999999999989"/>
    <n v="0.44999999999999996"/>
    <x v="2"/>
  </r>
  <r>
    <s v="West Gear"/>
    <n v="1185732"/>
    <d v="2021-02-11T00:00:00"/>
    <x v="2"/>
    <s v="Utah"/>
    <s v="Salt Lake City"/>
    <s v="Women's Athletic Footwear"/>
    <n v="19"/>
    <n v="87"/>
    <n v="1653"/>
    <n v="826.5"/>
    <n v="0.5"/>
    <x v="2"/>
  </r>
  <r>
    <s v="West Gear"/>
    <n v="1185732"/>
    <d v="2021-02-11T00:00:00"/>
    <x v="2"/>
    <s v="Utah"/>
    <s v="Salt Lake City"/>
    <s v="Men's Apparel"/>
    <n v="32"/>
    <n v="101"/>
    <n v="3232"/>
    <n v="1454.3999999999999"/>
    <n v="0.44999999999999996"/>
    <x v="2"/>
  </r>
  <r>
    <s v="West Gear"/>
    <n v="1185732"/>
    <d v="2021-02-11T00:00:00"/>
    <x v="2"/>
    <s v="Utah"/>
    <s v="Salt Lake City"/>
    <s v="Women's Apparel"/>
    <n v="24"/>
    <n v="131"/>
    <n v="3144"/>
    <n v="1949.28"/>
    <n v="0.62"/>
    <x v="2"/>
  </r>
  <r>
    <s v="West Gear"/>
    <n v="1185732"/>
    <d v="2021-03-10T00:00:00"/>
    <x v="2"/>
    <s v="Utah"/>
    <s v="Salt Lake City"/>
    <s v="Men's Street Footwear"/>
    <n v="29"/>
    <n v="168"/>
    <n v="4872"/>
    <n v="2533.44"/>
    <n v="0.52"/>
    <x v="2"/>
  </r>
  <r>
    <s v="West Gear"/>
    <n v="1185732"/>
    <d v="2021-03-10T00:00:00"/>
    <x v="2"/>
    <s v="Utah"/>
    <s v="Salt Lake City"/>
    <s v="Men's Athletic Footwear"/>
    <n v="28"/>
    <n v="102"/>
    <n v="2856"/>
    <n v="1428"/>
    <n v="0.5"/>
    <x v="2"/>
  </r>
  <r>
    <s v="West Gear"/>
    <n v="1185732"/>
    <d v="2021-03-10T00:00:00"/>
    <x v="2"/>
    <s v="Utah"/>
    <s v="Salt Lake City"/>
    <s v="Women's Street Footwear"/>
    <n v="18"/>
    <n v="112"/>
    <n v="2016"/>
    <n v="1008"/>
    <n v="0.5"/>
    <x v="2"/>
  </r>
  <r>
    <s v="West Gear"/>
    <n v="1185732"/>
    <d v="2021-03-10T00:00:00"/>
    <x v="2"/>
    <s v="Utah"/>
    <s v="Salt Lake City"/>
    <s v="Women's Athletic Footwear"/>
    <n v="23"/>
    <n v="73"/>
    <n v="1679"/>
    <n v="889.87"/>
    <n v="0.53"/>
    <x v="2"/>
  </r>
  <r>
    <s v="West Gear"/>
    <n v="1185732"/>
    <d v="2021-03-10T00:00:00"/>
    <x v="2"/>
    <s v="Utah"/>
    <s v="Salt Lake City"/>
    <s v="Men's Apparel"/>
    <n v="38"/>
    <n v="75"/>
    <n v="2850"/>
    <n v="1425"/>
    <n v="0.5"/>
    <x v="2"/>
  </r>
  <r>
    <s v="West Gear"/>
    <n v="1185732"/>
    <d v="2021-03-10T00:00:00"/>
    <x v="2"/>
    <s v="Utah"/>
    <s v="Salt Lake City"/>
    <s v="Women's Apparel"/>
    <n v="29"/>
    <n v="100"/>
    <n v="2900"/>
    <n v="1856"/>
    <n v="0.64"/>
    <x v="2"/>
  </r>
  <r>
    <s v="West Gear"/>
    <n v="1185732"/>
    <d v="2021-04-11T00:00:00"/>
    <x v="2"/>
    <s v="Utah"/>
    <s v="Salt Lake City"/>
    <s v="Men's Street Footwear"/>
    <n v="27"/>
    <n v="181"/>
    <n v="4887"/>
    <n v="2443.5"/>
    <n v="0.5"/>
    <x v="2"/>
  </r>
  <r>
    <s v="West Gear"/>
    <n v="1185732"/>
    <d v="2021-04-11T00:00:00"/>
    <x v="2"/>
    <s v="Utah"/>
    <s v="Salt Lake City"/>
    <s v="Men's Athletic Footwear"/>
    <n v="25"/>
    <n v="94"/>
    <n v="2350"/>
    <n v="1057.5"/>
    <n v="0.44999999999999996"/>
    <x v="2"/>
  </r>
  <r>
    <s v="West Gear"/>
    <n v="1185732"/>
    <d v="2021-04-11T00:00:00"/>
    <x v="2"/>
    <s v="Utah"/>
    <s v="Salt Lake City"/>
    <s v="Women's Street Footwear"/>
    <n v="14"/>
    <n v="98"/>
    <n v="1372"/>
    <n v="631.12"/>
    <n v="0.45999999999999996"/>
    <x v="2"/>
  </r>
  <r>
    <s v="West Gear"/>
    <n v="1185732"/>
    <d v="2021-04-11T00:00:00"/>
    <x v="2"/>
    <s v="Utah"/>
    <s v="Salt Lake City"/>
    <s v="Women's Athletic Footwear"/>
    <n v="18"/>
    <n v="70"/>
    <n v="1260"/>
    <n v="667.80000000000007"/>
    <n v="0.53"/>
    <x v="2"/>
  </r>
  <r>
    <s v="West Gear"/>
    <n v="1185732"/>
    <d v="2021-04-11T00:00:00"/>
    <x v="2"/>
    <s v="Utah"/>
    <s v="Salt Lake City"/>
    <s v="Men's Apparel"/>
    <n v="33"/>
    <n v="74"/>
    <n v="2442"/>
    <n v="1123.32"/>
    <n v="0.45999999999999996"/>
    <x v="2"/>
  </r>
  <r>
    <s v="West Gear"/>
    <n v="1185732"/>
    <d v="2021-04-11T00:00:00"/>
    <x v="2"/>
    <s v="Utah"/>
    <s v="Salt Lake City"/>
    <s v="Women's Apparel"/>
    <n v="24"/>
    <n v="112"/>
    <n v="2688"/>
    <n v="1612.8"/>
    <n v="0.6"/>
    <x v="2"/>
  </r>
  <r>
    <s v="West Gear"/>
    <n v="1185732"/>
    <d v="2021-05-12T00:00:00"/>
    <x v="2"/>
    <s v="Utah"/>
    <s v="Salt Lake City"/>
    <s v="Men's Street Footwear"/>
    <n v="32"/>
    <n v="174"/>
    <n v="5568"/>
    <n v="2839.68"/>
    <n v="0.51"/>
    <x v="2"/>
  </r>
  <r>
    <s v="West Gear"/>
    <n v="1185732"/>
    <d v="2021-05-12T00:00:00"/>
    <x v="2"/>
    <s v="Utah"/>
    <s v="Salt Lake City"/>
    <s v="Men's Athletic Footwear"/>
    <n v="29"/>
    <n v="101"/>
    <n v="2929"/>
    <n v="1435.21"/>
    <n v="0.49"/>
    <x v="2"/>
  </r>
  <r>
    <s v="West Gear"/>
    <n v="1185732"/>
    <d v="2021-05-12T00:00:00"/>
    <x v="2"/>
    <s v="Utah"/>
    <s v="Salt Lake City"/>
    <s v="Women's Street Footwear"/>
    <n v="25"/>
    <n v="98"/>
    <n v="2450"/>
    <n v="1225"/>
    <n v="0.5"/>
    <x v="2"/>
  </r>
  <r>
    <s v="West Gear"/>
    <n v="1185732"/>
    <d v="2021-05-12T00:00:00"/>
    <x v="2"/>
    <s v="Utah"/>
    <s v="Salt Lake City"/>
    <s v="Women's Athletic Footwear"/>
    <n v="23"/>
    <n v="72"/>
    <n v="1656"/>
    <n v="910.80000000000007"/>
    <n v="0.55000000000000004"/>
    <x v="2"/>
  </r>
  <r>
    <s v="West Gear"/>
    <n v="1185732"/>
    <d v="2021-05-12T00:00:00"/>
    <x v="2"/>
    <s v="Utah"/>
    <s v="Salt Lake City"/>
    <s v="Men's Apparel"/>
    <n v="39"/>
    <n v="75"/>
    <n v="2925"/>
    <n v="1462.5"/>
    <n v="0.5"/>
    <x v="2"/>
  </r>
  <r>
    <s v="West Gear"/>
    <n v="1185732"/>
    <d v="2021-05-12T00:00:00"/>
    <x v="2"/>
    <s v="Utah"/>
    <s v="Salt Lake City"/>
    <s v="Women's Apparel"/>
    <n v="44"/>
    <n v="120"/>
    <n v="5280"/>
    <n v="3432"/>
    <n v="0.65"/>
    <x v="2"/>
  </r>
  <r>
    <s v="West Gear"/>
    <n v="1185732"/>
    <d v="2021-06-11T00:00:00"/>
    <x v="2"/>
    <s v="Utah"/>
    <s v="Salt Lake City"/>
    <s v="Men's Street Footwear"/>
    <n v="28"/>
    <n v="182"/>
    <n v="5096"/>
    <n v="2598.96"/>
    <n v="0.51"/>
    <x v="2"/>
  </r>
  <r>
    <s v="West Gear"/>
    <n v="1185732"/>
    <d v="2021-06-11T00:00:00"/>
    <x v="2"/>
    <s v="Utah"/>
    <s v="Salt Lake City"/>
    <s v="Men's Athletic Footwear"/>
    <n v="24"/>
    <n v="112"/>
    <n v="2688"/>
    <n v="1317.12"/>
    <n v="0.49"/>
    <x v="2"/>
  </r>
  <r>
    <s v="West Gear"/>
    <n v="1185732"/>
    <d v="2021-06-11T00:00:00"/>
    <x v="2"/>
    <s v="Utah"/>
    <s v="Salt Lake City"/>
    <s v="Women's Street Footwear"/>
    <n v="19"/>
    <n v="115"/>
    <n v="2185"/>
    <n v="1070.6500000000001"/>
    <n v="0.49"/>
    <x v="2"/>
  </r>
  <r>
    <s v="West Gear"/>
    <n v="1185732"/>
    <d v="2021-06-11T00:00:00"/>
    <x v="2"/>
    <s v="Utah"/>
    <s v="Salt Lake City"/>
    <s v="Women's Athletic Footwear"/>
    <n v="19"/>
    <n v="108"/>
    <n v="2052"/>
    <n v="1046.52"/>
    <n v="0.51"/>
    <x v="2"/>
  </r>
  <r>
    <s v="West Gear"/>
    <n v="1185732"/>
    <d v="2021-06-11T00:00:00"/>
    <x v="2"/>
    <s v="Utah"/>
    <s v="Salt Lake City"/>
    <s v="Men's Apparel"/>
    <n v="34"/>
    <n v="108"/>
    <n v="3672"/>
    <n v="1652.3999999999999"/>
    <n v="0.44999999999999996"/>
    <x v="2"/>
  </r>
  <r>
    <s v="West Gear"/>
    <n v="1185732"/>
    <d v="2021-06-11T00:00:00"/>
    <x v="2"/>
    <s v="Utah"/>
    <s v="Salt Lake City"/>
    <s v="Women's Apparel"/>
    <n v="38"/>
    <n v="150"/>
    <n v="5700"/>
    <n v="3420"/>
    <n v="0.6"/>
    <x v="2"/>
  </r>
  <r>
    <s v="West Gear"/>
    <n v="1185732"/>
    <d v="2021-07-10T00:00:00"/>
    <x v="2"/>
    <s v="Utah"/>
    <s v="Salt Lake City"/>
    <s v="Men's Street Footwear"/>
    <n v="34"/>
    <n v="224"/>
    <n v="7616"/>
    <n v="3960.32"/>
    <n v="0.52"/>
    <x v="2"/>
  </r>
  <r>
    <s v="West Gear"/>
    <n v="1185732"/>
    <d v="2021-07-10T00:00:00"/>
    <x v="2"/>
    <s v="Utah"/>
    <s v="Salt Lake City"/>
    <s v="Men's Athletic Footwear"/>
    <n v="29"/>
    <n v="160"/>
    <n v="4640"/>
    <n v="2227.1999999999998"/>
    <n v="0.48"/>
    <x v="2"/>
  </r>
  <r>
    <s v="West Gear"/>
    <n v="1185732"/>
    <d v="2021-07-10T00:00:00"/>
    <x v="2"/>
    <s v="Utah"/>
    <s v="Salt Lake City"/>
    <s v="Women's Street Footwear"/>
    <n v="24"/>
    <n v="138"/>
    <n v="3312"/>
    <n v="1589.76"/>
    <n v="0.48"/>
    <x v="2"/>
  </r>
  <r>
    <s v="West Gear"/>
    <n v="1185732"/>
    <d v="2021-07-10T00:00:00"/>
    <x v="2"/>
    <s v="Utah"/>
    <s v="Salt Lake City"/>
    <s v="Women's Athletic Footwear"/>
    <n v="23"/>
    <n v="115"/>
    <n v="2645"/>
    <n v="1322.5"/>
    <n v="0.5"/>
    <x v="2"/>
  </r>
  <r>
    <s v="West Gear"/>
    <n v="1185732"/>
    <d v="2021-07-10T00:00:00"/>
    <x v="2"/>
    <s v="Utah"/>
    <s v="Salt Lake City"/>
    <s v="Men's Apparel"/>
    <n v="32"/>
    <n v="128"/>
    <n v="4096"/>
    <n v="1884.1599999999999"/>
    <n v="0.45999999999999996"/>
    <x v="2"/>
  </r>
  <r>
    <s v="West Gear"/>
    <n v="1185732"/>
    <d v="2021-07-10T00:00:00"/>
    <x v="2"/>
    <s v="Utah"/>
    <s v="Salt Lake City"/>
    <s v="Women's Apparel"/>
    <n v="38"/>
    <n v="150"/>
    <n v="5700"/>
    <n v="3705"/>
    <n v="0.65"/>
    <x v="2"/>
  </r>
  <r>
    <s v="West Gear"/>
    <n v="1185732"/>
    <d v="2021-08-11T00:00:00"/>
    <x v="2"/>
    <s v="Utah"/>
    <s v="Salt Lake City"/>
    <s v="Men's Street Footwear"/>
    <n v="33"/>
    <n v="203"/>
    <n v="6699"/>
    <n v="3349.5"/>
    <n v="0.5"/>
    <x v="2"/>
  </r>
  <r>
    <s v="West Gear"/>
    <n v="1185732"/>
    <d v="2021-08-11T00:00:00"/>
    <x v="2"/>
    <s v="Utah"/>
    <s v="Salt Lake City"/>
    <s v="Men's Athletic Footwear"/>
    <n v="34"/>
    <n v="131"/>
    <n v="4454"/>
    <n v="2093.3799999999997"/>
    <n v="0.47"/>
    <x v="2"/>
  </r>
  <r>
    <s v="West Gear"/>
    <n v="1185732"/>
    <d v="2021-08-11T00:00:00"/>
    <x v="2"/>
    <s v="Utah"/>
    <s v="Salt Lake City"/>
    <s v="Women's Street Footwear"/>
    <n v="29"/>
    <n v="113"/>
    <n v="3277"/>
    <n v="1605.73"/>
    <n v="0.49"/>
    <x v="2"/>
  </r>
  <r>
    <s v="West Gear"/>
    <n v="1185732"/>
    <d v="2021-08-11T00:00:00"/>
    <x v="2"/>
    <s v="Utah"/>
    <s v="Salt Lake City"/>
    <s v="Women's Athletic Footwear"/>
    <n v="19"/>
    <n v="101"/>
    <n v="1919"/>
    <n v="1017.07"/>
    <n v="0.53"/>
    <x v="2"/>
  </r>
  <r>
    <s v="West Gear"/>
    <n v="1185732"/>
    <d v="2021-08-11T00:00:00"/>
    <x v="2"/>
    <s v="Utah"/>
    <s v="Salt Lake City"/>
    <s v="Men's Apparel"/>
    <n v="29"/>
    <n v="105"/>
    <n v="3045"/>
    <n v="1400.6999999999998"/>
    <n v="0.45999999999999996"/>
    <x v="2"/>
  </r>
  <r>
    <s v="West Gear"/>
    <n v="1185732"/>
    <d v="2021-08-11T00:00:00"/>
    <x v="2"/>
    <s v="Utah"/>
    <s v="Salt Lake City"/>
    <s v="Women's Apparel"/>
    <n v="32"/>
    <n v="152"/>
    <n v="4864"/>
    <n v="2918.4"/>
    <n v="0.6"/>
    <x v="2"/>
  </r>
  <r>
    <s v="West Gear"/>
    <n v="1185732"/>
    <d v="2021-09-12T00:00:00"/>
    <x v="2"/>
    <s v="Utah"/>
    <s v="Salt Lake City"/>
    <s v="Men's Street Footwear"/>
    <n v="29"/>
    <n v="169"/>
    <n v="4901"/>
    <n v="2548.52"/>
    <n v="0.52"/>
    <x v="2"/>
  </r>
  <r>
    <s v="West Gear"/>
    <n v="1185732"/>
    <d v="2021-09-12T00:00:00"/>
    <x v="2"/>
    <s v="Utah"/>
    <s v="Salt Lake City"/>
    <s v="Men's Athletic Footwear"/>
    <n v="23"/>
    <n v="122"/>
    <n v="2806"/>
    <n v="1262.6999999999998"/>
    <n v="0.44999999999999996"/>
    <x v="2"/>
  </r>
  <r>
    <s v="West Gear"/>
    <n v="1185732"/>
    <d v="2021-09-12T00:00:00"/>
    <x v="2"/>
    <s v="Utah"/>
    <s v="Salt Lake City"/>
    <s v="Women's Street Footwear"/>
    <n v="9"/>
    <n v="91"/>
    <n v="819"/>
    <n v="409.5"/>
    <n v="0.5"/>
    <x v="2"/>
  </r>
  <r>
    <s v="West Gear"/>
    <n v="1185732"/>
    <d v="2021-09-12T00:00:00"/>
    <x v="2"/>
    <s v="Utah"/>
    <s v="Salt Lake City"/>
    <s v="Women's Athletic Footwear"/>
    <n v="10"/>
    <n v="88"/>
    <n v="880"/>
    <n v="448.8"/>
    <n v="0.51"/>
    <x v="2"/>
  </r>
  <r>
    <s v="West Gear"/>
    <n v="1185732"/>
    <d v="2021-09-12T00:00:00"/>
    <x v="2"/>
    <s v="Utah"/>
    <s v="Salt Lake City"/>
    <s v="Men's Apparel"/>
    <n v="19"/>
    <n v="88"/>
    <n v="1672"/>
    <n v="836"/>
    <n v="0.5"/>
    <x v="2"/>
  </r>
  <r>
    <s v="West Gear"/>
    <n v="1185732"/>
    <d v="2021-09-12T00:00:00"/>
    <x v="2"/>
    <s v="Utah"/>
    <s v="Salt Lake City"/>
    <s v="Women's Apparel"/>
    <n v="24"/>
    <n v="120"/>
    <n v="2880"/>
    <n v="1843.2"/>
    <n v="0.64"/>
    <x v="2"/>
  </r>
  <r>
    <s v="West Gear"/>
    <n v="1185732"/>
    <d v="2021-10-11T00:00:00"/>
    <x v="2"/>
    <s v="Utah"/>
    <s v="Salt Lake City"/>
    <s v="Men's Street Footwear"/>
    <n v="28"/>
    <n v="173"/>
    <n v="4844"/>
    <n v="2470.44"/>
    <n v="0.51"/>
    <x v="2"/>
  </r>
  <r>
    <s v="West Gear"/>
    <n v="1185732"/>
    <d v="2021-10-11T00:00:00"/>
    <x v="2"/>
    <s v="Utah"/>
    <s v="Salt Lake City"/>
    <s v="Men's Athletic Footwear"/>
    <n v="19"/>
    <n v="100"/>
    <n v="1900"/>
    <n v="950"/>
    <n v="0.5"/>
    <x v="2"/>
  </r>
  <r>
    <s v="West Gear"/>
    <n v="1185732"/>
    <d v="2021-10-11T00:00:00"/>
    <x v="2"/>
    <s v="Utah"/>
    <s v="Salt Lake City"/>
    <s v="Women's Street Footwear"/>
    <n v="19"/>
    <n v="87"/>
    <n v="1653"/>
    <n v="809.97"/>
    <n v="0.49"/>
    <x v="2"/>
  </r>
  <r>
    <s v="West Gear"/>
    <n v="1185732"/>
    <d v="2021-10-11T00:00:00"/>
    <x v="2"/>
    <s v="Utah"/>
    <s v="Salt Lake City"/>
    <s v="Women's Athletic Footwear"/>
    <n v="19"/>
    <n v="72"/>
    <n v="1368"/>
    <n v="752.40000000000009"/>
    <n v="0.55000000000000004"/>
    <x v="2"/>
  </r>
  <r>
    <s v="West Gear"/>
    <n v="1185732"/>
    <d v="2021-10-11T00:00:00"/>
    <x v="2"/>
    <s v="Utah"/>
    <s v="Salt Lake City"/>
    <s v="Men's Apparel"/>
    <n v="29"/>
    <n v="83"/>
    <n v="2407"/>
    <n v="1203.5"/>
    <n v="0.5"/>
    <x v="2"/>
  </r>
  <r>
    <s v="West Gear"/>
    <n v="1185732"/>
    <d v="2021-10-11T00:00:00"/>
    <x v="2"/>
    <s v="Utah"/>
    <s v="Salt Lake City"/>
    <s v="Women's Apparel"/>
    <n v="32"/>
    <n v="104"/>
    <n v="3328"/>
    <n v="2063.36"/>
    <n v="0.62"/>
    <x v="2"/>
  </r>
  <r>
    <s v="West Gear"/>
    <n v="1185732"/>
    <d v="2021-11-11T00:00:00"/>
    <x v="2"/>
    <s v="Utah"/>
    <s v="Salt Lake City"/>
    <s v="Men's Street Footwear"/>
    <n v="29"/>
    <n v="149"/>
    <n v="4321"/>
    <n v="2160.5"/>
    <n v="0.5"/>
    <x v="2"/>
  </r>
  <r>
    <s v="West Gear"/>
    <n v="1185732"/>
    <d v="2021-11-11T00:00:00"/>
    <x v="2"/>
    <s v="Utah"/>
    <s v="Salt Lake City"/>
    <s v="Men's Athletic Footwear"/>
    <n v="20"/>
    <n v="108"/>
    <n v="2160"/>
    <n v="993.59999999999991"/>
    <n v="0.45999999999999996"/>
    <x v="2"/>
  </r>
  <r>
    <s v="West Gear"/>
    <n v="1185732"/>
    <d v="2021-11-11T00:00:00"/>
    <x v="2"/>
    <s v="Utah"/>
    <s v="Salt Lake City"/>
    <s v="Women's Street Footwear"/>
    <n v="19"/>
    <n v="93"/>
    <n v="1767"/>
    <n v="848.16"/>
    <n v="0.48"/>
    <x v="2"/>
  </r>
  <r>
    <s v="West Gear"/>
    <n v="1185732"/>
    <d v="2021-11-11T00:00:00"/>
    <x v="2"/>
    <s v="Utah"/>
    <s v="Salt Lake City"/>
    <s v="Women's Athletic Footwear"/>
    <n v="19"/>
    <n v="113"/>
    <n v="2147"/>
    <n v="1094.97"/>
    <n v="0.51"/>
    <x v="2"/>
  </r>
  <r>
    <s v="West Gear"/>
    <n v="1185732"/>
    <d v="2021-11-11T00:00:00"/>
    <x v="2"/>
    <s v="Utah"/>
    <s v="Salt Lake City"/>
    <s v="Men's Apparel"/>
    <n v="39"/>
    <n v="91"/>
    <n v="3549"/>
    <n v="1739.01"/>
    <n v="0.49"/>
    <x v="2"/>
  </r>
  <r>
    <s v="West Gear"/>
    <n v="1185732"/>
    <d v="2021-11-11T00:00:00"/>
    <x v="2"/>
    <s v="Utah"/>
    <s v="Salt Lake City"/>
    <s v="Women's Apparel"/>
    <n v="43"/>
    <n v="113"/>
    <n v="4859"/>
    <n v="3158.35"/>
    <n v="0.65"/>
    <x v="2"/>
  </r>
  <r>
    <s v="West Gear"/>
    <n v="1185732"/>
    <d v="2021-12-10T00:00:00"/>
    <x v="2"/>
    <s v="Utah"/>
    <s v="Salt Lake City"/>
    <s v="Men's Street Footwear"/>
    <n v="39"/>
    <n v="203"/>
    <n v="7917"/>
    <n v="4354.3500000000004"/>
    <n v="0.55000000000000004"/>
    <x v="2"/>
  </r>
  <r>
    <s v="West Gear"/>
    <n v="1185732"/>
    <d v="2021-12-10T00:00:00"/>
    <x v="2"/>
    <s v="Utah"/>
    <s v="Salt Lake City"/>
    <s v="Men's Athletic Footwear"/>
    <n v="28"/>
    <n v="145"/>
    <n v="4060"/>
    <n v="1989.3999999999999"/>
    <n v="0.49"/>
    <x v="2"/>
  </r>
  <r>
    <s v="West Gear"/>
    <n v="1185732"/>
    <d v="2021-12-10T00:00:00"/>
    <x v="2"/>
    <s v="Utah"/>
    <s v="Salt Lake City"/>
    <s v="Women's Street Footwear"/>
    <n v="29"/>
    <n v="113"/>
    <n v="3277"/>
    <n v="1540.1899999999998"/>
    <n v="0.47"/>
    <x v="2"/>
  </r>
  <r>
    <s v="West Gear"/>
    <n v="1185732"/>
    <d v="2021-12-10T00:00:00"/>
    <x v="2"/>
    <s v="Utah"/>
    <s v="Salt Lake City"/>
    <s v="Women's Athletic Footwear"/>
    <n v="27"/>
    <n v="112"/>
    <n v="3024"/>
    <n v="1542.24"/>
    <n v="0.51"/>
    <x v="2"/>
  </r>
  <r>
    <s v="West Gear"/>
    <n v="1185732"/>
    <d v="2021-12-10T00:00:00"/>
    <x v="2"/>
    <s v="Utah"/>
    <s v="Salt Lake City"/>
    <s v="Men's Apparel"/>
    <n v="38"/>
    <n v="112"/>
    <n v="4256"/>
    <n v="2128"/>
    <n v="0.5"/>
    <x v="2"/>
  </r>
  <r>
    <s v="West Gear"/>
    <n v="1185732"/>
    <d v="2021-12-10T00:00:00"/>
    <x v="2"/>
    <s v="Utah"/>
    <s v="Salt Lake City"/>
    <s v="Women's Apparel"/>
    <n v="42"/>
    <n v="125"/>
    <n v="5250"/>
    <n v="3202.5"/>
    <n v="0.61"/>
    <x v="2"/>
  </r>
  <r>
    <s v="West Gear"/>
    <n v="1128299"/>
    <d v="2021-01-24T00:00:00"/>
    <x v="2"/>
    <s v="Utah"/>
    <s v="Salt Lake City"/>
    <s v="Men's Street Footwear"/>
    <n v="27"/>
    <n v="98"/>
    <n v="2646"/>
    <n v="1270.08"/>
    <n v="0.48"/>
    <x v="2"/>
  </r>
  <r>
    <s v="West Gear"/>
    <n v="1128299"/>
    <d v="2021-01-24T00:00:00"/>
    <x v="2"/>
    <s v="Utah"/>
    <s v="Salt Lake City"/>
    <s v="Men's Athletic Footwear"/>
    <n v="39"/>
    <n v="105"/>
    <n v="4095"/>
    <n v="2006.55"/>
    <n v="0.49"/>
    <x v="2"/>
  </r>
  <r>
    <s v="West Gear"/>
    <n v="1128299"/>
    <d v="2021-01-24T00:00:00"/>
    <x v="2"/>
    <s v="Utah"/>
    <s v="Salt Lake City"/>
    <s v="Women's Street Footwear"/>
    <n v="39"/>
    <n v="105"/>
    <n v="4095"/>
    <n v="1965.6"/>
    <n v="0.48"/>
    <x v="2"/>
  </r>
  <r>
    <s v="West Gear"/>
    <n v="1128299"/>
    <d v="2021-01-24T00:00:00"/>
    <x v="2"/>
    <s v="Utah"/>
    <s v="Salt Lake City"/>
    <s v="Women's Athletic Footwear"/>
    <n v="39"/>
    <n v="58"/>
    <n v="2262"/>
    <n v="1040.52"/>
    <n v="0.45999999999999996"/>
    <x v="2"/>
  </r>
  <r>
    <s v="West Gear"/>
    <n v="1128299"/>
    <d v="2021-01-24T00:00:00"/>
    <x v="2"/>
    <s v="Utah"/>
    <s v="Salt Lake City"/>
    <s v="Men's Apparel"/>
    <n v="42"/>
    <n v="44"/>
    <n v="1848"/>
    <n v="1016.4000000000001"/>
    <n v="0.55000000000000004"/>
    <x v="2"/>
  </r>
  <r>
    <s v="West Gear"/>
    <n v="1128299"/>
    <d v="2021-01-24T00:00:00"/>
    <x v="2"/>
    <s v="Utah"/>
    <s v="Salt Lake City"/>
    <s v="Women's Apparel"/>
    <n v="39"/>
    <n v="108"/>
    <n v="4212"/>
    <n v="1811.16"/>
    <n v="0.43"/>
    <x v="2"/>
  </r>
  <r>
    <s v="West Gear"/>
    <n v="1128299"/>
    <d v="2021-02-24T00:00:00"/>
    <x v="2"/>
    <s v="Utah"/>
    <s v="Salt Lake City"/>
    <s v="Men's Street Footwear"/>
    <n v="29"/>
    <n v="117"/>
    <n v="3393"/>
    <n v="1526.85"/>
    <n v="0.44999999999999996"/>
    <x v="2"/>
  </r>
  <r>
    <s v="West Gear"/>
    <n v="1128299"/>
    <d v="2021-02-24T00:00:00"/>
    <x v="2"/>
    <s v="Utah"/>
    <s v="Salt Lake City"/>
    <s v="Men's Athletic Footwear"/>
    <n v="39"/>
    <n v="91"/>
    <n v="3549"/>
    <n v="1703.52"/>
    <n v="0.48"/>
    <x v="2"/>
  </r>
  <r>
    <s v="West Gear"/>
    <n v="1128299"/>
    <d v="2021-02-24T00:00:00"/>
    <x v="2"/>
    <s v="Utah"/>
    <s v="Salt Lake City"/>
    <s v="Women's Street Footwear"/>
    <n v="36"/>
    <n v="88"/>
    <n v="3168"/>
    <n v="1425.6"/>
    <n v="0.44999999999999996"/>
    <x v="2"/>
  </r>
  <r>
    <s v="West Gear"/>
    <n v="1128299"/>
    <d v="2021-02-24T00:00:00"/>
    <x v="2"/>
    <s v="Oregon"/>
    <s v="Portland"/>
    <s v="Women's Athletic Footwear"/>
    <n v="39"/>
    <n v="58"/>
    <n v="2262"/>
    <n v="1085.76"/>
    <n v="0.48"/>
    <x v="2"/>
  </r>
  <r>
    <s v="West Gear"/>
    <n v="1128299"/>
    <d v="2021-02-24T00:00:00"/>
    <x v="2"/>
    <s v="Oregon"/>
    <s v="Portland"/>
    <s v="Men's Apparel"/>
    <n v="42"/>
    <n v="38"/>
    <n v="1596"/>
    <n v="829.92000000000007"/>
    <n v="0.52"/>
    <x v="2"/>
  </r>
  <r>
    <s v="West Gear"/>
    <n v="1128299"/>
    <d v="2021-02-24T00:00:00"/>
    <x v="2"/>
    <s v="Oregon"/>
    <s v="Portland"/>
    <s v="Women's Apparel"/>
    <n v="37"/>
    <n v="85"/>
    <n v="3145"/>
    <n v="1258"/>
    <n v="0.4"/>
    <x v="2"/>
  </r>
  <r>
    <s v="West Gear"/>
    <n v="1128299"/>
    <d v="2021-03-23T00:00:00"/>
    <x v="2"/>
    <s v="Oregon"/>
    <s v="Portland"/>
    <s v="Men's Street Footwear"/>
    <n v="38"/>
    <n v="128"/>
    <n v="4864"/>
    <n v="2383.36"/>
    <n v="0.49"/>
    <x v="2"/>
  </r>
  <r>
    <s v="West Gear"/>
    <n v="1128299"/>
    <d v="2021-03-23T00:00:00"/>
    <x v="2"/>
    <s v="Oregon"/>
    <s v="Portland"/>
    <s v="Men's Athletic Footwear"/>
    <n v="45"/>
    <n v="85"/>
    <n v="3825"/>
    <n v="1836"/>
    <n v="0.48"/>
    <x v="2"/>
  </r>
  <r>
    <s v="West Gear"/>
    <n v="1128299"/>
    <d v="2021-03-23T00:00:00"/>
    <x v="2"/>
    <s v="Oregon"/>
    <s v="Portland"/>
    <s v="Women's Street Footwear"/>
    <n v="54"/>
    <n v="88"/>
    <n v="4752"/>
    <n v="2138.3999999999996"/>
    <n v="0.44999999999999996"/>
    <x v="2"/>
  </r>
  <r>
    <s v="West Gear"/>
    <n v="1128299"/>
    <d v="2021-03-23T00:00:00"/>
    <x v="2"/>
    <s v="Oregon"/>
    <s v="Portland"/>
    <s v="Women's Athletic Footwear"/>
    <n v="49"/>
    <n v="65"/>
    <n v="3185"/>
    <n v="1528.8"/>
    <n v="0.48"/>
    <x v="2"/>
  </r>
  <r>
    <s v="West Gear"/>
    <n v="1128299"/>
    <d v="2021-03-23T00:00:00"/>
    <x v="2"/>
    <s v="Oregon"/>
    <s v="Portland"/>
    <s v="Men's Apparel"/>
    <n v="54"/>
    <n v="26"/>
    <n v="1404"/>
    <n v="744.12"/>
    <n v="0.53"/>
    <x v="2"/>
  </r>
  <r>
    <s v="West Gear"/>
    <n v="1128299"/>
    <d v="2021-03-23T00:00:00"/>
    <x v="2"/>
    <s v="Oregon"/>
    <s v="Portland"/>
    <s v="Women's Apparel"/>
    <n v="49"/>
    <n v="87"/>
    <n v="4263"/>
    <n v="1790.46"/>
    <n v="0.42"/>
    <x v="2"/>
  </r>
  <r>
    <s v="West Gear"/>
    <n v="1128299"/>
    <d v="2021-04-24T00:00:00"/>
    <x v="2"/>
    <s v="Oregon"/>
    <s v="Portland"/>
    <s v="Men's Street Footwear"/>
    <n v="51"/>
    <n v="124"/>
    <n v="6324"/>
    <n v="2909.04"/>
    <n v="0.45999999999999996"/>
    <x v="2"/>
  </r>
  <r>
    <s v="West Gear"/>
    <n v="1128299"/>
    <d v="2021-04-24T00:00:00"/>
    <x v="2"/>
    <s v="Oregon"/>
    <s v="Portland"/>
    <s v="Men's Athletic Footwear"/>
    <n v="54"/>
    <n v="83"/>
    <n v="4482"/>
    <n v="2196.1799999999998"/>
    <n v="0.49"/>
    <x v="2"/>
  </r>
  <r>
    <s v="West Gear"/>
    <n v="1128299"/>
    <d v="2021-04-24T00:00:00"/>
    <x v="2"/>
    <s v="Oregon"/>
    <s v="Portland"/>
    <s v="Women's Street Footwear"/>
    <n v="55"/>
    <n v="85"/>
    <n v="4675"/>
    <n v="2244"/>
    <n v="0.48"/>
    <x v="2"/>
  </r>
  <r>
    <s v="West Gear"/>
    <n v="1128299"/>
    <d v="2021-04-24T00:00:00"/>
    <x v="2"/>
    <s v="Oregon"/>
    <s v="Portland"/>
    <s v="Women's Athletic Footwear"/>
    <n v="41"/>
    <n v="63"/>
    <n v="2583"/>
    <n v="1291.5"/>
    <n v="0.5"/>
    <x v="2"/>
  </r>
  <r>
    <s v="West Gear"/>
    <n v="1128299"/>
    <d v="2021-04-24T00:00:00"/>
    <x v="2"/>
    <s v="Oregon"/>
    <s v="Portland"/>
    <s v="Men's Apparel"/>
    <n v="48"/>
    <n v="36"/>
    <n v="1728"/>
    <n v="864"/>
    <n v="0.5"/>
    <x v="2"/>
  </r>
  <r>
    <s v="West Gear"/>
    <n v="1128299"/>
    <d v="2021-04-24T00:00:00"/>
    <x v="2"/>
    <s v="Oregon"/>
    <s v="Portland"/>
    <s v="Women's Apparel"/>
    <n v="59"/>
    <n v="84"/>
    <n v="4956"/>
    <n v="2230.1999999999998"/>
    <n v="0.44999999999999996"/>
    <x v="2"/>
  </r>
  <r>
    <s v="West Gear"/>
    <n v="1128299"/>
    <d v="2021-05-25T00:00:00"/>
    <x v="2"/>
    <s v="Oregon"/>
    <s v="Portland"/>
    <s v="Men's Street Footwear"/>
    <n v="48"/>
    <n v="145"/>
    <n v="6960"/>
    <n v="3131.9999999999995"/>
    <n v="0.44999999999999996"/>
    <x v="2"/>
  </r>
  <r>
    <s v="West Gear"/>
    <n v="1128299"/>
    <d v="2021-05-25T00:00:00"/>
    <x v="2"/>
    <s v="Oregon"/>
    <s v="Portland"/>
    <s v="Men's Athletic Footwear"/>
    <n v="50"/>
    <n v="105"/>
    <n v="5250"/>
    <n v="2415"/>
    <n v="0.45999999999999996"/>
    <x v="2"/>
  </r>
  <r>
    <s v="West Gear"/>
    <n v="1128299"/>
    <d v="2021-05-25T00:00:00"/>
    <x v="2"/>
    <s v="Oregon"/>
    <s v="Portland"/>
    <s v="Women's Street Footwear"/>
    <n v="50"/>
    <n v="95"/>
    <n v="4750"/>
    <n v="2375"/>
    <n v="0.5"/>
    <x v="2"/>
  </r>
  <r>
    <s v="West Gear"/>
    <n v="1128299"/>
    <d v="2021-05-25T00:00:00"/>
    <x v="2"/>
    <s v="Oregon"/>
    <s v="Portland"/>
    <s v="Women's Athletic Footwear"/>
    <n v="49"/>
    <n v="83"/>
    <n v="4067"/>
    <n v="1952.1599999999999"/>
    <n v="0.48"/>
    <x v="2"/>
  </r>
  <r>
    <s v="West Gear"/>
    <n v="1128299"/>
    <d v="2021-05-25T00:00:00"/>
    <x v="2"/>
    <s v="Oregon"/>
    <s v="Portland"/>
    <s v="Men's Apparel"/>
    <n v="41"/>
    <n v="44"/>
    <n v="1804"/>
    <n v="992.2"/>
    <n v="0.55000000000000004"/>
    <x v="2"/>
  </r>
  <r>
    <s v="West Gear"/>
    <n v="1128299"/>
    <d v="2021-05-25T00:00:00"/>
    <x v="2"/>
    <s v="Oregon"/>
    <s v="Portland"/>
    <s v="Women's Apparel"/>
    <n v="54"/>
    <n v="158"/>
    <n v="8532"/>
    <n v="3839.3999999999996"/>
    <n v="0.44999999999999996"/>
    <x v="2"/>
  </r>
  <r>
    <s v="West Gear"/>
    <n v="1128299"/>
    <d v="2021-06-24T00:00:00"/>
    <x v="2"/>
    <s v="Oregon"/>
    <s v="Portland"/>
    <s v="Men's Street Footwear"/>
    <n v="51"/>
    <n v="225"/>
    <n v="11475"/>
    <n v="5622.75"/>
    <n v="0.49"/>
    <x v="2"/>
  </r>
  <r>
    <s v="West Gear"/>
    <n v="1128299"/>
    <d v="2021-06-24T00:00:00"/>
    <x v="2"/>
    <s v="Oregon"/>
    <s v="Portland"/>
    <s v="Men's Athletic Footwear"/>
    <n v="62"/>
    <n v="169"/>
    <n v="10478"/>
    <n v="5134.22"/>
    <n v="0.49"/>
    <x v="2"/>
  </r>
  <r>
    <s v="West Gear"/>
    <n v="1128299"/>
    <d v="2021-06-24T00:00:00"/>
    <x v="2"/>
    <s v="Oregon"/>
    <s v="Portland"/>
    <s v="Women's Street Footwear"/>
    <n v="78"/>
    <n v="189"/>
    <n v="14742"/>
    <n v="6781.32"/>
    <n v="0.45999999999999996"/>
    <x v="2"/>
  </r>
  <r>
    <s v="West Gear"/>
    <n v="1128299"/>
    <d v="2021-06-24T00:00:00"/>
    <x v="2"/>
    <s v="Oregon"/>
    <s v="Portland"/>
    <s v="Women's Athletic Footwear"/>
    <n v="74"/>
    <n v="158"/>
    <n v="11692"/>
    <n v="5846"/>
    <n v="0.5"/>
    <x v="2"/>
  </r>
  <r>
    <s v="West Gear"/>
    <n v="1128299"/>
    <d v="2021-06-24T00:00:00"/>
    <x v="2"/>
    <s v="Oregon"/>
    <s v="Portland"/>
    <s v="Men's Apparel"/>
    <n v="86"/>
    <n v="108"/>
    <n v="9288"/>
    <n v="4922.6400000000003"/>
    <n v="0.53"/>
    <x v="2"/>
  </r>
  <r>
    <s v="West Gear"/>
    <n v="1128299"/>
    <d v="2021-06-24T00:00:00"/>
    <x v="2"/>
    <s v="Oregon"/>
    <s v="Portland"/>
    <s v="Women's Apparel"/>
    <n v="95"/>
    <n v="189"/>
    <n v="17955"/>
    <n v="8079.7499999999991"/>
    <n v="0.44999999999999996"/>
    <x v="2"/>
  </r>
  <r>
    <s v="West Gear"/>
    <n v="1128299"/>
    <d v="2021-07-23T00:00:00"/>
    <x v="2"/>
    <s v="Oregon"/>
    <s v="Portland"/>
    <s v="Men's Street Footwear"/>
    <n v="79"/>
    <n v="255"/>
    <n v="20145"/>
    <n v="9669.6"/>
    <n v="0.48"/>
    <x v="2"/>
  </r>
  <r>
    <s v="West Gear"/>
    <n v="1128299"/>
    <d v="2021-07-23T00:00:00"/>
    <x v="2"/>
    <s v="Oregon"/>
    <s v="Portland"/>
    <s v="Men's Athletic Footwear"/>
    <n v="85"/>
    <n v="196"/>
    <n v="16660"/>
    <n v="7830.2"/>
    <n v="0.47"/>
    <x v="2"/>
  </r>
  <r>
    <s v="West Gear"/>
    <n v="1128299"/>
    <d v="2021-07-23T00:00:00"/>
    <x v="2"/>
    <s v="Oregon"/>
    <s v="Portland"/>
    <s v="Women's Street Footwear"/>
    <n v="86"/>
    <n v="163"/>
    <n v="14018"/>
    <n v="6588.46"/>
    <n v="0.47"/>
    <x v="2"/>
  </r>
  <r>
    <s v="West Gear"/>
    <n v="1128299"/>
    <d v="2021-07-23T00:00:00"/>
    <x v="2"/>
    <s v="Oregon"/>
    <s v="Portland"/>
    <s v="Women's Athletic Footwear"/>
    <n v="82"/>
    <n v="165"/>
    <n v="13530"/>
    <n v="6494.4"/>
    <n v="0.48"/>
    <x v="2"/>
  </r>
  <r>
    <s v="West Gear"/>
    <n v="1128299"/>
    <d v="2021-07-23T00:00:00"/>
    <x v="2"/>
    <s v="Oregon"/>
    <s v="Portland"/>
    <s v="Men's Apparel"/>
    <n v="84"/>
    <n v="156"/>
    <n v="13104"/>
    <n v="6552"/>
    <n v="0.5"/>
    <x v="2"/>
  </r>
  <r>
    <s v="West Gear"/>
    <n v="1128299"/>
    <d v="2021-07-23T00:00:00"/>
    <x v="2"/>
    <s v="Oregon"/>
    <s v="Portland"/>
    <s v="Women's Apparel"/>
    <n v="97"/>
    <n v="150"/>
    <n v="14550"/>
    <n v="6111"/>
    <n v="0.42"/>
    <x v="2"/>
  </r>
  <r>
    <s v="West Gear"/>
    <n v="1128299"/>
    <d v="2021-08-24T00:00:00"/>
    <x v="2"/>
    <s v="Oregon"/>
    <s v="Portland"/>
    <s v="Men's Street Footwear"/>
    <n v="81"/>
    <n v="200"/>
    <n v="16200"/>
    <n v="7776"/>
    <n v="0.48"/>
    <x v="2"/>
  </r>
  <r>
    <s v="West Gear"/>
    <n v="1128299"/>
    <d v="2021-08-24T00:00:00"/>
    <x v="2"/>
    <s v="Oregon"/>
    <s v="Portland"/>
    <s v="Men's Athletic Footwear"/>
    <n v="76"/>
    <n v="233"/>
    <n v="17708"/>
    <n v="8676.92"/>
    <n v="0.49"/>
    <x v="2"/>
  </r>
  <r>
    <s v="West Gear"/>
    <n v="1128299"/>
    <d v="2021-08-24T00:00:00"/>
    <x v="2"/>
    <s v="Oregon"/>
    <s v="Portland"/>
    <s v="Women's Street Footwear"/>
    <n v="68"/>
    <n v="195"/>
    <n v="13260"/>
    <n v="6497.4"/>
    <n v="0.49"/>
    <x v="2"/>
  </r>
  <r>
    <s v="West Gear"/>
    <n v="1128299"/>
    <d v="2021-08-24T00:00:00"/>
    <x v="2"/>
    <s v="Oregon"/>
    <s v="Portland"/>
    <s v="Women's Athletic Footwear"/>
    <n v="68"/>
    <n v="119"/>
    <n v="8092"/>
    <n v="3722.3199999999997"/>
    <n v="0.45999999999999996"/>
    <x v="2"/>
  </r>
  <r>
    <s v="West Gear"/>
    <n v="1128299"/>
    <d v="2021-08-24T00:00:00"/>
    <x v="2"/>
    <s v="Oregon"/>
    <s v="Portland"/>
    <s v="Men's Apparel"/>
    <n v="65"/>
    <n v="128"/>
    <n v="8320"/>
    <n v="4409.6000000000004"/>
    <n v="0.53"/>
    <x v="2"/>
  </r>
  <r>
    <s v="West Gear"/>
    <n v="1128299"/>
    <d v="2021-08-24T00:00:00"/>
    <x v="2"/>
    <s v="Oregon"/>
    <s v="Portland"/>
    <s v="Women's Apparel"/>
    <n v="69"/>
    <n v="73"/>
    <n v="5037"/>
    <n v="2216.2800000000002"/>
    <n v="0.44"/>
    <x v="2"/>
  </r>
  <r>
    <s v="West Gear"/>
    <n v="1128299"/>
    <d v="2021-09-25T00:00:00"/>
    <x v="2"/>
    <s v="Oregon"/>
    <s v="Portland"/>
    <s v="Men's Street Footwear"/>
    <n v="46"/>
    <n v="122"/>
    <n v="5612"/>
    <n v="2525.3999999999996"/>
    <n v="0.44999999999999996"/>
    <x v="2"/>
  </r>
  <r>
    <s v="West Gear"/>
    <n v="1128299"/>
    <d v="2021-09-25T00:00:00"/>
    <x v="2"/>
    <s v="Oregon"/>
    <s v="Portland"/>
    <s v="Men's Athletic Footwear"/>
    <n v="51"/>
    <n v="122"/>
    <n v="6222"/>
    <n v="2862.12"/>
    <n v="0.45999999999999996"/>
    <x v="2"/>
  </r>
  <r>
    <s v="West Gear"/>
    <n v="1128299"/>
    <d v="2021-09-25T00:00:00"/>
    <x v="2"/>
    <s v="Oregon"/>
    <s v="Portland"/>
    <s v="Women's Street Footwear"/>
    <n v="49"/>
    <n v="75"/>
    <n v="3675"/>
    <n v="1653.7499999999998"/>
    <n v="0.44999999999999996"/>
    <x v="2"/>
  </r>
  <r>
    <s v="West Gear"/>
    <n v="1128299"/>
    <d v="2021-09-25T00:00:00"/>
    <x v="2"/>
    <s v="Oregon"/>
    <s v="Portland"/>
    <s v="Women's Athletic Footwear"/>
    <n v="49"/>
    <n v="52"/>
    <n v="2548"/>
    <n v="1172.08"/>
    <n v="0.45999999999999996"/>
    <x v="2"/>
  </r>
  <r>
    <s v="West Gear"/>
    <n v="1128299"/>
    <d v="2021-09-25T00:00:00"/>
    <x v="2"/>
    <s v="Oregon"/>
    <s v="Portland"/>
    <s v="Men's Apparel"/>
    <n v="58"/>
    <n v="59"/>
    <n v="3422"/>
    <n v="1813.66"/>
    <n v="0.53"/>
    <x v="2"/>
  </r>
  <r>
    <s v="West Gear"/>
    <n v="1128299"/>
    <d v="2021-09-25T00:00:00"/>
    <x v="2"/>
    <s v="Oregon"/>
    <s v="Portland"/>
    <s v="Women's Apparel"/>
    <n v="41"/>
    <n v="73"/>
    <n v="2993"/>
    <n v="1257.06"/>
    <n v="0.42"/>
    <x v="2"/>
  </r>
  <r>
    <s v="West Gear"/>
    <n v="1128299"/>
    <d v="2021-10-24T00:00:00"/>
    <x v="2"/>
    <s v="Oregon"/>
    <s v="Portland"/>
    <s v="Men's Street Footwear"/>
    <n v="38"/>
    <n v="102"/>
    <n v="3876"/>
    <n v="1821.7199999999998"/>
    <n v="0.47"/>
    <x v="2"/>
  </r>
  <r>
    <s v="West Gear"/>
    <n v="1128299"/>
    <d v="2021-10-24T00:00:00"/>
    <x v="2"/>
    <s v="Oregon"/>
    <s v="Portland"/>
    <s v="Men's Athletic Footwear"/>
    <n v="50"/>
    <n v="142"/>
    <n v="7100"/>
    <n v="3265.9999999999995"/>
    <n v="0.45999999999999996"/>
    <x v="2"/>
  </r>
  <r>
    <s v="West Gear"/>
    <n v="1128299"/>
    <d v="2021-10-24T00:00:00"/>
    <x v="2"/>
    <s v="Oregon"/>
    <s v="Portland"/>
    <s v="Women's Street Footwear"/>
    <n v="46"/>
    <n v="91"/>
    <n v="4186"/>
    <n v="2051.14"/>
    <n v="0.49"/>
    <x v="2"/>
  </r>
  <r>
    <s v="West Gear"/>
    <n v="1128299"/>
    <d v="2021-10-24T00:00:00"/>
    <x v="2"/>
    <s v="Oregon"/>
    <s v="Portland"/>
    <s v="Women's Athletic Footwear"/>
    <n v="44"/>
    <n v="81"/>
    <n v="3564"/>
    <n v="1710.72"/>
    <n v="0.48"/>
    <x v="2"/>
  </r>
  <r>
    <s v="West Gear"/>
    <n v="1128299"/>
    <d v="2021-10-24T00:00:00"/>
    <x v="2"/>
    <s v="Oregon"/>
    <s v="Portland"/>
    <s v="Men's Apparel"/>
    <n v="51"/>
    <n v="75"/>
    <n v="3825"/>
    <n v="2065.5"/>
    <n v="0.54"/>
    <x v="2"/>
  </r>
  <r>
    <s v="West Gear"/>
    <n v="1128299"/>
    <d v="2021-10-24T00:00:00"/>
    <x v="2"/>
    <s v="Oregon"/>
    <s v="Portland"/>
    <s v="Women's Apparel"/>
    <n v="58"/>
    <n v="105"/>
    <n v="6090"/>
    <n v="2618.6999999999998"/>
    <n v="0.43"/>
    <x v="2"/>
  </r>
  <r>
    <s v="West Gear"/>
    <n v="1128299"/>
    <d v="2021-11-24T00:00:00"/>
    <x v="2"/>
    <s v="Oregon"/>
    <s v="Portland"/>
    <s v="Men's Street Footwear"/>
    <n v="44"/>
    <n v="173"/>
    <n v="7612"/>
    <n v="3501.5199999999995"/>
    <n v="0.45999999999999996"/>
    <x v="2"/>
  </r>
  <r>
    <s v="West Gear"/>
    <n v="1128299"/>
    <d v="2021-11-24T00:00:00"/>
    <x v="2"/>
    <s v="Oregon"/>
    <s v="Portland"/>
    <s v="Men's Athletic Footwear"/>
    <n v="48"/>
    <n v="195"/>
    <n v="9360"/>
    <n v="4680"/>
    <n v="0.5"/>
    <x v="2"/>
  </r>
  <r>
    <s v="West Gear"/>
    <n v="1128299"/>
    <d v="2021-11-24T00:00:00"/>
    <x v="2"/>
    <s v="Oregon"/>
    <s v="Portland"/>
    <s v="Women's Street Footwear"/>
    <n v="42"/>
    <n v="128"/>
    <n v="5376"/>
    <n v="2688"/>
    <n v="0.5"/>
    <x v="2"/>
  </r>
  <r>
    <s v="West Gear"/>
    <n v="1128299"/>
    <d v="2021-11-24T00:00:00"/>
    <x v="2"/>
    <s v="Oregon"/>
    <s v="Portland"/>
    <s v="Women's Athletic Footwear"/>
    <n v="51"/>
    <n v="131"/>
    <n v="6681"/>
    <n v="3073.2599999999998"/>
    <n v="0.45999999999999996"/>
    <x v="2"/>
  </r>
  <r>
    <s v="West Gear"/>
    <n v="1128299"/>
    <d v="2021-11-24T00:00:00"/>
    <x v="2"/>
    <s v="Oregon"/>
    <s v="Portland"/>
    <s v="Men's Apparel"/>
    <n v="68"/>
    <n v="111"/>
    <n v="7548"/>
    <n v="4075.92"/>
    <n v="0.54"/>
    <x v="2"/>
  </r>
  <r>
    <s v="West Gear"/>
    <n v="1128299"/>
    <d v="2021-11-24T00:00:00"/>
    <x v="2"/>
    <s v="Oregon"/>
    <s v="Portland"/>
    <s v="Women's Apparel"/>
    <n v="76"/>
    <n v="149"/>
    <n v="11324"/>
    <n v="4756.08"/>
    <n v="0.42"/>
    <x v="2"/>
  </r>
  <r>
    <s v="West Gear"/>
    <n v="1128299"/>
    <d v="2021-12-23T00:00:00"/>
    <x v="2"/>
    <s v="Oregon"/>
    <s v="Portland"/>
    <s v="Men's Street Footwear"/>
    <n v="61"/>
    <n v="188"/>
    <n v="11468"/>
    <n v="5504.6399999999994"/>
    <n v="0.48"/>
    <x v="2"/>
  </r>
  <r>
    <s v="West Gear"/>
    <n v="1128299"/>
    <d v="2021-12-23T00:00:00"/>
    <x v="2"/>
    <s v="Oregon"/>
    <s v="Portland"/>
    <s v="Men's Athletic Footwear"/>
    <n v="72"/>
    <n v="218"/>
    <n v="15696"/>
    <n v="7377.12"/>
    <n v="0.47"/>
    <x v="2"/>
  </r>
  <r>
    <s v="West Gear"/>
    <n v="1128299"/>
    <d v="2021-12-23T00:00:00"/>
    <x v="2"/>
    <s v="Oregon"/>
    <s v="Portland"/>
    <s v="Women's Street Footwear"/>
    <n v="67"/>
    <n v="165"/>
    <n v="11055"/>
    <n v="4974.7499999999991"/>
    <n v="0.44999999999999996"/>
    <x v="2"/>
  </r>
  <r>
    <s v="West Gear"/>
    <n v="1128299"/>
    <d v="2021-12-23T00:00:00"/>
    <x v="2"/>
    <s v="Oregon"/>
    <s v="Portland"/>
    <s v="Women's Athletic Footwear"/>
    <n v="67"/>
    <n v="143"/>
    <n v="9581"/>
    <n v="4311.45"/>
    <n v="0.44999999999999996"/>
    <x v="2"/>
  </r>
  <r>
    <s v="West Gear"/>
    <n v="1128299"/>
    <d v="2021-12-23T00:00:00"/>
    <x v="2"/>
    <s v="Oregon"/>
    <s v="Portland"/>
    <s v="Men's Apparel"/>
    <n v="72"/>
    <n v="133"/>
    <n v="9576"/>
    <n v="4788"/>
    <n v="0.5"/>
    <x v="2"/>
  </r>
  <r>
    <s v="West Gear"/>
    <n v="1128299"/>
    <d v="2021-12-23T00:00:00"/>
    <x v="2"/>
    <s v="Oregon"/>
    <s v="Portland"/>
    <s v="Women's Apparel"/>
    <n v="77"/>
    <n v="173"/>
    <n v="13321"/>
    <n v="5328.4000000000005"/>
    <n v="0.4"/>
    <x v="2"/>
  </r>
  <r>
    <s v="West Gear"/>
    <n v="1128299"/>
    <d v="2021-01-17T00:00:00"/>
    <x v="2"/>
    <s v="Oregon"/>
    <s v="Portland"/>
    <s v="Men's Street Footwear"/>
    <n v="33"/>
    <n v="100"/>
    <n v="3300"/>
    <n v="1683"/>
    <n v="0.51"/>
    <x v="2"/>
  </r>
  <r>
    <s v="West Gear"/>
    <n v="1128299"/>
    <d v="2021-01-17T00:00:00"/>
    <x v="2"/>
    <s v="Oregon"/>
    <s v="Portland"/>
    <s v="Men's Athletic Footwear"/>
    <n v="42"/>
    <n v="100"/>
    <n v="4200"/>
    <n v="2268"/>
    <n v="0.54"/>
    <x v="2"/>
  </r>
  <r>
    <s v="West Gear"/>
    <n v="1128299"/>
    <d v="2021-01-17T00:00:00"/>
    <x v="2"/>
    <s v="Oregon"/>
    <s v="Portland"/>
    <s v="Women's Street Footwear"/>
    <n v="43"/>
    <n v="112"/>
    <n v="4816"/>
    <n v="2600.6400000000003"/>
    <n v="0.54"/>
    <x v="2"/>
  </r>
  <r>
    <s v="West Gear"/>
    <n v="1128299"/>
    <d v="2021-01-17T00:00:00"/>
    <x v="2"/>
    <s v="Oregon"/>
    <s v="Portland"/>
    <s v="Women's Athletic Footwear"/>
    <n v="41"/>
    <n v="68"/>
    <n v="2788"/>
    <n v="1533.3999999999999"/>
    <n v="0.54999999999999993"/>
    <x v="2"/>
  </r>
  <r>
    <s v="West Gear"/>
    <n v="1128299"/>
    <d v="2021-01-17T00:00:00"/>
    <x v="2"/>
    <s v="Oregon"/>
    <s v="Portland"/>
    <s v="Men's Apparel"/>
    <n v="46"/>
    <n v="58"/>
    <n v="2668"/>
    <n v="1574.1200000000001"/>
    <n v="0.59000000000000008"/>
    <x v="2"/>
  </r>
  <r>
    <s v="West Gear"/>
    <n v="1128299"/>
    <d v="2021-01-17T00:00:00"/>
    <x v="2"/>
    <s v="Oregon"/>
    <s v="Portland"/>
    <s v="Women's Apparel"/>
    <n v="41"/>
    <n v="122"/>
    <n v="5002"/>
    <n v="2400.96"/>
    <n v="0.48"/>
    <x v="2"/>
  </r>
  <r>
    <s v="West Gear"/>
    <n v="1128299"/>
    <d v="2021-02-17T00:00:00"/>
    <x v="2"/>
    <s v="Oregon"/>
    <s v="Portland"/>
    <s v="Men's Street Footwear"/>
    <n v="33"/>
    <n v="140"/>
    <n v="4620"/>
    <n v="2448.6"/>
    <n v="0.53"/>
    <x v="2"/>
  </r>
  <r>
    <s v="West Gear"/>
    <n v="1128299"/>
    <d v="2021-02-17T00:00:00"/>
    <x v="2"/>
    <s v="Oregon"/>
    <s v="Portland"/>
    <s v="Men's Athletic Footwear"/>
    <n v="41"/>
    <n v="116"/>
    <n v="4756"/>
    <n v="2425.56"/>
    <n v="0.51"/>
    <x v="2"/>
  </r>
  <r>
    <s v="West Gear"/>
    <n v="1128299"/>
    <d v="2021-02-17T00:00:00"/>
    <x v="2"/>
    <s v="Oregon"/>
    <s v="Portland"/>
    <s v="Women's Street Footwear"/>
    <n v="41"/>
    <n v="120"/>
    <n v="4920"/>
    <n v="2558.4"/>
    <n v="0.52"/>
    <x v="2"/>
  </r>
  <r>
    <s v="West Gear"/>
    <n v="1128299"/>
    <d v="2021-02-17T00:00:00"/>
    <x v="1"/>
    <s v="Louisiana"/>
    <s v="New Orleans"/>
    <s v="Women's Athletic Footwear"/>
    <n v="44"/>
    <n v="73"/>
    <n v="3212"/>
    <n v="1766.5999999999997"/>
    <n v="0.54999999999999993"/>
    <x v="2"/>
  </r>
  <r>
    <s v="West Gear"/>
    <n v="1128299"/>
    <d v="2021-02-17T00:00:00"/>
    <x v="1"/>
    <s v="Louisiana"/>
    <s v="New Orleans"/>
    <s v="Men's Apparel"/>
    <n v="48"/>
    <n v="51"/>
    <n v="2448"/>
    <n v="1468.8"/>
    <n v="0.6"/>
    <x v="2"/>
  </r>
  <r>
    <s v="West Gear"/>
    <n v="1128299"/>
    <d v="2021-02-17T00:00:00"/>
    <x v="1"/>
    <s v="Louisiana"/>
    <s v="New Orleans"/>
    <s v="Women's Apparel"/>
    <n v="44"/>
    <n v="105"/>
    <n v="4620"/>
    <n v="2217.6"/>
    <n v="0.48"/>
    <x v="2"/>
  </r>
  <r>
    <s v="West Gear"/>
    <n v="1128299"/>
    <d v="2021-03-16T00:00:00"/>
    <x v="1"/>
    <s v="Louisiana"/>
    <s v="New Orleans"/>
    <s v="Men's Street Footwear"/>
    <n v="44"/>
    <n v="147"/>
    <n v="6468"/>
    <n v="3298.68"/>
    <n v="0.51"/>
    <x v="2"/>
  </r>
  <r>
    <s v="West Gear"/>
    <n v="1128299"/>
    <d v="2021-03-16T00:00:00"/>
    <x v="1"/>
    <s v="Louisiana"/>
    <s v="New Orleans"/>
    <s v="Men's Athletic Footwear"/>
    <n v="51"/>
    <n v="101"/>
    <n v="5151"/>
    <n v="2833.0499999999997"/>
    <n v="0.54999999999999993"/>
    <x v="2"/>
  </r>
  <r>
    <s v="West Gear"/>
    <n v="1128299"/>
    <d v="2021-03-16T00:00:00"/>
    <x v="1"/>
    <s v="Louisiana"/>
    <s v="New Orleans"/>
    <s v="Women's Street Footwear"/>
    <n v="56"/>
    <n v="116"/>
    <n v="6496"/>
    <n v="3572.7999999999997"/>
    <n v="0.54999999999999993"/>
    <x v="2"/>
  </r>
  <r>
    <s v="West Gear"/>
    <n v="1128299"/>
    <d v="2021-03-16T00:00:00"/>
    <x v="1"/>
    <s v="Louisiana"/>
    <s v="New Orleans"/>
    <s v="Women's Athletic Footwear"/>
    <n v="50"/>
    <n v="84"/>
    <n v="4200"/>
    <n v="2309.9999999999995"/>
    <n v="0.54999999999999993"/>
    <x v="2"/>
  </r>
  <r>
    <s v="West Gear"/>
    <n v="1128299"/>
    <d v="2021-03-16T00:00:00"/>
    <x v="1"/>
    <s v="Louisiana"/>
    <s v="New Orleans"/>
    <s v="Men's Apparel"/>
    <n v="56"/>
    <n v="39"/>
    <n v="2184"/>
    <n v="1310.3999999999999"/>
    <n v="0.6"/>
    <x v="2"/>
  </r>
  <r>
    <s v="West Gear"/>
    <n v="1128299"/>
    <d v="2021-03-16T00:00:00"/>
    <x v="1"/>
    <s v="Louisiana"/>
    <s v="New Orleans"/>
    <s v="Women's Apparel"/>
    <n v="41"/>
    <n v="95"/>
    <n v="3895"/>
    <n v="1752.7499999999998"/>
    <n v="0.44999999999999996"/>
    <x v="2"/>
  </r>
  <r>
    <s v="West Gear"/>
    <n v="1128299"/>
    <d v="2021-04-17T00:00:00"/>
    <x v="1"/>
    <s v="Louisiana"/>
    <s v="New Orleans"/>
    <s v="Men's Street Footwear"/>
    <n v="48"/>
    <n v="142"/>
    <n v="6816"/>
    <n v="3544.32"/>
    <n v="0.52"/>
    <x v="2"/>
  </r>
  <r>
    <s v="West Gear"/>
    <n v="1128299"/>
    <d v="2021-04-17T00:00:00"/>
    <x v="1"/>
    <s v="Louisiana"/>
    <s v="New Orleans"/>
    <s v="Men's Athletic Footwear"/>
    <n v="52"/>
    <n v="88"/>
    <n v="4576"/>
    <n v="2288"/>
    <n v="0.5"/>
    <x v="2"/>
  </r>
  <r>
    <s v="West Gear"/>
    <n v="1128299"/>
    <d v="2021-04-17T00:00:00"/>
    <x v="1"/>
    <s v="Louisiana"/>
    <s v="New Orleans"/>
    <s v="Women's Street Footwear"/>
    <n v="52"/>
    <n v="105"/>
    <n v="5460"/>
    <n v="2784.6"/>
    <n v="0.51"/>
    <x v="2"/>
  </r>
  <r>
    <s v="West Gear"/>
    <n v="1128299"/>
    <d v="2021-04-17T00:00:00"/>
    <x v="1"/>
    <s v="Louisiana"/>
    <s v="New Orleans"/>
    <s v="Women's Athletic Footwear"/>
    <n v="39"/>
    <n v="74"/>
    <n v="2886"/>
    <n v="1529.5800000000002"/>
    <n v="0.53"/>
    <x v="2"/>
  </r>
  <r>
    <s v="West Gear"/>
    <n v="1128299"/>
    <d v="2021-04-17T00:00:00"/>
    <x v="1"/>
    <s v="Louisiana"/>
    <s v="New Orleans"/>
    <s v="Men's Apparel"/>
    <n v="43"/>
    <n v="53"/>
    <n v="2279"/>
    <n v="1299.0300000000002"/>
    <n v="0.57000000000000006"/>
    <x v="2"/>
  </r>
  <r>
    <s v="West Gear"/>
    <n v="1128299"/>
    <d v="2021-04-17T00:00:00"/>
    <x v="1"/>
    <s v="Louisiana"/>
    <s v="New Orleans"/>
    <s v="Women's Apparel"/>
    <n v="55"/>
    <n v="105"/>
    <n v="5775"/>
    <n v="2887.5"/>
    <n v="0.5"/>
    <x v="2"/>
  </r>
  <r>
    <s v="West Gear"/>
    <n v="1128299"/>
    <d v="2021-05-18T00:00:00"/>
    <x v="1"/>
    <s v="Louisiana"/>
    <s v="New Orleans"/>
    <s v="Men's Street Footwear"/>
    <n v="43"/>
    <n v="160"/>
    <n v="6880"/>
    <n v="3646.4"/>
    <n v="0.53"/>
    <x v="2"/>
  </r>
  <r>
    <s v="West Gear"/>
    <n v="1128299"/>
    <d v="2021-05-18T00:00:00"/>
    <x v="1"/>
    <s v="Louisiana"/>
    <s v="New Orleans"/>
    <s v="Men's Athletic Footwear"/>
    <n v="47"/>
    <n v="100"/>
    <n v="4700"/>
    <n v="2444"/>
    <n v="0.52"/>
    <x v="2"/>
  </r>
  <r>
    <s v="West Gear"/>
    <n v="1128299"/>
    <d v="2021-05-18T00:00:00"/>
    <x v="1"/>
    <s v="Louisiana"/>
    <s v="New Orleans"/>
    <s v="Women's Street Footwear"/>
    <n v="49"/>
    <n v="112"/>
    <n v="5488"/>
    <n v="2798.88"/>
    <n v="0.51"/>
    <x v="2"/>
  </r>
  <r>
    <s v="West Gear"/>
    <n v="1128299"/>
    <d v="2021-05-18T00:00:00"/>
    <x v="1"/>
    <s v="Louisiana"/>
    <s v="New Orleans"/>
    <s v="Women's Athletic Footwear"/>
    <n v="44"/>
    <n v="85"/>
    <n v="3740"/>
    <n v="1907.4"/>
    <n v="0.51"/>
    <x v="2"/>
  </r>
  <r>
    <s v="West Gear"/>
    <n v="1128299"/>
    <d v="2021-05-18T00:00:00"/>
    <x v="1"/>
    <s v="Louisiana"/>
    <s v="New Orleans"/>
    <s v="Men's Apparel"/>
    <n v="36"/>
    <n v="65"/>
    <n v="2340"/>
    <n v="1380.6000000000001"/>
    <n v="0.59000000000000008"/>
    <x v="2"/>
  </r>
  <r>
    <s v="West Gear"/>
    <n v="1128299"/>
    <d v="2021-05-18T00:00:00"/>
    <x v="1"/>
    <s v="Louisiana"/>
    <s v="New Orleans"/>
    <s v="Women's Apparel"/>
    <n v="59"/>
    <n v="167"/>
    <n v="9853"/>
    <n v="4433.8499999999995"/>
    <n v="0.44999999999999996"/>
    <x v="2"/>
  </r>
  <r>
    <s v="West Gear"/>
    <n v="1128299"/>
    <d v="2021-06-17T00:00:00"/>
    <x v="1"/>
    <s v="Louisiana"/>
    <s v="New Orleans"/>
    <s v="Men's Street Footwear"/>
    <n v="58"/>
    <n v="248"/>
    <n v="14384"/>
    <n v="7335.84"/>
    <n v="0.51"/>
    <x v="2"/>
  </r>
  <r>
    <s v="West Gear"/>
    <n v="1128299"/>
    <d v="2021-06-17T00:00:00"/>
    <x v="1"/>
    <s v="Louisiana"/>
    <s v="New Orleans"/>
    <s v="Men's Athletic Footwear"/>
    <n v="65"/>
    <n v="210"/>
    <n v="13650"/>
    <n v="7098"/>
    <n v="0.52"/>
    <x v="2"/>
  </r>
  <r>
    <s v="West Gear"/>
    <n v="1128299"/>
    <d v="2021-06-17T00:00:00"/>
    <x v="1"/>
    <s v="Louisiana"/>
    <s v="New Orleans"/>
    <s v="Women's Street Footwear"/>
    <n v="83"/>
    <n v="203"/>
    <n v="16849"/>
    <n v="9266.9499999999989"/>
    <n v="0.54999999999999993"/>
    <x v="2"/>
  </r>
  <r>
    <s v="West Gear"/>
    <n v="1128299"/>
    <d v="2021-06-17T00:00:00"/>
    <x v="1"/>
    <s v="Louisiana"/>
    <s v="New Orleans"/>
    <s v="Women's Athletic Footwear"/>
    <n v="82"/>
    <n v="161"/>
    <n v="13202"/>
    <n v="7261.0999999999995"/>
    <n v="0.54999999999999993"/>
    <x v="2"/>
  </r>
  <r>
    <s v="West Gear"/>
    <n v="1128299"/>
    <d v="2021-06-17T00:00:00"/>
    <x v="1"/>
    <s v="Louisiana"/>
    <s v="New Orleans"/>
    <s v="Men's Apparel"/>
    <n v="92"/>
    <n v="117"/>
    <n v="10764"/>
    <n v="6135.4800000000005"/>
    <n v="0.57000000000000006"/>
    <x v="2"/>
  </r>
  <r>
    <s v="West Gear"/>
    <n v="1128299"/>
    <d v="2021-06-17T00:00:00"/>
    <x v="1"/>
    <s v="Louisiana"/>
    <s v="New Orleans"/>
    <s v="Women's Apparel"/>
    <n v="100"/>
    <n v="195"/>
    <n v="19500"/>
    <n v="9360"/>
    <n v="0.48"/>
    <x v="2"/>
  </r>
  <r>
    <s v="West Gear"/>
    <n v="1128299"/>
    <d v="2021-07-16T00:00:00"/>
    <x v="1"/>
    <s v="Louisiana"/>
    <s v="New Orleans"/>
    <s v="Men's Street Footwear"/>
    <n v="86"/>
    <n v="270"/>
    <n v="23220"/>
    <n v="12306.6"/>
    <n v="0.53"/>
    <x v="2"/>
  </r>
  <r>
    <s v="West Gear"/>
    <n v="1128299"/>
    <d v="2021-07-16T00:00:00"/>
    <x v="1"/>
    <s v="Louisiana"/>
    <s v="New Orleans"/>
    <s v="Men's Athletic Footwear"/>
    <n v="92"/>
    <n v="203"/>
    <n v="18676"/>
    <n v="10271.799999999999"/>
    <n v="0.54999999999999993"/>
    <x v="2"/>
  </r>
  <r>
    <s v="West Gear"/>
    <n v="1128299"/>
    <d v="2021-07-16T00:00:00"/>
    <x v="1"/>
    <s v="Louisiana"/>
    <s v="New Orleans"/>
    <s v="Women's Street Footwear"/>
    <n v="90"/>
    <n v="196"/>
    <n v="17640"/>
    <n v="9525.6"/>
    <n v="0.54"/>
    <x v="2"/>
  </r>
  <r>
    <s v="West Gear"/>
    <n v="1128299"/>
    <d v="2021-07-16T00:00:00"/>
    <x v="1"/>
    <s v="Louisiana"/>
    <s v="New Orleans"/>
    <s v="Women's Athletic Footwear"/>
    <n v="86"/>
    <n v="168"/>
    <n v="14448"/>
    <n v="7801.92"/>
    <n v="0.54"/>
    <x v="2"/>
  </r>
  <r>
    <s v="West Gear"/>
    <n v="1128299"/>
    <d v="2021-07-16T00:00:00"/>
    <x v="1"/>
    <s v="Louisiana"/>
    <s v="New Orleans"/>
    <s v="Men's Apparel"/>
    <n v="86"/>
    <n v="189"/>
    <n v="16254"/>
    <n v="9427.3200000000015"/>
    <n v="0.58000000000000007"/>
    <x v="2"/>
  </r>
  <r>
    <s v="West Gear"/>
    <n v="1128299"/>
    <d v="2021-07-16T00:00:00"/>
    <x v="1"/>
    <s v="Louisiana"/>
    <s v="New Orleans"/>
    <s v="Women's Apparel"/>
    <n v="103"/>
    <n v="163"/>
    <n v="16789"/>
    <n v="8058.7199999999993"/>
    <n v="0.48"/>
    <x v="2"/>
  </r>
  <r>
    <s v="West Gear"/>
    <n v="1128299"/>
    <d v="2021-08-17T00:00:00"/>
    <x v="1"/>
    <s v="Louisiana"/>
    <s v="New Orleans"/>
    <s v="Men's Street Footwear"/>
    <n v="86"/>
    <n v="255"/>
    <n v="21930"/>
    <n v="11184.300000000001"/>
    <n v="0.51"/>
    <x v="2"/>
  </r>
  <r>
    <s v="West Gear"/>
    <n v="1128299"/>
    <d v="2021-08-17T00:00:00"/>
    <x v="1"/>
    <s v="Louisiana"/>
    <s v="New Orleans"/>
    <s v="Men's Athletic Footwear"/>
    <n v="77"/>
    <n v="239"/>
    <n v="18403"/>
    <n v="9385.5300000000007"/>
    <n v="0.51"/>
    <x v="2"/>
  </r>
  <r>
    <s v="West Gear"/>
    <n v="1128299"/>
    <d v="2021-08-17T00:00:00"/>
    <x v="1"/>
    <s v="Louisiana"/>
    <s v="New Orleans"/>
    <s v="Women's Street Footwear"/>
    <n v="70"/>
    <n v="189"/>
    <n v="13230"/>
    <n v="7276.4999999999991"/>
    <n v="0.54999999999999993"/>
    <x v="2"/>
  </r>
  <r>
    <s v="West Gear"/>
    <n v="1128299"/>
    <d v="2021-08-17T00:00:00"/>
    <x v="1"/>
    <s v="Louisiana"/>
    <s v="New Orleans"/>
    <s v="Women's Athletic Footwear"/>
    <n v="74"/>
    <n v="128"/>
    <n v="9472"/>
    <n v="5020.16"/>
    <n v="0.53"/>
    <x v="2"/>
  </r>
  <r>
    <s v="West Gear"/>
    <n v="1128299"/>
    <d v="2021-08-17T00:00:00"/>
    <x v="1"/>
    <s v="Louisiana"/>
    <s v="New Orleans"/>
    <s v="Men's Apparel"/>
    <n v="64"/>
    <n v="138"/>
    <n v="8832"/>
    <n v="5210.880000000001"/>
    <n v="0.59000000000000008"/>
    <x v="2"/>
  </r>
  <r>
    <s v="West Gear"/>
    <n v="1128299"/>
    <d v="2021-08-17T00:00:00"/>
    <x v="1"/>
    <s v="Louisiana"/>
    <s v="New Orleans"/>
    <s v="Women's Apparel"/>
    <n v="63"/>
    <n v="90"/>
    <n v="5670"/>
    <n v="2778.2999999999997"/>
    <n v="0.49"/>
    <x v="2"/>
  </r>
  <r>
    <s v="West Gear"/>
    <n v="1128299"/>
    <d v="2021-09-18T00:00:00"/>
    <x v="1"/>
    <s v="Louisiana"/>
    <s v="New Orleans"/>
    <s v="Men's Street Footwear"/>
    <n v="43"/>
    <n v="145"/>
    <n v="6235"/>
    <n v="3429.2499999999995"/>
    <n v="0.54999999999999993"/>
    <x v="2"/>
  </r>
  <r>
    <s v="West Gear"/>
    <n v="1128299"/>
    <d v="2021-09-18T00:00:00"/>
    <x v="1"/>
    <s v="Louisiana"/>
    <s v="New Orleans"/>
    <s v="Men's Athletic Footwear"/>
    <n v="46"/>
    <n v="125"/>
    <n v="5750"/>
    <n v="2932.5"/>
    <n v="0.51"/>
    <x v="2"/>
  </r>
  <r>
    <s v="West Gear"/>
    <n v="1128299"/>
    <d v="2021-09-18T00:00:00"/>
    <x v="1"/>
    <s v="Louisiana"/>
    <s v="New Orleans"/>
    <s v="Women's Street Footwear"/>
    <n v="43"/>
    <n v="78"/>
    <n v="3354"/>
    <n v="1744.0800000000002"/>
    <n v="0.52"/>
    <x v="2"/>
  </r>
  <r>
    <s v="West Gear"/>
    <n v="1128299"/>
    <d v="2021-09-18T00:00:00"/>
    <x v="1"/>
    <s v="Louisiana"/>
    <s v="New Orleans"/>
    <s v="Women's Athletic Footwear"/>
    <n v="41"/>
    <n v="63"/>
    <n v="2583"/>
    <n v="1317.33"/>
    <n v="0.51"/>
    <x v="2"/>
  </r>
  <r>
    <s v="West Gear"/>
    <n v="1128299"/>
    <d v="2021-09-18T00:00:00"/>
    <x v="1"/>
    <s v="Louisiana"/>
    <s v="New Orleans"/>
    <s v="Men's Apparel"/>
    <n v="51"/>
    <n v="77"/>
    <n v="3927"/>
    <n v="2159.8500000000004"/>
    <n v="0.55000000000000004"/>
    <x v="2"/>
  </r>
  <r>
    <s v="West Gear"/>
    <n v="1128299"/>
    <d v="2021-09-18T00:00:00"/>
    <x v="1"/>
    <s v="Louisiana"/>
    <s v="New Orleans"/>
    <s v="Women's Apparel"/>
    <n v="39"/>
    <n v="75"/>
    <n v="2925"/>
    <n v="1462.5"/>
    <n v="0.5"/>
    <x v="2"/>
  </r>
  <r>
    <s v="West Gear"/>
    <n v="1128299"/>
    <d v="2021-10-17T00:00:00"/>
    <x v="1"/>
    <s v="Louisiana"/>
    <s v="New Orleans"/>
    <s v="Men's Street Footwear"/>
    <n v="34"/>
    <n v="112"/>
    <n v="3808"/>
    <n v="2056.3200000000002"/>
    <n v="0.54"/>
    <x v="2"/>
  </r>
  <r>
    <s v="West Gear"/>
    <n v="1128299"/>
    <d v="2021-10-17T00:00:00"/>
    <x v="1"/>
    <s v="Louisiana"/>
    <s v="New Orleans"/>
    <s v="Men's Athletic Footwear"/>
    <n v="45"/>
    <n v="155"/>
    <n v="6975"/>
    <n v="3836.2499999999995"/>
    <n v="0.54999999999999993"/>
    <x v="2"/>
  </r>
  <r>
    <s v="West Gear"/>
    <n v="1128299"/>
    <d v="2021-10-17T00:00:00"/>
    <x v="1"/>
    <s v="Louisiana"/>
    <s v="New Orleans"/>
    <s v="Women's Street Footwear"/>
    <n v="42"/>
    <n v="100"/>
    <n v="4200"/>
    <n v="2100"/>
    <n v="0.5"/>
    <x v="2"/>
  </r>
  <r>
    <s v="West Gear"/>
    <n v="1128299"/>
    <d v="2021-10-17T00:00:00"/>
    <x v="1"/>
    <s v="Louisiana"/>
    <s v="New Orleans"/>
    <s v="Women's Athletic Footwear"/>
    <n v="36"/>
    <n v="105"/>
    <n v="3780"/>
    <n v="1890"/>
    <n v="0.5"/>
    <x v="2"/>
  </r>
  <r>
    <s v="West Gear"/>
    <n v="1128299"/>
    <d v="2021-10-17T00:00:00"/>
    <x v="1"/>
    <s v="Louisiana"/>
    <s v="New Orleans"/>
    <s v="Men's Apparel"/>
    <n v="47"/>
    <n v="95"/>
    <n v="4465"/>
    <n v="2634.3500000000004"/>
    <n v="0.59000000000000008"/>
    <x v="2"/>
  </r>
  <r>
    <s v="West Gear"/>
    <n v="1128299"/>
    <d v="2021-10-17T00:00:00"/>
    <x v="1"/>
    <s v="Louisiana"/>
    <s v="New Orleans"/>
    <s v="Women's Apparel"/>
    <n v="50"/>
    <n v="108"/>
    <n v="5400"/>
    <n v="2538"/>
    <n v="0.47"/>
    <x v="2"/>
  </r>
  <r>
    <s v="West Gear"/>
    <n v="1128299"/>
    <d v="2021-11-17T00:00:00"/>
    <x v="1"/>
    <s v="Louisiana"/>
    <s v="New Orleans"/>
    <s v="Men's Street Footwear"/>
    <n v="39"/>
    <n v="188"/>
    <n v="7332"/>
    <n v="3666"/>
    <n v="0.5"/>
    <x v="2"/>
  </r>
  <r>
    <s v="West Gear"/>
    <n v="1128299"/>
    <d v="2021-11-17T00:00:00"/>
    <x v="1"/>
    <s v="Louisiana"/>
    <s v="New Orleans"/>
    <s v="Men's Athletic Footwear"/>
    <n v="42"/>
    <n v="210"/>
    <n v="8820"/>
    <n v="4586.4000000000005"/>
    <n v="0.52"/>
    <x v="2"/>
  </r>
  <r>
    <s v="West Gear"/>
    <n v="1128299"/>
    <d v="2021-11-17T00:00:00"/>
    <x v="1"/>
    <s v="Louisiana"/>
    <s v="New Orleans"/>
    <s v="Women's Street Footwear"/>
    <n v="38"/>
    <n v="137"/>
    <n v="5206"/>
    <n v="2707.12"/>
    <n v="0.52"/>
    <x v="2"/>
  </r>
  <r>
    <s v="West Gear"/>
    <n v="1128299"/>
    <d v="2021-11-17T00:00:00"/>
    <x v="1"/>
    <s v="Louisiana"/>
    <s v="New Orleans"/>
    <s v="Women's Athletic Footwear"/>
    <n v="48"/>
    <n v="125"/>
    <n v="6000"/>
    <n v="3000"/>
    <n v="0.5"/>
    <x v="2"/>
  </r>
  <r>
    <s v="West Gear"/>
    <n v="1128299"/>
    <d v="2021-11-17T00:00:00"/>
    <x v="1"/>
    <s v="Louisiana"/>
    <s v="New Orleans"/>
    <s v="Men's Apparel"/>
    <n v="68"/>
    <n v="119"/>
    <n v="8092"/>
    <n v="4450.6000000000004"/>
    <n v="0.55000000000000004"/>
    <x v="2"/>
  </r>
  <r>
    <s v="West Gear"/>
    <n v="1128299"/>
    <d v="2021-11-17T00:00:00"/>
    <x v="1"/>
    <s v="Louisiana"/>
    <s v="New Orleans"/>
    <s v="Women's Apparel"/>
    <n v="81"/>
    <n v="174"/>
    <n v="14094"/>
    <n v="6765.12"/>
    <n v="0.48"/>
    <x v="2"/>
  </r>
  <r>
    <s v="West Gear"/>
    <n v="1128299"/>
    <d v="2021-12-16T00:00:00"/>
    <x v="1"/>
    <s v="Louisiana"/>
    <s v="New Orleans"/>
    <s v="Men's Street Footwear"/>
    <n v="69"/>
    <n v="240"/>
    <n v="16560"/>
    <n v="8611.2000000000007"/>
    <n v="0.52"/>
    <x v="2"/>
  </r>
  <r>
    <s v="West Gear"/>
    <n v="1128299"/>
    <d v="2021-12-16T00:00:00"/>
    <x v="1"/>
    <s v="Louisiana"/>
    <s v="New Orleans"/>
    <s v="Men's Athletic Footwear"/>
    <n v="72"/>
    <n v="216"/>
    <n v="15552"/>
    <n v="7776"/>
    <n v="0.5"/>
    <x v="2"/>
  </r>
  <r>
    <s v="Foot Locker"/>
    <n v="1128299"/>
    <d v="2021-12-16T00:00:00"/>
    <x v="1"/>
    <s v="Louisiana"/>
    <s v="New Orleans"/>
    <s v="Women's Street Footwear"/>
    <n v="69"/>
    <n v="162"/>
    <n v="11178"/>
    <n v="5812.56"/>
    <n v="0.52"/>
    <x v="2"/>
  </r>
  <r>
    <s v="Foot Locker"/>
    <n v="1128299"/>
    <d v="2021-12-16T00:00:00"/>
    <x v="1"/>
    <s v="Louisiana"/>
    <s v="New Orleans"/>
    <s v="Women's Athletic Footwear"/>
    <n v="72"/>
    <n v="156"/>
    <n v="11232"/>
    <n v="6065.2800000000007"/>
    <n v="0.54"/>
    <x v="2"/>
  </r>
  <r>
    <s v="Foot Locker"/>
    <n v="1128299"/>
    <d v="2021-12-16T00:00:00"/>
    <x v="1"/>
    <s v="Louisiana"/>
    <s v="New Orleans"/>
    <s v="Men's Apparel"/>
    <n v="82"/>
    <n v="131"/>
    <n v="10742"/>
    <n v="6230.3600000000006"/>
    <n v="0.58000000000000007"/>
    <x v="2"/>
  </r>
  <r>
    <s v="Foot Locker"/>
    <n v="1128299"/>
    <d v="2021-12-16T00:00:00"/>
    <x v="1"/>
    <s v="Louisiana"/>
    <s v="New Orleans"/>
    <s v="Women's Apparel"/>
    <n v="87"/>
    <n v="175"/>
    <n v="15225"/>
    <n v="6851.2499999999991"/>
    <n v="0.44999999999999996"/>
    <x v="2"/>
  </r>
  <r>
    <s v="Foot Locker"/>
    <n v="1197831"/>
    <d v="2021-01-05T00:00:00"/>
    <x v="1"/>
    <s v="Louisiana"/>
    <s v="New Orleans"/>
    <s v="Men's Street Footwear"/>
    <n v="19"/>
    <n v="182"/>
    <n v="3458"/>
    <n v="1486.94"/>
    <n v="0.43"/>
    <x v="2"/>
  </r>
  <r>
    <s v="Foot Locker"/>
    <n v="1197831"/>
    <d v="2021-01-05T00:00:00"/>
    <x v="1"/>
    <s v="Louisiana"/>
    <s v="New Orleans"/>
    <s v="Men's Athletic Footwear"/>
    <n v="28"/>
    <n v="196"/>
    <n v="5488"/>
    <n v="2469.6"/>
    <n v="0.44999999999999996"/>
    <x v="2"/>
  </r>
  <r>
    <s v="Foot Locker"/>
    <n v="1197831"/>
    <d v="2021-01-05T00:00:00"/>
    <x v="1"/>
    <s v="Louisiana"/>
    <s v="New Orleans"/>
    <s v="Women's Street Footwear"/>
    <n v="28"/>
    <n v="119"/>
    <n v="3332"/>
    <n v="1332.8000000000002"/>
    <n v="0.4"/>
    <x v="2"/>
  </r>
  <r>
    <s v="Foot Locker"/>
    <n v="1197831"/>
    <d v="2021-01-05T00:00:00"/>
    <x v="1"/>
    <s v="Louisiana"/>
    <s v="New Orleans"/>
    <s v="Women's Athletic Footwear"/>
    <n v="33"/>
    <n v="133"/>
    <n v="4389"/>
    <n v="2326.17"/>
    <n v="0.53"/>
    <x v="2"/>
  </r>
  <r>
    <s v="Foot Locker"/>
    <n v="1197831"/>
    <d v="2021-01-05T00:00:00"/>
    <x v="1"/>
    <s v="Louisiana"/>
    <s v="New Orleans"/>
    <s v="Men's Apparel"/>
    <n v="36"/>
    <n v="85"/>
    <n v="3060"/>
    <n v="1132.2"/>
    <n v="0.37"/>
    <x v="2"/>
  </r>
  <r>
    <s v="West Gear"/>
    <n v="1197831"/>
    <d v="2021-01-05T00:00:00"/>
    <x v="1"/>
    <s v="Louisiana"/>
    <s v="New Orleans"/>
    <s v="Women's Apparel"/>
    <n v="34"/>
    <n v="143"/>
    <n v="4862"/>
    <n v="2917.2"/>
    <n v="0.6"/>
    <x v="2"/>
  </r>
  <r>
    <s v="Foot Locker"/>
    <n v="1197831"/>
    <d v="2021-02-04T00:00:00"/>
    <x v="1"/>
    <s v="Louisiana"/>
    <s v="New Orleans"/>
    <s v="Men's Street Footwear"/>
    <n v="23"/>
    <n v="163"/>
    <n v="3749"/>
    <n v="1499.6000000000001"/>
    <n v="0.4"/>
    <x v="2"/>
  </r>
  <r>
    <s v="Foot Locker"/>
    <n v="1197831"/>
    <d v="2021-02-04T00:00:00"/>
    <x v="1"/>
    <s v="Louisiana"/>
    <s v="New Orleans"/>
    <s v="Men's Athletic Footwear"/>
    <n v="32"/>
    <n v="174"/>
    <n v="5568"/>
    <n v="2338.56"/>
    <n v="0.42"/>
    <x v="2"/>
  </r>
  <r>
    <s v="Foot Locker"/>
    <n v="1197831"/>
    <d v="2021-02-04T00:00:00"/>
    <x v="1"/>
    <s v="Louisiana"/>
    <s v="New Orleans"/>
    <s v="Women's Street Footwear"/>
    <n v="34"/>
    <n v="128"/>
    <n v="4352"/>
    <n v="1784.32"/>
    <n v="0.41"/>
    <x v="2"/>
  </r>
  <r>
    <s v="Foot Locker"/>
    <n v="1197831"/>
    <d v="2021-02-04T00:00:00"/>
    <x v="2"/>
    <s v="Idaho"/>
    <s v="Boise"/>
    <s v="Women's Athletic Footwear"/>
    <n v="32"/>
    <n v="109"/>
    <n v="3488"/>
    <n v="1883.5200000000002"/>
    <n v="0.54"/>
    <x v="2"/>
  </r>
  <r>
    <s v="Foot Locker"/>
    <n v="1197831"/>
    <d v="2021-02-04T00:00:00"/>
    <x v="2"/>
    <s v="Idaho"/>
    <s v="Boise"/>
    <s v="Men's Apparel"/>
    <n v="39"/>
    <n v="70"/>
    <n v="2730"/>
    <n v="955.49999999999989"/>
    <n v="0.35"/>
    <x v="2"/>
  </r>
  <r>
    <s v="Foot Locker"/>
    <n v="1197831"/>
    <d v="2021-02-04T00:00:00"/>
    <x v="2"/>
    <s v="Idaho"/>
    <s v="Boise"/>
    <s v="Women's Apparel"/>
    <n v="34"/>
    <n v="131"/>
    <n v="4454"/>
    <n v="2449.7000000000003"/>
    <n v="0.55000000000000004"/>
    <x v="2"/>
  </r>
  <r>
    <s v="Foot Locker"/>
    <n v="1197831"/>
    <d v="2021-03-06T00:00:00"/>
    <x v="2"/>
    <s v="Idaho"/>
    <s v="Boise"/>
    <s v="Men's Street Footwear"/>
    <n v="28"/>
    <n v="156"/>
    <n v="4368"/>
    <n v="1965.6"/>
    <n v="0.44999999999999996"/>
    <x v="2"/>
  </r>
  <r>
    <s v="Foot Locker"/>
    <n v="1197831"/>
    <d v="2021-03-06T00:00:00"/>
    <x v="2"/>
    <s v="Idaho"/>
    <s v="Boise"/>
    <s v="Men's Athletic Footwear"/>
    <n v="36"/>
    <n v="169"/>
    <n v="6084"/>
    <n v="2798.64"/>
    <n v="0.45999999999999996"/>
    <x v="2"/>
  </r>
  <r>
    <s v="Foot Locker"/>
    <n v="1197831"/>
    <d v="2021-03-06T00:00:00"/>
    <x v="2"/>
    <s v="Idaho"/>
    <s v="Boise"/>
    <s v="Women's Street Footwear"/>
    <n v="28"/>
    <n v="113"/>
    <n v="3164"/>
    <n v="1550.36"/>
    <n v="0.49"/>
    <x v="2"/>
  </r>
  <r>
    <s v="Foot Locker"/>
    <n v="1197831"/>
    <d v="2021-03-06T00:00:00"/>
    <x v="2"/>
    <s v="Idaho"/>
    <s v="Boise"/>
    <s v="Women's Athletic Footwear"/>
    <n v="33"/>
    <n v="105"/>
    <n v="3465"/>
    <n v="2009.7000000000003"/>
    <n v="0.58000000000000007"/>
    <x v="2"/>
  </r>
  <r>
    <s v="West Gear"/>
    <n v="1197831"/>
    <d v="2021-03-06T00:00:00"/>
    <x v="2"/>
    <s v="Idaho"/>
    <s v="Boise"/>
    <s v="Men's Apparel"/>
    <n v="37"/>
    <n v="75"/>
    <n v="2775"/>
    <n v="1248.7499999999998"/>
    <n v="0.44999999999999996"/>
    <x v="2"/>
  </r>
  <r>
    <s v="West Gear"/>
    <n v="1197831"/>
    <d v="2021-03-06T00:00:00"/>
    <x v="2"/>
    <s v="Idaho"/>
    <s v="Boise"/>
    <s v="Women's Apparel"/>
    <n v="33"/>
    <n v="116"/>
    <n v="3828"/>
    <n v="2488.2000000000003"/>
    <n v="0.65"/>
    <x v="2"/>
  </r>
  <r>
    <s v="West Gear"/>
    <n v="1197831"/>
    <d v="2021-04-05T00:00:00"/>
    <x v="2"/>
    <s v="Idaho"/>
    <s v="Boise"/>
    <s v="Men's Street Footwear"/>
    <n v="19"/>
    <n v="195"/>
    <n v="3705"/>
    <n v="1741.35"/>
    <n v="0.47"/>
    <x v="2"/>
  </r>
  <r>
    <s v="West Gear"/>
    <n v="1197831"/>
    <d v="2021-04-05T00:00:00"/>
    <x v="2"/>
    <s v="Idaho"/>
    <s v="Boise"/>
    <s v="Men's Athletic Footwear"/>
    <n v="29"/>
    <n v="195"/>
    <n v="5655"/>
    <n v="2714.4"/>
    <n v="0.48"/>
    <x v="2"/>
  </r>
  <r>
    <s v="West Gear"/>
    <n v="1197831"/>
    <d v="2021-04-05T00:00:00"/>
    <x v="2"/>
    <s v="Idaho"/>
    <s v="Boise"/>
    <s v="Women's Street Footwear"/>
    <n v="24"/>
    <n v="138"/>
    <n v="3312"/>
    <n v="1556.6399999999999"/>
    <n v="0.47"/>
    <x v="2"/>
  </r>
  <r>
    <s v="West Gear"/>
    <n v="1197831"/>
    <d v="2021-04-05T00:00:00"/>
    <x v="2"/>
    <s v="Idaho"/>
    <s v="Boise"/>
    <s v="Women's Athletic Footwear"/>
    <n v="29"/>
    <n v="113"/>
    <n v="3277"/>
    <n v="1802.3500000000001"/>
    <n v="0.55000000000000004"/>
    <x v="2"/>
  </r>
  <r>
    <s v="West Gear"/>
    <n v="1197831"/>
    <d v="2021-04-05T00:00:00"/>
    <x v="2"/>
    <s v="Idaho"/>
    <s v="Boise"/>
    <s v="Men's Apparel"/>
    <n v="34"/>
    <n v="72"/>
    <n v="2448"/>
    <n v="1052.6399999999999"/>
    <n v="0.43"/>
    <x v="2"/>
  </r>
  <r>
    <s v="West Gear"/>
    <n v="1197831"/>
    <d v="2021-04-05T00:00:00"/>
    <x v="2"/>
    <s v="Idaho"/>
    <s v="Boise"/>
    <s v="Women's Apparel"/>
    <n v="28"/>
    <n v="138"/>
    <n v="3864"/>
    <n v="2357.04"/>
    <n v="0.61"/>
    <x v="2"/>
  </r>
  <r>
    <s v="West Gear"/>
    <n v="1197831"/>
    <d v="2021-05-05T00:00:00"/>
    <x v="2"/>
    <s v="Idaho"/>
    <s v="Boise"/>
    <s v="Men's Street Footwear"/>
    <n v="18"/>
    <n v="203"/>
    <n v="3654"/>
    <n v="1827"/>
    <n v="0.5"/>
    <x v="2"/>
  </r>
  <r>
    <s v="West Gear"/>
    <n v="1197831"/>
    <d v="2021-05-05T00:00:00"/>
    <x v="2"/>
    <s v="Idaho"/>
    <s v="Boise"/>
    <s v="Men's Athletic Footwear"/>
    <n v="28"/>
    <n v="196"/>
    <n v="5488"/>
    <n v="2634.24"/>
    <n v="0.48"/>
    <x v="2"/>
  </r>
  <r>
    <s v="West Gear"/>
    <n v="1197831"/>
    <d v="2021-05-05T00:00:00"/>
    <x v="2"/>
    <s v="Idaho"/>
    <s v="Boise"/>
    <s v="Women's Street Footwear"/>
    <n v="23"/>
    <n v="167"/>
    <n v="3841"/>
    <n v="1805.27"/>
    <n v="0.47"/>
    <x v="2"/>
  </r>
  <r>
    <s v="West Gear"/>
    <n v="1197831"/>
    <d v="2021-05-05T00:00:00"/>
    <x v="2"/>
    <s v="Idaho"/>
    <s v="Boise"/>
    <s v="Women's Athletic Footwear"/>
    <n v="33"/>
    <n v="130"/>
    <n v="4290"/>
    <n v="2359.5"/>
    <n v="0.55000000000000004"/>
    <x v="2"/>
  </r>
  <r>
    <s v="West Gear"/>
    <n v="1197831"/>
    <d v="2021-05-05T00:00:00"/>
    <x v="2"/>
    <s v="Idaho"/>
    <s v="Boise"/>
    <s v="Men's Apparel"/>
    <n v="47"/>
    <n v="120"/>
    <n v="5640"/>
    <n v="2256"/>
    <n v="0.4"/>
    <x v="2"/>
  </r>
  <r>
    <s v="West Gear"/>
    <n v="1197831"/>
    <d v="2021-05-05T00:00:00"/>
    <x v="2"/>
    <s v="Idaho"/>
    <s v="Boise"/>
    <s v="Women's Apparel"/>
    <n v="42"/>
    <n v="218"/>
    <n v="9156"/>
    <n v="5768.28"/>
    <n v="0.63"/>
    <x v="2"/>
  </r>
  <r>
    <s v="West Gear"/>
    <n v="1197831"/>
    <d v="2021-06-04T00:00:00"/>
    <x v="2"/>
    <s v="Idaho"/>
    <s v="Boise"/>
    <s v="Men's Street Footwear"/>
    <n v="42"/>
    <n v="195"/>
    <n v="8190"/>
    <n v="4013.1"/>
    <n v="0.49"/>
    <x v="2"/>
  </r>
  <r>
    <s v="West Gear"/>
    <n v="1197831"/>
    <d v="2021-06-04T00:00:00"/>
    <x v="2"/>
    <s v="Idaho"/>
    <s v="Boise"/>
    <s v="Men's Athletic Footwear"/>
    <n v="46"/>
    <n v="188"/>
    <n v="8648"/>
    <n v="4151.04"/>
    <n v="0.48"/>
    <x v="2"/>
  </r>
  <r>
    <s v="West Gear"/>
    <n v="1197831"/>
    <d v="2021-06-04T00:00:00"/>
    <x v="2"/>
    <s v="Idaho"/>
    <s v="Boise"/>
    <s v="Women's Street Footwear"/>
    <n v="47"/>
    <n v="174"/>
    <n v="8178"/>
    <n v="3925.44"/>
    <n v="0.48"/>
    <x v="2"/>
  </r>
  <r>
    <s v="West Gear"/>
    <n v="1197831"/>
    <d v="2021-06-04T00:00:00"/>
    <x v="2"/>
    <s v="Idaho"/>
    <s v="Boise"/>
    <s v="Women's Athletic Footwear"/>
    <n v="48"/>
    <n v="143"/>
    <n v="6864"/>
    <n v="4049.7600000000007"/>
    <n v="0.59000000000000008"/>
    <x v="2"/>
  </r>
  <r>
    <s v="West Gear"/>
    <n v="1197831"/>
    <d v="2021-06-04T00:00:00"/>
    <x v="2"/>
    <s v="Idaho"/>
    <s v="Boise"/>
    <s v="Men's Apparel"/>
    <n v="52"/>
    <n v="117"/>
    <n v="6084"/>
    <n v="2616.12"/>
    <n v="0.43"/>
    <x v="2"/>
  </r>
  <r>
    <s v="West Gear"/>
    <n v="1197831"/>
    <d v="2021-06-04T00:00:00"/>
    <x v="2"/>
    <s v="Idaho"/>
    <s v="Boise"/>
    <s v="Women's Apparel"/>
    <n v="55"/>
    <n v="231"/>
    <n v="12705"/>
    <n v="7750.05"/>
    <n v="0.61"/>
    <x v="2"/>
  </r>
  <r>
    <s v="West Gear"/>
    <n v="1197831"/>
    <d v="2021-07-06T00:00:00"/>
    <x v="2"/>
    <s v="Idaho"/>
    <s v="Boise"/>
    <s v="Men's Street Footwear"/>
    <n v="48"/>
    <n v="217"/>
    <n v="10416"/>
    <n v="5208"/>
    <n v="0.5"/>
    <x v="2"/>
  </r>
  <r>
    <s v="West Gear"/>
    <n v="1197831"/>
    <d v="2021-07-06T00:00:00"/>
    <x v="2"/>
    <s v="Idaho"/>
    <s v="Boise"/>
    <s v="Men's Athletic Footwear"/>
    <n v="52"/>
    <n v="202"/>
    <n v="10504"/>
    <n v="5462.08"/>
    <n v="0.52"/>
    <x v="2"/>
  </r>
  <r>
    <s v="West Gear"/>
    <n v="1197831"/>
    <d v="2021-07-06T00:00:00"/>
    <x v="2"/>
    <s v="Idaho"/>
    <s v="Boise"/>
    <s v="Women's Street Footwear"/>
    <n v="46"/>
    <n v="241"/>
    <n v="11086"/>
    <n v="6097.2999999999993"/>
    <n v="0.54999999999999993"/>
    <x v="2"/>
  </r>
  <r>
    <s v="West Gear"/>
    <n v="1197831"/>
    <d v="2021-07-06T00:00:00"/>
    <x v="2"/>
    <s v="Idaho"/>
    <s v="Boise"/>
    <s v="Women's Athletic Footwear"/>
    <n v="47"/>
    <n v="137"/>
    <n v="6439"/>
    <n v="4120.96"/>
    <n v="0.64"/>
    <x v="2"/>
  </r>
  <r>
    <s v="West Gear"/>
    <n v="1197831"/>
    <d v="2021-07-06T00:00:00"/>
    <x v="2"/>
    <s v="Idaho"/>
    <s v="Boise"/>
    <s v="Men's Apparel"/>
    <n v="53"/>
    <n v="131"/>
    <n v="6943"/>
    <n v="3332.64"/>
    <n v="0.48"/>
    <x v="2"/>
  </r>
  <r>
    <s v="Foot Locker"/>
    <n v="1197831"/>
    <d v="2021-07-06T00:00:00"/>
    <x v="2"/>
    <s v="Idaho"/>
    <s v="Boise"/>
    <s v="Women's Apparel"/>
    <n v="64"/>
    <n v="208"/>
    <n v="13312"/>
    <n v="9185.2800000000007"/>
    <n v="0.69000000000000006"/>
    <x v="2"/>
  </r>
  <r>
    <s v="Foot Locker"/>
    <n v="1197831"/>
    <d v="2021-08-08T00:00:00"/>
    <x v="2"/>
    <s v="Idaho"/>
    <s v="Boise"/>
    <s v="Men's Street Footwear"/>
    <n v="46"/>
    <n v="210"/>
    <n v="9660"/>
    <n v="5312.9999999999991"/>
    <n v="0.54999999999999993"/>
    <x v="2"/>
  </r>
  <r>
    <s v="Foot Locker"/>
    <n v="1197831"/>
    <d v="2021-08-08T00:00:00"/>
    <x v="2"/>
    <s v="Idaho"/>
    <s v="Boise"/>
    <s v="Men's Athletic Footwear"/>
    <n v="53"/>
    <n v="195"/>
    <n v="10335"/>
    <n v="5477.55"/>
    <n v="0.53"/>
    <x v="2"/>
  </r>
  <r>
    <s v="Foot Locker"/>
    <n v="1197831"/>
    <d v="2021-08-08T00:00:00"/>
    <x v="2"/>
    <s v="Idaho"/>
    <s v="Boise"/>
    <s v="Women's Street Footwear"/>
    <n v="46"/>
    <n v="250"/>
    <n v="11500"/>
    <n v="6095"/>
    <n v="0.53"/>
    <x v="2"/>
  </r>
  <r>
    <s v="Foot Locker"/>
    <n v="1197831"/>
    <d v="2021-08-08T00:00:00"/>
    <x v="2"/>
    <s v="Idaho"/>
    <s v="Boise"/>
    <s v="Women's Athletic Footwear"/>
    <n v="48"/>
    <n v="124"/>
    <n v="5952"/>
    <n v="3868.8"/>
    <n v="0.65"/>
    <x v="2"/>
  </r>
  <r>
    <s v="Sports Direct"/>
    <n v="1197831"/>
    <d v="2021-08-08T00:00:00"/>
    <x v="2"/>
    <s v="Idaho"/>
    <s v="Boise"/>
    <s v="Men's Apparel"/>
    <n v="52"/>
    <n v="133"/>
    <n v="6916"/>
    <n v="3181.3599999999997"/>
    <n v="0.45999999999999996"/>
    <x v="2"/>
  </r>
  <r>
    <s v="Sports Direct"/>
    <n v="1197831"/>
    <d v="2021-08-08T00:00:00"/>
    <x v="2"/>
    <s v="Idaho"/>
    <s v="Boise"/>
    <s v="Women's Apparel"/>
    <n v="54"/>
    <n v="196"/>
    <n v="10584"/>
    <n v="7197.1200000000008"/>
    <n v="0.68"/>
    <x v="2"/>
  </r>
  <r>
    <s v="Sports Direct"/>
    <n v="1197831"/>
    <d v="2021-09-05T00:00:00"/>
    <x v="2"/>
    <s v="Idaho"/>
    <s v="Boise"/>
    <s v="Men's Street Footwear"/>
    <n v="50"/>
    <n v="176"/>
    <n v="8800"/>
    <n v="4400"/>
    <n v="0.5"/>
    <x v="2"/>
  </r>
  <r>
    <s v="Sports Direct"/>
    <n v="1197831"/>
    <d v="2021-09-05T00:00:00"/>
    <x v="2"/>
    <s v="Idaho"/>
    <s v="Boise"/>
    <s v="Men's Athletic Footwear"/>
    <n v="50"/>
    <n v="188"/>
    <n v="9400"/>
    <n v="4888"/>
    <n v="0.52"/>
    <x v="2"/>
  </r>
  <r>
    <s v="Sports Direct"/>
    <n v="1197831"/>
    <d v="2021-09-05T00:00:00"/>
    <x v="2"/>
    <s v="Idaho"/>
    <s v="Boise"/>
    <s v="Women's Street Footwear"/>
    <n v="56"/>
    <n v="182"/>
    <n v="10192"/>
    <n v="5299.84"/>
    <n v="0.52"/>
    <x v="2"/>
  </r>
  <r>
    <s v="Sports Direct"/>
    <n v="1197831"/>
    <d v="2021-09-05T00:00:00"/>
    <x v="2"/>
    <s v="Idaho"/>
    <s v="Boise"/>
    <s v="Women's Athletic Footwear"/>
    <n v="55"/>
    <n v="116"/>
    <n v="6380"/>
    <n v="4019.4"/>
    <n v="0.63"/>
    <x v="2"/>
  </r>
  <r>
    <s v="Sports Direct"/>
    <n v="1197831"/>
    <d v="2021-09-05T00:00:00"/>
    <x v="2"/>
    <s v="Idaho"/>
    <s v="Boise"/>
    <s v="Men's Apparel"/>
    <n v="50"/>
    <n v="104"/>
    <n v="5200"/>
    <n v="2392"/>
    <n v="0.45999999999999996"/>
    <x v="2"/>
  </r>
  <r>
    <s v="Sports Direct"/>
    <n v="1197831"/>
    <d v="2021-09-05T00:00:00"/>
    <x v="2"/>
    <s v="Idaho"/>
    <s v="Boise"/>
    <s v="Women's Apparel"/>
    <n v="49"/>
    <n v="181"/>
    <n v="8869"/>
    <n v="5942.2300000000005"/>
    <n v="0.67"/>
    <x v="2"/>
  </r>
  <r>
    <s v="Sports Direct"/>
    <n v="1197831"/>
    <d v="2021-10-04T00:00:00"/>
    <x v="2"/>
    <s v="Idaho"/>
    <s v="Boise"/>
    <s v="Men's Street Footwear"/>
    <n v="36"/>
    <n v="167"/>
    <n v="6012"/>
    <n v="3066.12"/>
    <n v="0.51"/>
    <x v="2"/>
  </r>
  <r>
    <s v="Sports Direct"/>
    <n v="1197831"/>
    <d v="2021-10-04T00:00:00"/>
    <x v="2"/>
    <s v="Idaho"/>
    <s v="Boise"/>
    <s v="Men's Athletic Footwear"/>
    <n v="37"/>
    <n v="173"/>
    <n v="6401"/>
    <n v="3456.5400000000004"/>
    <n v="0.54"/>
    <x v="2"/>
  </r>
  <r>
    <s v="Sports Direct"/>
    <n v="1197831"/>
    <d v="2021-10-04T00:00:00"/>
    <x v="2"/>
    <s v="Idaho"/>
    <s v="Boise"/>
    <s v="Women's Street Footwear"/>
    <n v="41"/>
    <n v="131"/>
    <n v="5371"/>
    <n v="2739.21"/>
    <n v="0.51"/>
    <x v="2"/>
  </r>
  <r>
    <s v="Sports Direct"/>
    <n v="1197831"/>
    <d v="2021-10-04T00:00:00"/>
    <x v="2"/>
    <s v="Idaho"/>
    <s v="Boise"/>
    <s v="Women's Athletic Footwear"/>
    <n v="44"/>
    <n v="101"/>
    <n v="4444"/>
    <n v="2888.6"/>
    <n v="0.65"/>
    <x v="2"/>
  </r>
  <r>
    <s v="Sports Direct"/>
    <n v="1197831"/>
    <d v="2021-10-04T00:00:00"/>
    <x v="2"/>
    <s v="Idaho"/>
    <s v="Boise"/>
    <s v="Men's Apparel"/>
    <n v="32"/>
    <n v="91"/>
    <n v="2912"/>
    <n v="1397.76"/>
    <n v="0.48"/>
    <x v="2"/>
  </r>
  <r>
    <s v="Sports Direct"/>
    <n v="1197831"/>
    <d v="2021-10-04T00:00:00"/>
    <x v="2"/>
    <s v="Idaho"/>
    <s v="Boise"/>
    <s v="Women's Apparel"/>
    <n v="42"/>
    <n v="142"/>
    <n v="5964"/>
    <n v="3936.2400000000002"/>
    <n v="0.66"/>
    <x v="2"/>
  </r>
  <r>
    <s v="Sports Direct"/>
    <n v="1197831"/>
    <d v="2021-11-05T00:00:00"/>
    <x v="2"/>
    <s v="Idaho"/>
    <s v="Boise"/>
    <s v="Men's Street Footwear"/>
    <n v="33"/>
    <n v="182"/>
    <n v="6006"/>
    <n v="3303.2999999999997"/>
    <n v="0.54999999999999993"/>
    <x v="2"/>
  </r>
  <r>
    <s v="Sports Direct"/>
    <n v="1197831"/>
    <d v="2021-11-05T00:00:00"/>
    <x v="2"/>
    <s v="Idaho"/>
    <s v="Boise"/>
    <s v="Men's Athletic Footwear"/>
    <n v="32"/>
    <n v="189"/>
    <n v="6048"/>
    <n v="3144.96"/>
    <n v="0.52"/>
    <x v="2"/>
  </r>
  <r>
    <s v="Sports Direct"/>
    <n v="1197831"/>
    <d v="2021-11-05T00:00:00"/>
    <x v="2"/>
    <s v="Idaho"/>
    <s v="Boise"/>
    <s v="Women's Street Footwear"/>
    <n v="58"/>
    <n v="150"/>
    <n v="8700"/>
    <n v="4698"/>
    <n v="0.54"/>
    <x v="2"/>
  </r>
  <r>
    <s v="Sports Direct"/>
    <n v="1197831"/>
    <d v="2021-11-05T00:00:00"/>
    <x v="2"/>
    <s v="Idaho"/>
    <s v="Boise"/>
    <s v="Women's Athletic Footwear"/>
    <n v="54"/>
    <n v="122"/>
    <n v="6588"/>
    <n v="4018.68"/>
    <n v="0.61"/>
    <x v="2"/>
  </r>
  <r>
    <s v="Sports Direct"/>
    <n v="1197831"/>
    <d v="2021-11-05T00:00:00"/>
    <x v="2"/>
    <s v="Idaho"/>
    <s v="Boise"/>
    <s v="Men's Apparel"/>
    <n v="54"/>
    <n v="106"/>
    <n v="5724"/>
    <n v="2862"/>
    <n v="0.5"/>
    <x v="2"/>
  </r>
  <r>
    <s v="Sports Direct"/>
    <n v="1197831"/>
    <d v="2021-11-05T00:00:00"/>
    <x v="2"/>
    <s v="Idaho"/>
    <s v="Boise"/>
    <s v="Women's Apparel"/>
    <n v="63"/>
    <n v="163"/>
    <n v="10269"/>
    <n v="6880.2300000000005"/>
    <n v="0.67"/>
    <x v="2"/>
  </r>
  <r>
    <s v="Foot Locker"/>
    <n v="1197831"/>
    <d v="2021-12-04T00:00:00"/>
    <x v="2"/>
    <s v="Idaho"/>
    <s v="Boise"/>
    <s v="Men's Street Footwear"/>
    <n v="54"/>
    <n v="233"/>
    <n v="12582"/>
    <n v="6794.2800000000007"/>
    <n v="0.54"/>
    <x v="2"/>
  </r>
  <r>
    <s v="Foot Locker"/>
    <n v="1197831"/>
    <d v="2021-12-04T00:00:00"/>
    <x v="2"/>
    <s v="Idaho"/>
    <s v="Boise"/>
    <s v="Men's Athletic Footwear"/>
    <n v="51"/>
    <n v="209"/>
    <n v="10659"/>
    <n v="5755.8600000000006"/>
    <n v="0.54"/>
    <x v="2"/>
  </r>
  <r>
    <s v="Foot Locker"/>
    <n v="1197831"/>
    <d v="2021-12-04T00:00:00"/>
    <x v="2"/>
    <s v="Idaho"/>
    <s v="Boise"/>
    <s v="Women's Street Footwear"/>
    <n v="56"/>
    <n v="176"/>
    <n v="9856"/>
    <n v="5125.12"/>
    <n v="0.52"/>
    <x v="2"/>
  </r>
  <r>
    <s v="Foot Locker"/>
    <n v="1197831"/>
    <d v="2021-12-04T00:00:00"/>
    <x v="2"/>
    <s v="Idaho"/>
    <s v="Boise"/>
    <s v="Women's Athletic Footwear"/>
    <n v="59"/>
    <n v="142"/>
    <n v="8378"/>
    <n v="5445.7"/>
    <n v="0.65"/>
    <x v="2"/>
  </r>
  <r>
    <s v="Foot Locker"/>
    <n v="1197831"/>
    <d v="2021-12-04T00:00:00"/>
    <x v="2"/>
    <s v="Idaho"/>
    <s v="Boise"/>
    <s v="Men's Apparel"/>
    <n v="50"/>
    <n v="133"/>
    <n v="6650"/>
    <n v="3258.5"/>
    <n v="0.49"/>
    <x v="2"/>
  </r>
  <r>
    <s v="Foot Locker"/>
    <n v="1197831"/>
    <d v="2021-12-04T00:00:00"/>
    <x v="2"/>
    <s v="Idaho"/>
    <s v="Boise"/>
    <s v="Women's Apparel"/>
    <n v="60"/>
    <n v="196"/>
    <n v="11760"/>
    <n v="8114.4000000000005"/>
    <n v="0.69000000000000006"/>
    <x v="2"/>
  </r>
  <r>
    <s v="Foot Locker"/>
    <n v="1128299"/>
    <d v="2021-01-23T00:00:00"/>
    <x v="2"/>
    <s v="Idaho"/>
    <s v="Boise"/>
    <s v="Men's Street Footwear"/>
    <n v="29"/>
    <n v="119"/>
    <n v="3451"/>
    <n v="1656.48"/>
    <n v="0.48"/>
    <x v="2"/>
  </r>
  <r>
    <s v="Foot Locker"/>
    <n v="1128299"/>
    <d v="2021-01-23T00:00:00"/>
    <x v="2"/>
    <s v="Idaho"/>
    <s v="Boise"/>
    <s v="Men's Athletic Footwear"/>
    <n v="37"/>
    <n v="106"/>
    <n v="3922"/>
    <n v="2000.22"/>
    <n v="0.51"/>
    <x v="2"/>
  </r>
  <r>
    <s v="Foot Locker"/>
    <n v="1128299"/>
    <d v="2021-01-23T00:00:00"/>
    <x v="2"/>
    <s v="Idaho"/>
    <s v="Boise"/>
    <s v="Women's Street Footwear"/>
    <n v="37"/>
    <n v="106"/>
    <n v="3922"/>
    <n v="1921.78"/>
    <n v="0.49"/>
    <x v="2"/>
  </r>
  <r>
    <s v="Foot Locker"/>
    <n v="1128299"/>
    <d v="2021-01-23T00:00:00"/>
    <x v="2"/>
    <s v="Idaho"/>
    <s v="Boise"/>
    <s v="Women's Athletic Footwear"/>
    <n v="38"/>
    <n v="77"/>
    <n v="2926"/>
    <n v="1345.9599999999998"/>
    <n v="0.45999999999999996"/>
    <x v="2"/>
  </r>
  <r>
    <s v="Foot Locker"/>
    <n v="1128299"/>
    <d v="2021-01-23T00:00:00"/>
    <x v="2"/>
    <s v="Idaho"/>
    <s v="Boise"/>
    <s v="Men's Apparel"/>
    <n v="42"/>
    <n v="63"/>
    <n v="2646"/>
    <n v="1190.6999999999998"/>
    <n v="0.44999999999999996"/>
    <x v="2"/>
  </r>
  <r>
    <s v="Foot Locker"/>
    <n v="1128299"/>
    <d v="2021-01-23T00:00:00"/>
    <x v="2"/>
    <s v="Idaho"/>
    <s v="Boise"/>
    <s v="Women's Apparel"/>
    <n v="36"/>
    <n v="111"/>
    <n v="3996"/>
    <n v="1398.6"/>
    <n v="0.35"/>
    <x v="2"/>
  </r>
  <r>
    <s v="Foot Locker"/>
    <n v="1128299"/>
    <d v="2021-02-23T00:00:00"/>
    <x v="2"/>
    <s v="Idaho"/>
    <s v="Boise"/>
    <s v="Men's Street Footwear"/>
    <n v="29"/>
    <n v="143"/>
    <n v="4147"/>
    <n v="2073.5"/>
    <n v="0.5"/>
    <x v="2"/>
  </r>
  <r>
    <s v="Foot Locker"/>
    <n v="1128299"/>
    <d v="2021-02-23T00:00:00"/>
    <x v="2"/>
    <s v="Idaho"/>
    <s v="Boise"/>
    <s v="Men's Athletic Footwear"/>
    <n v="38"/>
    <n v="113"/>
    <n v="4294"/>
    <n v="2318.7600000000002"/>
    <n v="0.54"/>
    <x v="2"/>
  </r>
  <r>
    <s v="Foot Locker"/>
    <n v="1128299"/>
    <d v="2021-02-23T00:00:00"/>
    <x v="2"/>
    <s v="Idaho"/>
    <s v="Boise"/>
    <s v="Women's Street Footwear"/>
    <n v="38"/>
    <n v="105"/>
    <n v="3990"/>
    <n v="1875.3"/>
    <n v="0.47"/>
    <x v="2"/>
  </r>
  <r>
    <s v="Foot Locker"/>
    <n v="1128299"/>
    <d v="2021-02-23T00:00:00"/>
    <x v="2"/>
    <s v="Arizona"/>
    <s v="Phoenix"/>
    <s v="Women's Athletic Footwear"/>
    <n v="38"/>
    <n v="63"/>
    <n v="2394"/>
    <n v="1149.1199999999999"/>
    <n v="0.48"/>
    <x v="2"/>
  </r>
  <r>
    <s v="Foot Locker"/>
    <n v="1128299"/>
    <d v="2021-02-23T00:00:00"/>
    <x v="2"/>
    <s v="Arizona"/>
    <s v="Phoenix"/>
    <s v="Men's Apparel"/>
    <n v="42"/>
    <n v="44"/>
    <n v="1848"/>
    <n v="813.12"/>
    <n v="0.44"/>
    <x v="2"/>
  </r>
  <r>
    <s v="Foot Locker"/>
    <n v="1128299"/>
    <d v="2021-02-23T00:00:00"/>
    <x v="2"/>
    <s v="Arizona"/>
    <s v="Phoenix"/>
    <s v="Women's Apparel"/>
    <n v="38"/>
    <n v="88"/>
    <n v="3344"/>
    <n v="1203.8399999999999"/>
    <n v="0.36"/>
    <x v="2"/>
  </r>
  <r>
    <s v="Foot Locker"/>
    <n v="1128299"/>
    <d v="2021-03-22T00:00:00"/>
    <x v="2"/>
    <s v="Arizona"/>
    <s v="Phoenix"/>
    <s v="Men's Street Footwear"/>
    <n v="37"/>
    <n v="145"/>
    <n v="5365"/>
    <n v="2521.5499999999997"/>
    <n v="0.47"/>
    <x v="2"/>
  </r>
  <r>
    <s v="Foot Locker"/>
    <n v="1128299"/>
    <d v="2021-03-22T00:00:00"/>
    <x v="2"/>
    <s v="Arizona"/>
    <s v="Phoenix"/>
    <s v="Men's Athletic Footwear"/>
    <n v="48"/>
    <n v="95"/>
    <n v="4560"/>
    <n v="2508"/>
    <n v="0.55000000000000004"/>
    <x v="2"/>
  </r>
  <r>
    <s v="Foot Locker"/>
    <n v="1128299"/>
    <d v="2021-03-22T00:00:00"/>
    <x v="2"/>
    <s v="Arizona"/>
    <s v="Phoenix"/>
    <s v="Women's Street Footwear"/>
    <n v="49"/>
    <n v="91"/>
    <n v="4459"/>
    <n v="2229.5"/>
    <n v="0.5"/>
    <x v="2"/>
  </r>
  <r>
    <s v="Foot Locker"/>
    <n v="1128299"/>
    <d v="2021-03-22T00:00:00"/>
    <x v="2"/>
    <s v="Arizona"/>
    <s v="Phoenix"/>
    <s v="Women's Athletic Footwear"/>
    <n v="47"/>
    <n v="68"/>
    <n v="3196"/>
    <n v="1470.1599999999999"/>
    <n v="0.45999999999999996"/>
    <x v="2"/>
  </r>
  <r>
    <s v="Foot Locker"/>
    <n v="1128299"/>
    <d v="2021-03-22T00:00:00"/>
    <x v="2"/>
    <s v="Arizona"/>
    <s v="Phoenix"/>
    <s v="Men's Apparel"/>
    <n v="54"/>
    <n v="31"/>
    <n v="1674"/>
    <n v="686.33999999999992"/>
    <n v="0.41"/>
    <x v="2"/>
  </r>
  <r>
    <s v="Foot Locker"/>
    <n v="1128299"/>
    <d v="2021-03-22T00:00:00"/>
    <x v="2"/>
    <s v="Arizona"/>
    <s v="Phoenix"/>
    <s v="Women's Apparel"/>
    <n v="47"/>
    <n v="88"/>
    <n v="4136"/>
    <n v="1654.4"/>
    <n v="0.4"/>
    <x v="2"/>
  </r>
  <r>
    <s v="Foot Locker"/>
    <n v="1128299"/>
    <d v="2021-04-23T00:00:00"/>
    <x v="2"/>
    <s v="Arizona"/>
    <s v="Phoenix"/>
    <s v="Men's Street Footwear"/>
    <n v="48"/>
    <n v="130"/>
    <n v="6240"/>
    <n v="2807.9999999999995"/>
    <n v="0.44999999999999996"/>
    <x v="2"/>
  </r>
  <r>
    <s v="Foot Locker"/>
    <n v="1128299"/>
    <d v="2021-04-23T00:00:00"/>
    <x v="2"/>
    <s v="Arizona"/>
    <s v="Phoenix"/>
    <s v="Men's Athletic Footwear"/>
    <n v="53"/>
    <n v="90"/>
    <n v="4770"/>
    <n v="2385"/>
    <n v="0.5"/>
    <x v="2"/>
  </r>
  <r>
    <s v="Foot Locker"/>
    <n v="1128299"/>
    <d v="2021-04-23T00:00:00"/>
    <x v="2"/>
    <s v="Arizona"/>
    <s v="Phoenix"/>
    <s v="Women's Street Footwear"/>
    <n v="50"/>
    <n v="102"/>
    <n v="5100"/>
    <n v="2550"/>
    <n v="0.5"/>
    <x v="2"/>
  </r>
  <r>
    <s v="Foot Locker"/>
    <n v="1128299"/>
    <d v="2021-04-23T00:00:00"/>
    <x v="2"/>
    <s v="Arizona"/>
    <s v="Phoenix"/>
    <s v="Women's Athletic Footwear"/>
    <n v="46"/>
    <n v="75"/>
    <n v="3450"/>
    <n v="1725"/>
    <n v="0.5"/>
    <x v="2"/>
  </r>
  <r>
    <s v="Foot Locker"/>
    <n v="1128299"/>
    <d v="2021-04-23T00:00:00"/>
    <x v="2"/>
    <s v="Arizona"/>
    <s v="Phoenix"/>
    <s v="Men's Apparel"/>
    <n v="50"/>
    <n v="39"/>
    <n v="1950"/>
    <n v="819"/>
    <n v="0.42"/>
    <x v="2"/>
  </r>
  <r>
    <s v="Foot Locker"/>
    <n v="1128299"/>
    <d v="2021-04-23T00:00:00"/>
    <x v="2"/>
    <s v="Arizona"/>
    <s v="Phoenix"/>
    <s v="Women's Apparel"/>
    <n v="67"/>
    <n v="94"/>
    <n v="6298"/>
    <n v="2267.2799999999997"/>
    <n v="0.36"/>
    <x v="2"/>
  </r>
  <r>
    <s v="Foot Locker"/>
    <n v="1128299"/>
    <d v="2021-05-24T00:00:00"/>
    <x v="2"/>
    <s v="Arizona"/>
    <s v="Phoenix"/>
    <s v="Men's Street Footwear"/>
    <n v="47"/>
    <n v="147"/>
    <n v="6909"/>
    <n v="3247.23"/>
    <n v="0.47"/>
    <x v="2"/>
  </r>
  <r>
    <s v="Foot Locker"/>
    <n v="1128299"/>
    <d v="2021-05-24T00:00:00"/>
    <x v="2"/>
    <s v="Arizona"/>
    <s v="Phoenix"/>
    <s v="Men's Athletic Footwear"/>
    <n v="53"/>
    <n v="113"/>
    <n v="5989"/>
    <n v="3234.0600000000004"/>
    <n v="0.54"/>
    <x v="2"/>
  </r>
  <r>
    <s v="Foot Locker"/>
    <n v="1128299"/>
    <d v="2021-05-24T00:00:00"/>
    <x v="2"/>
    <s v="Arizona"/>
    <s v="Phoenix"/>
    <s v="Women's Street Footwear"/>
    <n v="50"/>
    <n v="120"/>
    <n v="6000"/>
    <n v="2820"/>
    <n v="0.47"/>
    <x v="2"/>
  </r>
  <r>
    <s v="Foot Locker"/>
    <n v="1128299"/>
    <d v="2021-05-24T00:00:00"/>
    <x v="2"/>
    <s v="Arizona"/>
    <s v="Phoenix"/>
    <s v="Women's Athletic Footwear"/>
    <n v="49"/>
    <n v="90"/>
    <n v="4410"/>
    <n v="2205"/>
    <n v="0.5"/>
    <x v="2"/>
  </r>
  <r>
    <s v="Foot Locker"/>
    <n v="1128299"/>
    <d v="2021-05-24T00:00:00"/>
    <x v="2"/>
    <s v="Arizona"/>
    <s v="Phoenix"/>
    <s v="Men's Apparel"/>
    <n v="51"/>
    <n v="58"/>
    <n v="2958"/>
    <n v="1212.78"/>
    <n v="0.41"/>
    <x v="2"/>
  </r>
  <r>
    <s v="Foot Locker"/>
    <n v="1128299"/>
    <d v="2021-05-24T00:00:00"/>
    <x v="2"/>
    <s v="Arizona"/>
    <s v="Phoenix"/>
    <s v="Women's Apparel"/>
    <n v="64"/>
    <n v="98"/>
    <n v="6272"/>
    <n v="2257.92"/>
    <n v="0.36"/>
    <x v="2"/>
  </r>
  <r>
    <s v="Foot Locker"/>
    <n v="1128299"/>
    <d v="2021-06-23T00:00:00"/>
    <x v="2"/>
    <s v="Arizona"/>
    <s v="Phoenix"/>
    <s v="Men's Street Footwear"/>
    <n v="48"/>
    <n v="156"/>
    <n v="7488"/>
    <n v="3669.12"/>
    <n v="0.49"/>
    <x v="2"/>
  </r>
  <r>
    <s v="Foot Locker"/>
    <n v="1128299"/>
    <d v="2021-06-23T00:00:00"/>
    <x v="2"/>
    <s v="Arizona"/>
    <s v="Phoenix"/>
    <s v="Men's Athletic Footwear"/>
    <n v="51"/>
    <n v="138"/>
    <n v="7038"/>
    <n v="3659.76"/>
    <n v="0.52"/>
    <x v="2"/>
  </r>
  <r>
    <s v="Foot Locker"/>
    <n v="1128299"/>
    <d v="2021-06-23T00:00:00"/>
    <x v="2"/>
    <s v="Arizona"/>
    <s v="Phoenix"/>
    <s v="Women's Street Footwear"/>
    <n v="51"/>
    <n v="138"/>
    <n v="7038"/>
    <n v="3167.1"/>
    <n v="0.44999999999999996"/>
    <x v="2"/>
  </r>
  <r>
    <s v="Foot Locker"/>
    <n v="1128299"/>
    <d v="2021-06-23T00:00:00"/>
    <x v="2"/>
    <s v="Arizona"/>
    <s v="Phoenix"/>
    <s v="Women's Athletic Footwear"/>
    <n v="46"/>
    <n v="95"/>
    <n v="4370"/>
    <n v="2185"/>
    <n v="0.5"/>
    <x v="2"/>
  </r>
  <r>
    <s v="Foot Locker"/>
    <n v="1128299"/>
    <d v="2021-06-23T00:00:00"/>
    <x v="2"/>
    <s v="Arizona"/>
    <s v="Phoenix"/>
    <s v="Men's Apparel"/>
    <n v="51"/>
    <n v="68"/>
    <n v="3468"/>
    <n v="1456.56"/>
    <n v="0.42"/>
    <x v="2"/>
  </r>
  <r>
    <s v="Foot Locker"/>
    <n v="1128299"/>
    <d v="2021-06-23T00:00:00"/>
    <x v="2"/>
    <s v="Arizona"/>
    <s v="Phoenix"/>
    <s v="Women's Apparel"/>
    <n v="69"/>
    <n v="131"/>
    <n v="9039"/>
    <n v="3525.21"/>
    <n v="0.39"/>
    <x v="2"/>
  </r>
  <r>
    <s v="Foot Locker"/>
    <n v="1128299"/>
    <d v="2021-07-22T00:00:00"/>
    <x v="2"/>
    <s v="Arizona"/>
    <s v="Phoenix"/>
    <s v="Men's Street Footwear"/>
    <n v="49"/>
    <n v="196"/>
    <n v="9604"/>
    <n v="4705.96"/>
    <n v="0.49"/>
    <x v="2"/>
  </r>
  <r>
    <s v="Foot Locker"/>
    <n v="1128299"/>
    <d v="2021-07-22T00:00:00"/>
    <x v="2"/>
    <s v="Arizona"/>
    <s v="Phoenix"/>
    <s v="Men's Athletic Footwear"/>
    <n v="50"/>
    <n v="142"/>
    <n v="7100"/>
    <n v="3621"/>
    <n v="0.51"/>
    <x v="2"/>
  </r>
  <r>
    <s v="Foot Locker"/>
    <n v="1128299"/>
    <d v="2021-07-22T00:00:00"/>
    <x v="2"/>
    <s v="Arizona"/>
    <s v="Phoenix"/>
    <s v="Women's Street Footwear"/>
    <n v="51"/>
    <n v="133"/>
    <n v="6783"/>
    <n v="3188.0099999999998"/>
    <n v="0.47"/>
    <x v="2"/>
  </r>
  <r>
    <s v="Foot Locker"/>
    <n v="1128299"/>
    <d v="2021-07-22T00:00:00"/>
    <x v="2"/>
    <s v="Arizona"/>
    <s v="Phoenix"/>
    <s v="Women's Athletic Footwear"/>
    <n v="48"/>
    <n v="101"/>
    <n v="4848"/>
    <n v="2181.6"/>
    <n v="0.44999999999999996"/>
    <x v="2"/>
  </r>
  <r>
    <s v="Foot Locker"/>
    <n v="1128299"/>
    <d v="2021-07-22T00:00:00"/>
    <x v="2"/>
    <s v="Arizona"/>
    <s v="Phoenix"/>
    <s v="Men's Apparel"/>
    <n v="52"/>
    <n v="128"/>
    <n v="6656"/>
    <n v="2862.08"/>
    <n v="0.43"/>
    <x v="2"/>
  </r>
  <r>
    <s v="Foot Locker"/>
    <n v="1128299"/>
    <d v="2021-07-22T00:00:00"/>
    <x v="2"/>
    <s v="Arizona"/>
    <s v="Phoenix"/>
    <s v="Women's Apparel"/>
    <n v="67"/>
    <n v="123"/>
    <n v="8241"/>
    <n v="3131.58"/>
    <n v="0.38"/>
    <x v="2"/>
  </r>
  <r>
    <s v="Foot Locker"/>
    <n v="1128299"/>
    <d v="2021-08-23T00:00:00"/>
    <x v="2"/>
    <s v="Arizona"/>
    <s v="Phoenix"/>
    <s v="Men's Street Footwear"/>
    <n v="50"/>
    <n v="163"/>
    <n v="8150"/>
    <n v="4075"/>
    <n v="0.5"/>
    <x v="2"/>
  </r>
  <r>
    <s v="Foot Locker"/>
    <n v="1128299"/>
    <d v="2021-08-23T00:00:00"/>
    <x v="2"/>
    <s v="Arizona"/>
    <s v="Phoenix"/>
    <s v="Men's Athletic Footwear"/>
    <n v="57"/>
    <n v="161"/>
    <n v="9177"/>
    <n v="4588.5"/>
    <n v="0.5"/>
    <x v="2"/>
  </r>
  <r>
    <s v="Foot Locker"/>
    <n v="1128299"/>
    <d v="2021-08-23T00:00:00"/>
    <x v="2"/>
    <s v="Arizona"/>
    <s v="Phoenix"/>
    <s v="Women's Street Footwear"/>
    <n v="54"/>
    <n v="113"/>
    <n v="6102"/>
    <n v="2989.98"/>
    <n v="0.49"/>
    <x v="2"/>
  </r>
  <r>
    <s v="Foot Locker"/>
    <n v="1128299"/>
    <d v="2021-08-23T00:00:00"/>
    <x v="2"/>
    <s v="Arizona"/>
    <s v="Phoenix"/>
    <s v="Women's Athletic Footwear"/>
    <n v="52"/>
    <n v="112"/>
    <n v="5824"/>
    <n v="2853.7599999999998"/>
    <n v="0.49"/>
    <x v="2"/>
  </r>
  <r>
    <s v="Foot Locker"/>
    <n v="1128299"/>
    <d v="2021-08-23T00:00:00"/>
    <x v="2"/>
    <s v="Arizona"/>
    <s v="Phoenix"/>
    <s v="Men's Apparel"/>
    <n v="59"/>
    <n v="116"/>
    <n v="6844"/>
    <n v="2806.04"/>
    <n v="0.41"/>
    <x v="2"/>
  </r>
  <r>
    <s v="Foot Locker"/>
    <n v="1128299"/>
    <d v="2021-08-23T00:00:00"/>
    <x v="2"/>
    <s v="Arizona"/>
    <s v="Phoenix"/>
    <s v="Women's Apparel"/>
    <n v="65"/>
    <n v="94"/>
    <n v="6110"/>
    <n v="2444"/>
    <n v="0.4"/>
    <x v="2"/>
  </r>
  <r>
    <s v="Foot Locker"/>
    <n v="1128299"/>
    <d v="2021-09-24T00:00:00"/>
    <x v="2"/>
    <s v="Arizona"/>
    <s v="Phoenix"/>
    <s v="Men's Street Footwear"/>
    <n v="41"/>
    <n v="167"/>
    <n v="6847"/>
    <n v="3355.0299999999997"/>
    <n v="0.49"/>
    <x v="2"/>
  </r>
  <r>
    <s v="Foot Locker"/>
    <n v="1128299"/>
    <d v="2021-09-24T00:00:00"/>
    <x v="2"/>
    <s v="Arizona"/>
    <s v="Phoenix"/>
    <s v="Men's Athletic Footwear"/>
    <n v="45"/>
    <n v="161"/>
    <n v="7245"/>
    <n v="3839.8500000000004"/>
    <n v="0.53"/>
    <x v="2"/>
  </r>
  <r>
    <s v="Foot Locker"/>
    <n v="1128299"/>
    <d v="2021-09-24T00:00:00"/>
    <x v="2"/>
    <s v="Arizona"/>
    <s v="Phoenix"/>
    <s v="Women's Street Footwear"/>
    <n v="43"/>
    <n v="128"/>
    <n v="5504"/>
    <n v="2476.7999999999997"/>
    <n v="0.44999999999999996"/>
    <x v="2"/>
  </r>
  <r>
    <s v="Foot Locker"/>
    <n v="1128299"/>
    <d v="2021-09-24T00:00:00"/>
    <x v="2"/>
    <s v="Arizona"/>
    <s v="Phoenix"/>
    <s v="Women's Athletic Footwear"/>
    <n v="41"/>
    <n v="113"/>
    <n v="4633"/>
    <n v="2177.5099999999998"/>
    <n v="0.47"/>
    <x v="2"/>
  </r>
  <r>
    <s v="Foot Locker"/>
    <n v="1128299"/>
    <d v="2021-09-24T00:00:00"/>
    <x v="2"/>
    <s v="Arizona"/>
    <s v="Phoenix"/>
    <s v="Men's Apparel"/>
    <n v="54"/>
    <n v="105"/>
    <n v="5670"/>
    <n v="2494.8000000000002"/>
    <n v="0.44"/>
    <x v="2"/>
  </r>
  <r>
    <s v="Foot Locker"/>
    <n v="1128299"/>
    <d v="2021-09-24T00:00:00"/>
    <x v="2"/>
    <s v="Arizona"/>
    <s v="Phoenix"/>
    <s v="Women's Apparel"/>
    <n v="56"/>
    <n v="119"/>
    <n v="6664"/>
    <n v="2465.6799999999998"/>
    <n v="0.37"/>
    <x v="2"/>
  </r>
  <r>
    <s v="Foot Locker"/>
    <n v="1128299"/>
    <d v="2021-10-23T00:00:00"/>
    <x v="2"/>
    <s v="Arizona"/>
    <s v="Phoenix"/>
    <s v="Men's Street Footwear"/>
    <n v="41"/>
    <n v="135"/>
    <n v="5535"/>
    <n v="2656.7999999999997"/>
    <n v="0.48"/>
    <x v="2"/>
  </r>
  <r>
    <s v="Foot Locker"/>
    <n v="1128299"/>
    <d v="2021-10-23T00:00:00"/>
    <x v="2"/>
    <s v="Arizona"/>
    <s v="Phoenix"/>
    <s v="Men's Athletic Footwear"/>
    <n v="47"/>
    <n v="145"/>
    <n v="6815"/>
    <n v="3611.9500000000003"/>
    <n v="0.53"/>
    <x v="2"/>
  </r>
  <r>
    <s v="Foot Locker"/>
    <n v="1128299"/>
    <d v="2021-10-23T00:00:00"/>
    <x v="2"/>
    <s v="Arizona"/>
    <s v="Phoenix"/>
    <s v="Women's Street Footwear"/>
    <n v="44"/>
    <n v="91"/>
    <n v="4004"/>
    <n v="1921.9199999999998"/>
    <n v="0.48"/>
    <x v="2"/>
  </r>
  <r>
    <s v="Foot Locker"/>
    <n v="1128299"/>
    <d v="2021-10-23T00:00:00"/>
    <x v="2"/>
    <s v="Arizona"/>
    <s v="Phoenix"/>
    <s v="Women's Athletic Footwear"/>
    <n v="43"/>
    <n v="90"/>
    <n v="3870"/>
    <n v="1896.3"/>
    <n v="0.49"/>
    <x v="2"/>
  </r>
  <r>
    <s v="Foot Locker"/>
    <n v="1128299"/>
    <d v="2021-10-23T00:00:00"/>
    <x v="2"/>
    <s v="Arizona"/>
    <s v="Phoenix"/>
    <s v="Men's Apparel"/>
    <n v="53"/>
    <n v="69"/>
    <n v="3657"/>
    <n v="1462.8000000000002"/>
    <n v="0.4"/>
    <x v="2"/>
  </r>
  <r>
    <s v="Foot Locker"/>
    <n v="1128299"/>
    <d v="2021-10-23T00:00:00"/>
    <x v="2"/>
    <s v="Arizona"/>
    <s v="Phoenix"/>
    <s v="Women's Apparel"/>
    <n v="56"/>
    <n v="85"/>
    <n v="4760"/>
    <n v="1808.8"/>
    <n v="0.38"/>
    <x v="2"/>
  </r>
  <r>
    <s v="Foot Locker"/>
    <n v="1128299"/>
    <d v="2021-11-23T00:00:00"/>
    <x v="2"/>
    <s v="Arizona"/>
    <s v="Phoenix"/>
    <s v="Men's Street Footwear"/>
    <n v="42"/>
    <n v="135"/>
    <n v="5670"/>
    <n v="2664.8999999999996"/>
    <n v="0.47"/>
    <x v="2"/>
  </r>
  <r>
    <s v="Foot Locker"/>
    <n v="1128299"/>
    <d v="2021-11-23T00:00:00"/>
    <x v="2"/>
    <s v="Arizona"/>
    <s v="Phoenix"/>
    <s v="Men's Athletic Footwear"/>
    <n v="46"/>
    <n v="147"/>
    <n v="6762"/>
    <n v="3516.2400000000002"/>
    <n v="0.52"/>
    <x v="2"/>
  </r>
  <r>
    <s v="Foot Locker"/>
    <n v="1128299"/>
    <d v="2021-11-23T00:00:00"/>
    <x v="2"/>
    <s v="Arizona"/>
    <s v="Phoenix"/>
    <s v="Women's Street Footwear"/>
    <n v="44"/>
    <n v="105"/>
    <n v="4620"/>
    <n v="2125.1999999999998"/>
    <n v="0.45999999999999996"/>
    <x v="2"/>
  </r>
  <r>
    <s v="Foot Locker"/>
    <n v="1128299"/>
    <d v="2021-11-23T00:00:00"/>
    <x v="2"/>
    <s v="Arizona"/>
    <s v="Phoenix"/>
    <s v="Women's Athletic Footwear"/>
    <n v="42"/>
    <n v="98"/>
    <n v="4116"/>
    <n v="1934.52"/>
    <n v="0.47"/>
    <x v="2"/>
  </r>
  <r>
    <s v="Foot Locker"/>
    <n v="1128299"/>
    <d v="2021-11-23T00:00:00"/>
    <x v="2"/>
    <s v="Arizona"/>
    <s v="Phoenix"/>
    <s v="Men's Apparel"/>
    <n v="53"/>
    <n v="87"/>
    <n v="4611"/>
    <n v="1890.51"/>
    <n v="0.41"/>
    <x v="2"/>
  </r>
  <r>
    <s v="Foot Locker"/>
    <n v="1128299"/>
    <d v="2021-11-23T00:00:00"/>
    <x v="2"/>
    <s v="Arizona"/>
    <s v="Phoenix"/>
    <s v="Women's Apparel"/>
    <n v="55"/>
    <n v="111"/>
    <n v="6105"/>
    <n v="2258.85"/>
    <n v="0.37"/>
    <x v="2"/>
  </r>
  <r>
    <s v="Foot Locker"/>
    <n v="1128299"/>
    <d v="2021-12-22T00:00:00"/>
    <x v="2"/>
    <s v="Arizona"/>
    <s v="Phoenix"/>
    <s v="Men's Street Footwear"/>
    <n v="44"/>
    <n v="181"/>
    <n v="7964"/>
    <n v="3663.4399999999996"/>
    <n v="0.45999999999999996"/>
    <x v="2"/>
  </r>
  <r>
    <s v="Foot Locker"/>
    <n v="1128299"/>
    <d v="2021-12-22T00:00:00"/>
    <x v="2"/>
    <s v="Arizona"/>
    <s v="Phoenix"/>
    <s v="Men's Athletic Footwear"/>
    <n v="49"/>
    <n v="175"/>
    <n v="8575"/>
    <n v="4630.5"/>
    <n v="0.54"/>
    <x v="2"/>
  </r>
  <r>
    <s v="Kohl's"/>
    <n v="1128299"/>
    <d v="2021-12-22T00:00:00"/>
    <x v="2"/>
    <s v="Arizona"/>
    <s v="Phoenix"/>
    <s v="Women's Street Footwear"/>
    <n v="43"/>
    <n v="123"/>
    <n v="5289"/>
    <n v="2538.7199999999998"/>
    <n v="0.48"/>
    <x v="2"/>
  </r>
  <r>
    <s v="Kohl's"/>
    <n v="1128299"/>
    <d v="2021-12-22T00:00:00"/>
    <x v="2"/>
    <s v="Arizona"/>
    <s v="Phoenix"/>
    <s v="Women's Athletic Footwear"/>
    <n v="44"/>
    <n v="115"/>
    <n v="5060"/>
    <n v="2277"/>
    <n v="0.44999999999999996"/>
    <x v="2"/>
  </r>
  <r>
    <s v="Kohl's"/>
    <n v="1128299"/>
    <d v="2021-12-22T00:00:00"/>
    <x v="2"/>
    <s v="Arizona"/>
    <s v="Phoenix"/>
    <s v="Men's Apparel"/>
    <n v="52"/>
    <n v="88"/>
    <n v="4576"/>
    <n v="1967.68"/>
    <n v="0.43"/>
    <x v="2"/>
  </r>
  <r>
    <s v="Kohl's"/>
    <n v="1128299"/>
    <d v="2021-12-22T00:00:00"/>
    <x v="2"/>
    <s v="Arizona"/>
    <s v="Phoenix"/>
    <s v="Women's Apparel"/>
    <n v="58"/>
    <n v="135"/>
    <n v="7830"/>
    <n v="2897.1"/>
    <n v="0.37"/>
    <x v="2"/>
  </r>
  <r>
    <s v="Kohl's"/>
    <n v="1128299"/>
    <d v="2021-01-26T00:00:00"/>
    <x v="2"/>
    <s v="Arizona"/>
    <s v="Phoenix"/>
    <s v="Men's Street Footwear"/>
    <n v="33"/>
    <n v="133"/>
    <n v="4389"/>
    <n v="2150.61"/>
    <n v="0.49"/>
    <x v="2"/>
  </r>
  <r>
    <s v="Kohl's"/>
    <n v="1128299"/>
    <d v="2021-01-26T00:00:00"/>
    <x v="2"/>
    <s v="Arizona"/>
    <s v="Phoenix"/>
    <s v="Men's Athletic Footwear"/>
    <n v="42"/>
    <n v="138"/>
    <n v="5796"/>
    <n v="3071.88"/>
    <n v="0.53"/>
    <x v="2"/>
  </r>
  <r>
    <s v="Kohl's"/>
    <n v="1128299"/>
    <d v="2021-01-26T00:00:00"/>
    <x v="2"/>
    <s v="Arizona"/>
    <s v="Phoenix"/>
    <s v="Women's Street Footwear"/>
    <n v="42"/>
    <n v="138"/>
    <n v="5796"/>
    <n v="2666.16"/>
    <n v="0.45999999999999996"/>
    <x v="2"/>
  </r>
  <r>
    <s v="Kohl's"/>
    <n v="1128299"/>
    <d v="2021-01-26T00:00:00"/>
    <x v="2"/>
    <s v="Arizona"/>
    <s v="Phoenix"/>
    <s v="Women's Athletic Footwear"/>
    <n v="43"/>
    <n v="85"/>
    <n v="3655"/>
    <n v="1790.95"/>
    <n v="0.49"/>
    <x v="2"/>
  </r>
  <r>
    <s v="Kohl's"/>
    <n v="1128299"/>
    <d v="2021-01-26T00:00:00"/>
    <x v="2"/>
    <s v="Arizona"/>
    <s v="Phoenix"/>
    <s v="Men's Apparel"/>
    <n v="45"/>
    <n v="80"/>
    <n v="3600"/>
    <n v="1476"/>
    <n v="0.41"/>
    <x v="2"/>
  </r>
  <r>
    <s v="Kohl's"/>
    <n v="1128299"/>
    <d v="2021-01-26T00:00:00"/>
    <x v="2"/>
    <s v="Arizona"/>
    <s v="Phoenix"/>
    <s v="Women's Apparel"/>
    <n v="42"/>
    <n v="128"/>
    <n v="5376"/>
    <n v="1935.36"/>
    <n v="0.36"/>
    <x v="2"/>
  </r>
  <r>
    <s v="Kohl's"/>
    <n v="1128299"/>
    <d v="2021-02-26T00:00:00"/>
    <x v="2"/>
    <s v="Arizona"/>
    <s v="Phoenix"/>
    <s v="Men's Street Footwear"/>
    <n v="33"/>
    <n v="147"/>
    <n v="4851"/>
    <n v="2376.9899999999998"/>
    <n v="0.49"/>
    <x v="2"/>
  </r>
  <r>
    <s v="Kohl's"/>
    <n v="1128299"/>
    <d v="2021-02-26T00:00:00"/>
    <x v="2"/>
    <s v="Arizona"/>
    <s v="Phoenix"/>
    <s v="Men's Athletic Footwear"/>
    <n v="44"/>
    <n v="106"/>
    <n v="4664"/>
    <n v="2565.2000000000003"/>
    <n v="0.55000000000000004"/>
    <x v="2"/>
  </r>
  <r>
    <s v="Kohl's"/>
    <n v="1128299"/>
    <d v="2021-02-26T00:00:00"/>
    <x v="2"/>
    <s v="Arizona"/>
    <s v="Phoenix"/>
    <s v="Women's Street Footwear"/>
    <n v="41"/>
    <n v="111"/>
    <n v="4551"/>
    <n v="2093.46"/>
    <n v="0.45999999999999996"/>
    <x v="2"/>
  </r>
  <r>
    <s v="Kohl's"/>
    <n v="1128299"/>
    <d v="2021-02-26T00:00:00"/>
    <x v="2"/>
    <s v="New Mexico"/>
    <s v="Albuquerque"/>
    <s v="Women's Athletic Footwear"/>
    <n v="43"/>
    <n v="74"/>
    <n v="3182"/>
    <n v="1559.18"/>
    <n v="0.49"/>
    <x v="2"/>
  </r>
  <r>
    <s v="Kohl's"/>
    <n v="1128299"/>
    <d v="2021-02-26T00:00:00"/>
    <x v="2"/>
    <s v="New Mexico"/>
    <s v="Albuquerque"/>
    <s v="Men's Apparel"/>
    <n v="45"/>
    <n v="54"/>
    <n v="2430"/>
    <n v="1069.2"/>
    <n v="0.44"/>
    <x v="2"/>
  </r>
  <r>
    <s v="Kohl's"/>
    <n v="1128299"/>
    <d v="2021-02-26T00:00:00"/>
    <x v="2"/>
    <s v="New Mexico"/>
    <s v="Albuquerque"/>
    <s v="Women's Apparel"/>
    <n v="41"/>
    <n v="104"/>
    <n v="4264"/>
    <n v="1620.32"/>
    <n v="0.38"/>
    <x v="2"/>
  </r>
  <r>
    <s v="Kohl's"/>
    <n v="1128299"/>
    <d v="2021-03-25T00:00:00"/>
    <x v="2"/>
    <s v="New Mexico"/>
    <s v="Albuquerque"/>
    <s v="Men's Street Footwear"/>
    <n v="44"/>
    <n v="165"/>
    <n v="7260"/>
    <n v="3630"/>
    <n v="0.5"/>
    <x v="2"/>
  </r>
  <r>
    <s v="Kohl's"/>
    <n v="1128299"/>
    <d v="2021-03-25T00:00:00"/>
    <x v="2"/>
    <s v="New Mexico"/>
    <s v="Albuquerque"/>
    <s v="Men's Athletic Footwear"/>
    <n v="51"/>
    <n v="112"/>
    <n v="5712"/>
    <n v="3027.36"/>
    <n v="0.53"/>
    <x v="2"/>
  </r>
  <r>
    <s v="Kohl's"/>
    <n v="1128299"/>
    <d v="2021-03-25T00:00:00"/>
    <x v="2"/>
    <s v="New Mexico"/>
    <s v="Albuquerque"/>
    <s v="Women's Street Footwear"/>
    <n v="52"/>
    <n v="112"/>
    <n v="5824"/>
    <n v="2853.7599999999998"/>
    <n v="0.49"/>
    <x v="2"/>
  </r>
  <r>
    <s v="Kohl's"/>
    <n v="1128299"/>
    <d v="2021-03-25T00:00:00"/>
    <x v="2"/>
    <s v="New Mexico"/>
    <s v="Albuquerque"/>
    <s v="Women's Athletic Footwear"/>
    <n v="50"/>
    <n v="83"/>
    <n v="4150"/>
    <n v="1908.9999999999998"/>
    <n v="0.45999999999999996"/>
    <x v="2"/>
  </r>
  <r>
    <s v="Kohl's"/>
    <n v="1128299"/>
    <d v="2021-03-25T00:00:00"/>
    <x v="2"/>
    <s v="New Mexico"/>
    <s v="Albuquerque"/>
    <s v="Men's Apparel"/>
    <n v="55"/>
    <n v="53"/>
    <n v="2915"/>
    <n v="1253.45"/>
    <n v="0.43"/>
    <x v="2"/>
  </r>
  <r>
    <s v="Kohl's"/>
    <n v="1128299"/>
    <d v="2021-03-25T00:00:00"/>
    <x v="2"/>
    <s v="New Mexico"/>
    <s v="Albuquerque"/>
    <s v="Women's Apparel"/>
    <n v="50"/>
    <n v="98"/>
    <n v="4900"/>
    <n v="1862"/>
    <n v="0.38"/>
    <x v="2"/>
  </r>
  <r>
    <s v="Kohl's"/>
    <n v="1128299"/>
    <d v="2021-04-26T00:00:00"/>
    <x v="2"/>
    <s v="New Mexico"/>
    <s v="Albuquerque"/>
    <s v="Men's Street Footwear"/>
    <n v="51"/>
    <n v="154"/>
    <n v="7854"/>
    <n v="3534.2999999999997"/>
    <n v="0.44999999999999996"/>
    <x v="2"/>
  </r>
  <r>
    <s v="Kohl's"/>
    <n v="1128299"/>
    <d v="2021-04-26T00:00:00"/>
    <x v="2"/>
    <s v="New Mexico"/>
    <s v="Albuquerque"/>
    <s v="Men's Athletic Footwear"/>
    <n v="59"/>
    <n v="98"/>
    <n v="5782"/>
    <n v="2891"/>
    <n v="0.5"/>
    <x v="2"/>
  </r>
  <r>
    <s v="Kohl's"/>
    <n v="1128299"/>
    <d v="2021-04-26T00:00:00"/>
    <x v="2"/>
    <s v="New Mexico"/>
    <s v="Albuquerque"/>
    <s v="Women's Street Footwear"/>
    <n v="55"/>
    <n v="116"/>
    <n v="6380"/>
    <n v="3190"/>
    <n v="0.5"/>
    <x v="2"/>
  </r>
  <r>
    <s v="Kohl's"/>
    <n v="1128299"/>
    <d v="2021-04-26T00:00:00"/>
    <x v="2"/>
    <s v="New Mexico"/>
    <s v="Albuquerque"/>
    <s v="Women's Athletic Footwear"/>
    <n v="54"/>
    <n v="87"/>
    <n v="4698"/>
    <n v="2161.08"/>
    <n v="0.45999999999999996"/>
    <x v="2"/>
  </r>
  <r>
    <s v="Kohl's"/>
    <n v="1128299"/>
    <d v="2021-04-26T00:00:00"/>
    <x v="2"/>
    <s v="New Mexico"/>
    <s v="Albuquerque"/>
    <s v="Men's Apparel"/>
    <n v="56"/>
    <n v="58"/>
    <n v="3248"/>
    <n v="1331.6799999999998"/>
    <n v="0.41"/>
    <x v="2"/>
  </r>
  <r>
    <s v="Kohl's"/>
    <n v="1128299"/>
    <d v="2021-04-26T00:00:00"/>
    <x v="2"/>
    <s v="New Mexico"/>
    <s v="Albuquerque"/>
    <s v="Women's Apparel"/>
    <n v="69"/>
    <n v="101"/>
    <n v="6969"/>
    <n v="2648.2200000000003"/>
    <n v="0.38"/>
    <x v="2"/>
  </r>
  <r>
    <s v="Kohl's"/>
    <n v="1128299"/>
    <d v="2021-05-27T00:00:00"/>
    <x v="2"/>
    <s v="New Mexico"/>
    <s v="Albuquerque"/>
    <s v="Men's Street Footwear"/>
    <n v="51"/>
    <n v="150"/>
    <n v="7650"/>
    <n v="3442.4999999999995"/>
    <n v="0.44999999999999996"/>
    <x v="2"/>
  </r>
  <r>
    <s v="Kohl's"/>
    <n v="1128299"/>
    <d v="2021-05-27T00:00:00"/>
    <x v="2"/>
    <s v="New Mexico"/>
    <s v="Albuquerque"/>
    <s v="Men's Athletic Footwear"/>
    <n v="58"/>
    <n v="111"/>
    <n v="6438"/>
    <n v="3283.38"/>
    <n v="0.51"/>
    <x v="2"/>
  </r>
  <r>
    <s v="Kohl's"/>
    <n v="1128299"/>
    <d v="2021-05-27T00:00:00"/>
    <x v="2"/>
    <s v="New Mexico"/>
    <s v="Albuquerque"/>
    <s v="Women's Street Footwear"/>
    <n v="56"/>
    <n v="126"/>
    <n v="7056"/>
    <n v="3316.3199999999997"/>
    <n v="0.47"/>
    <x v="2"/>
  </r>
  <r>
    <s v="Kohl's"/>
    <n v="1128299"/>
    <d v="2021-05-27T00:00:00"/>
    <x v="2"/>
    <s v="New Mexico"/>
    <s v="Albuquerque"/>
    <s v="Women's Athletic Footwear"/>
    <n v="51"/>
    <n v="91"/>
    <n v="4641"/>
    <n v="2134.8599999999997"/>
    <n v="0.45999999999999996"/>
    <x v="2"/>
  </r>
  <r>
    <s v="Kohl's"/>
    <n v="1128299"/>
    <d v="2021-05-27T00:00:00"/>
    <x v="2"/>
    <s v="New Mexico"/>
    <s v="Albuquerque"/>
    <s v="Men's Apparel"/>
    <n v="56"/>
    <n v="65"/>
    <n v="3640"/>
    <n v="1528.8"/>
    <n v="0.42"/>
    <x v="2"/>
  </r>
  <r>
    <s v="Kohl's"/>
    <n v="1128299"/>
    <d v="2021-05-27T00:00:00"/>
    <x v="2"/>
    <s v="New Mexico"/>
    <s v="Albuquerque"/>
    <s v="Women's Apparel"/>
    <n v="69"/>
    <n v="115"/>
    <n v="7935"/>
    <n v="3094.65"/>
    <n v="0.39"/>
    <x v="2"/>
  </r>
  <r>
    <s v="Kohl's"/>
    <n v="1128299"/>
    <d v="2021-06-26T00:00:00"/>
    <x v="2"/>
    <s v="New Mexico"/>
    <s v="Albuquerque"/>
    <s v="Men's Street Footwear"/>
    <n v="52"/>
    <n v="203"/>
    <n v="10556"/>
    <n v="5066.88"/>
    <n v="0.48"/>
    <x v="2"/>
  </r>
  <r>
    <s v="Kohl's"/>
    <n v="1128299"/>
    <d v="2021-06-26T00:00:00"/>
    <x v="2"/>
    <s v="New Mexico"/>
    <s v="Albuquerque"/>
    <s v="Men's Athletic Footwear"/>
    <n v="54"/>
    <n v="154"/>
    <n v="8316"/>
    <n v="4324.32"/>
    <n v="0.52"/>
    <x v="2"/>
  </r>
  <r>
    <s v="Kohl's"/>
    <n v="1128299"/>
    <d v="2021-06-26T00:00:00"/>
    <x v="2"/>
    <s v="New Mexico"/>
    <s v="Albuquerque"/>
    <s v="Women's Street Footwear"/>
    <n v="54"/>
    <n v="149"/>
    <n v="8046"/>
    <n v="4023"/>
    <n v="0.5"/>
    <x v="2"/>
  </r>
  <r>
    <s v="Kohl's"/>
    <n v="1128299"/>
    <d v="2021-06-26T00:00:00"/>
    <x v="2"/>
    <s v="New Mexico"/>
    <s v="Albuquerque"/>
    <s v="Women's Athletic Footwear"/>
    <n v="54"/>
    <n v="106"/>
    <n v="5724"/>
    <n v="2575.7999999999997"/>
    <n v="0.44999999999999996"/>
    <x v="2"/>
  </r>
  <r>
    <s v="Kohl's"/>
    <n v="1128299"/>
    <d v="2021-06-26T00:00:00"/>
    <x v="2"/>
    <s v="New Mexico"/>
    <s v="Albuquerque"/>
    <s v="Men's Apparel"/>
    <n v="56"/>
    <n v="87"/>
    <n v="4872"/>
    <n v="2094.96"/>
    <n v="0.43"/>
    <x v="2"/>
  </r>
  <r>
    <s v="Kohl's"/>
    <n v="1128299"/>
    <d v="2021-06-26T00:00:00"/>
    <x v="2"/>
    <s v="New Mexico"/>
    <s v="Albuquerque"/>
    <s v="Women's Apparel"/>
    <n v="74"/>
    <n v="162"/>
    <n v="11988"/>
    <n v="4315.68"/>
    <n v="0.36"/>
    <x v="2"/>
  </r>
  <r>
    <s v="Kohl's"/>
    <n v="1128299"/>
    <d v="2021-07-25T00:00:00"/>
    <x v="2"/>
    <s v="New Mexico"/>
    <s v="Albuquerque"/>
    <s v="Men's Street Footwear"/>
    <n v="54"/>
    <n v="203"/>
    <n v="10962"/>
    <n v="5152.1399999999994"/>
    <n v="0.47"/>
    <x v="2"/>
  </r>
  <r>
    <s v="Kohl's"/>
    <n v="1128299"/>
    <d v="2021-07-25T00:00:00"/>
    <x v="2"/>
    <s v="New Mexico"/>
    <s v="Albuquerque"/>
    <s v="Men's Athletic Footwear"/>
    <n v="56"/>
    <n v="180"/>
    <n v="10080"/>
    <n v="5443.2000000000007"/>
    <n v="0.54"/>
    <x v="2"/>
  </r>
  <r>
    <s v="Kohl's"/>
    <n v="1128299"/>
    <d v="2021-07-25T00:00:00"/>
    <x v="2"/>
    <s v="New Mexico"/>
    <s v="Albuquerque"/>
    <s v="Women's Street Footwear"/>
    <n v="58"/>
    <n v="160"/>
    <n v="9280"/>
    <n v="4454.3999999999996"/>
    <n v="0.48"/>
    <x v="2"/>
  </r>
  <r>
    <s v="Kohl's"/>
    <n v="1128299"/>
    <d v="2021-07-25T00:00:00"/>
    <x v="2"/>
    <s v="New Mexico"/>
    <s v="Albuquerque"/>
    <s v="Women's Athletic Footwear"/>
    <n v="54"/>
    <n v="135"/>
    <n v="7290"/>
    <n v="3280.4999999999995"/>
    <n v="0.44999999999999996"/>
    <x v="2"/>
  </r>
  <r>
    <s v="Kohl's"/>
    <n v="1128299"/>
    <d v="2021-07-25T00:00:00"/>
    <x v="2"/>
    <s v="New Mexico"/>
    <s v="Albuquerque"/>
    <s v="Men's Apparel"/>
    <n v="57"/>
    <n v="145"/>
    <n v="8265"/>
    <n v="3553.95"/>
    <n v="0.43"/>
    <x v="2"/>
  </r>
  <r>
    <s v="Kohl's"/>
    <n v="1128299"/>
    <d v="2021-07-25T00:00:00"/>
    <x v="2"/>
    <s v="New Mexico"/>
    <s v="Albuquerque"/>
    <s v="Women's Apparel"/>
    <n v="69"/>
    <n v="140"/>
    <n v="9660"/>
    <n v="3670.8"/>
    <n v="0.38"/>
    <x v="2"/>
  </r>
  <r>
    <s v="Kohl's"/>
    <n v="1128299"/>
    <d v="2021-08-26T00:00:00"/>
    <x v="2"/>
    <s v="New Mexico"/>
    <s v="Albuquerque"/>
    <s v="Men's Street Footwear"/>
    <n v="56"/>
    <n v="175"/>
    <n v="9800"/>
    <n v="4900"/>
    <n v="0.5"/>
    <x v="2"/>
  </r>
  <r>
    <s v="Kohl's"/>
    <n v="1128299"/>
    <d v="2021-08-26T00:00:00"/>
    <x v="2"/>
    <s v="New Mexico"/>
    <s v="Albuquerque"/>
    <s v="Men's Athletic Footwear"/>
    <n v="60"/>
    <n v="176"/>
    <n v="10560"/>
    <n v="5491.2"/>
    <n v="0.52"/>
    <x v="2"/>
  </r>
  <r>
    <s v="Kohl's"/>
    <n v="1128299"/>
    <d v="2021-08-26T00:00:00"/>
    <x v="2"/>
    <s v="New Mexico"/>
    <s v="Albuquerque"/>
    <s v="Women's Street Footwear"/>
    <n v="58"/>
    <n v="142"/>
    <n v="8236"/>
    <n v="3788.5599999999995"/>
    <n v="0.45999999999999996"/>
    <x v="2"/>
  </r>
  <r>
    <s v="Kohl's"/>
    <n v="1128299"/>
    <d v="2021-08-26T00:00:00"/>
    <x v="2"/>
    <s v="New Mexico"/>
    <s v="Albuquerque"/>
    <s v="Women's Athletic Footwear"/>
    <n v="55"/>
    <n v="143"/>
    <n v="7865"/>
    <n v="3696.5499999999997"/>
    <n v="0.47"/>
    <x v="2"/>
  </r>
  <r>
    <s v="Kohl's"/>
    <n v="1128299"/>
    <d v="2021-08-26T00:00:00"/>
    <x v="2"/>
    <s v="New Mexico"/>
    <s v="Albuquerque"/>
    <s v="Men's Apparel"/>
    <n v="67"/>
    <n v="124"/>
    <n v="8308"/>
    <n v="3323.2000000000003"/>
    <n v="0.4"/>
    <x v="2"/>
  </r>
  <r>
    <s v="Kohl's"/>
    <n v="1128299"/>
    <d v="2021-08-26T00:00:00"/>
    <x v="2"/>
    <s v="New Mexico"/>
    <s v="Albuquerque"/>
    <s v="Women's Apparel"/>
    <n v="70"/>
    <n v="126"/>
    <n v="8820"/>
    <n v="3351.6"/>
    <n v="0.38"/>
    <x v="2"/>
  </r>
  <r>
    <s v="Kohl's"/>
    <n v="1128299"/>
    <d v="2021-09-27T00:00:00"/>
    <x v="2"/>
    <s v="New Mexico"/>
    <s v="Albuquerque"/>
    <s v="Men's Street Footwear"/>
    <n v="49"/>
    <n v="163"/>
    <n v="7987"/>
    <n v="3594.1499999999996"/>
    <n v="0.44999999999999996"/>
    <x v="2"/>
  </r>
  <r>
    <s v="Kohl's"/>
    <n v="1128299"/>
    <d v="2021-09-27T00:00:00"/>
    <x v="2"/>
    <s v="New Mexico"/>
    <s v="Albuquerque"/>
    <s v="Men's Athletic Footwear"/>
    <n v="51"/>
    <n v="156"/>
    <n v="7956"/>
    <n v="4057.56"/>
    <n v="0.51"/>
    <x v="2"/>
  </r>
  <r>
    <s v="Kohl's"/>
    <n v="1128299"/>
    <d v="2021-09-27T00:00:00"/>
    <x v="2"/>
    <s v="New Mexico"/>
    <s v="Albuquerque"/>
    <s v="Women's Street Footwear"/>
    <n v="46"/>
    <n v="143"/>
    <n v="6578"/>
    <n v="3091.66"/>
    <n v="0.47"/>
    <x v="2"/>
  </r>
  <r>
    <s v="Kohl's"/>
    <n v="1128299"/>
    <d v="2021-09-27T00:00:00"/>
    <x v="2"/>
    <s v="New Mexico"/>
    <s v="Albuquerque"/>
    <s v="Women's Athletic Footwear"/>
    <n v="49"/>
    <n v="123"/>
    <n v="6027"/>
    <n v="2832.69"/>
    <n v="0.47"/>
    <x v="2"/>
  </r>
  <r>
    <s v="Kohl's"/>
    <n v="1128299"/>
    <d v="2021-09-27T00:00:00"/>
    <x v="2"/>
    <s v="New Mexico"/>
    <s v="Albuquerque"/>
    <s v="Men's Apparel"/>
    <n v="54"/>
    <n v="111"/>
    <n v="5994"/>
    <n v="2397.6"/>
    <n v="0.4"/>
    <x v="2"/>
  </r>
  <r>
    <s v="Kohl's"/>
    <n v="1128299"/>
    <d v="2021-09-27T00:00:00"/>
    <x v="2"/>
    <s v="New Mexico"/>
    <s v="Albuquerque"/>
    <s v="Women's Apparel"/>
    <n v="59"/>
    <n v="133"/>
    <n v="7847"/>
    <n v="2824.92"/>
    <n v="0.36"/>
    <x v="2"/>
  </r>
  <r>
    <s v="Kohl's"/>
    <n v="1128299"/>
    <d v="2021-10-26T00:00:00"/>
    <x v="2"/>
    <s v="New Mexico"/>
    <s v="Albuquerque"/>
    <s v="Men's Street Footwear"/>
    <n v="48"/>
    <n v="165"/>
    <n v="7920"/>
    <n v="3960"/>
    <n v="0.5"/>
    <x v="2"/>
  </r>
  <r>
    <s v="Kohl's"/>
    <n v="1128299"/>
    <d v="2021-10-26T00:00:00"/>
    <x v="2"/>
    <s v="New Mexico"/>
    <s v="Albuquerque"/>
    <s v="Men's Athletic Footwear"/>
    <n v="50"/>
    <n v="149"/>
    <n v="7450"/>
    <n v="3948.5"/>
    <n v="0.53"/>
    <x v="2"/>
  </r>
  <r>
    <s v="Kohl's"/>
    <n v="1128299"/>
    <d v="2021-10-26T00:00:00"/>
    <x v="2"/>
    <s v="New Mexico"/>
    <s v="Albuquerque"/>
    <s v="Women's Street Footwear"/>
    <n v="48"/>
    <n v="105"/>
    <n v="5040"/>
    <n v="2368.7999999999997"/>
    <n v="0.47"/>
    <x v="2"/>
  </r>
  <r>
    <s v="Kohl's"/>
    <n v="1128299"/>
    <d v="2021-10-26T00:00:00"/>
    <x v="2"/>
    <s v="New Mexico"/>
    <s v="Albuquerque"/>
    <s v="Women's Athletic Footwear"/>
    <n v="46"/>
    <n v="95"/>
    <n v="4370"/>
    <n v="2141.3000000000002"/>
    <n v="0.49"/>
    <x v="2"/>
  </r>
  <r>
    <s v="Kohl's"/>
    <n v="1128299"/>
    <d v="2021-10-26T00:00:00"/>
    <x v="2"/>
    <s v="New Mexico"/>
    <s v="Albuquerque"/>
    <s v="Men's Apparel"/>
    <n v="56"/>
    <n v="91"/>
    <n v="5096"/>
    <n v="2242.2400000000002"/>
    <n v="0.44"/>
    <x v="2"/>
  </r>
  <r>
    <s v="Kohl's"/>
    <n v="1128299"/>
    <d v="2021-10-26T00:00:00"/>
    <x v="2"/>
    <s v="New Mexico"/>
    <s v="Albuquerque"/>
    <s v="Women's Apparel"/>
    <n v="68"/>
    <n v="105"/>
    <n v="7140"/>
    <n v="2641.8"/>
    <n v="0.37"/>
    <x v="2"/>
  </r>
  <r>
    <s v="Kohl's"/>
    <n v="1128299"/>
    <d v="2021-11-26T00:00:00"/>
    <x v="2"/>
    <s v="New Mexico"/>
    <s v="Albuquerque"/>
    <s v="Men's Street Footwear"/>
    <n v="58"/>
    <n v="160"/>
    <n v="9280"/>
    <n v="4547.2"/>
    <n v="0.49"/>
    <x v="2"/>
  </r>
  <r>
    <s v="Kohl's"/>
    <n v="1128299"/>
    <d v="2021-11-26T00:00:00"/>
    <x v="2"/>
    <s v="New Mexico"/>
    <s v="Albuquerque"/>
    <s v="Men's Athletic Footwear"/>
    <n v="59"/>
    <n v="150"/>
    <n v="8850"/>
    <n v="4779"/>
    <n v="0.54"/>
    <x v="2"/>
  </r>
  <r>
    <s v="Kohl's"/>
    <n v="1128299"/>
    <d v="2021-11-26T00:00:00"/>
    <x v="2"/>
    <s v="New Mexico"/>
    <s v="Albuquerque"/>
    <s v="Women's Street Footwear"/>
    <n v="54"/>
    <n v="117"/>
    <n v="6318"/>
    <n v="3032.64"/>
    <n v="0.48"/>
    <x v="2"/>
  </r>
  <r>
    <s v="Kohl's"/>
    <n v="1128299"/>
    <d v="2021-11-26T00:00:00"/>
    <x v="2"/>
    <s v="New Mexico"/>
    <s v="Albuquerque"/>
    <s v="Women's Athletic Footwear"/>
    <n v="55"/>
    <n v="115"/>
    <n v="6325"/>
    <n v="2972.75"/>
    <n v="0.47"/>
    <x v="2"/>
  </r>
  <r>
    <s v="Kohl's"/>
    <n v="1128299"/>
    <d v="2021-11-26T00:00:00"/>
    <x v="2"/>
    <s v="New Mexico"/>
    <s v="Albuquerque"/>
    <s v="Men's Apparel"/>
    <n v="65"/>
    <n v="113"/>
    <n v="7345"/>
    <n v="3231.8"/>
    <n v="0.44"/>
    <x v="2"/>
  </r>
  <r>
    <s v="Kohl's"/>
    <n v="1128299"/>
    <d v="2021-11-26T00:00:00"/>
    <x v="2"/>
    <s v="New Mexico"/>
    <s v="Albuquerque"/>
    <s v="Women's Apparel"/>
    <n v="72"/>
    <n v="140"/>
    <n v="10080"/>
    <n v="3931.2000000000003"/>
    <n v="0.39"/>
    <x v="2"/>
  </r>
  <r>
    <s v="Kohl's"/>
    <n v="1128299"/>
    <d v="2021-12-25T00:00:00"/>
    <x v="2"/>
    <s v="New Mexico"/>
    <s v="Albuquerque"/>
    <s v="Men's Street Footwear"/>
    <n v="55"/>
    <n v="210"/>
    <n v="11550"/>
    <n v="5313"/>
    <n v="0.45999999999999996"/>
    <x v="2"/>
  </r>
  <r>
    <s v="Kohl's"/>
    <n v="1128299"/>
    <d v="2021-12-25T00:00:00"/>
    <x v="2"/>
    <s v="New Mexico"/>
    <s v="Albuquerque"/>
    <s v="Men's Athletic Footwear"/>
    <n v="61"/>
    <n v="182"/>
    <n v="11102"/>
    <n v="5551"/>
    <n v="0.5"/>
    <x v="2"/>
  </r>
  <r>
    <s v="Sports Direct"/>
    <n v="1128299"/>
    <d v="2021-12-25T00:00:00"/>
    <x v="2"/>
    <s v="New Mexico"/>
    <s v="Albuquerque"/>
    <s v="Women's Street Footwear"/>
    <n v="59"/>
    <n v="130"/>
    <n v="7670"/>
    <n v="3758.2999999999997"/>
    <n v="0.49"/>
    <x v="2"/>
  </r>
  <r>
    <s v="Sports Direct"/>
    <n v="1128299"/>
    <d v="2021-12-25T00:00:00"/>
    <x v="2"/>
    <s v="New Mexico"/>
    <s v="Albuquerque"/>
    <s v="Women's Athletic Footwear"/>
    <n v="55"/>
    <n v="145"/>
    <n v="7975"/>
    <n v="3668.4999999999995"/>
    <n v="0.45999999999999996"/>
    <x v="2"/>
  </r>
  <r>
    <s v="Sports Direct"/>
    <n v="1128299"/>
    <d v="2021-12-25T00:00:00"/>
    <x v="2"/>
    <s v="New Mexico"/>
    <s v="Albuquerque"/>
    <s v="Men's Apparel"/>
    <n v="64"/>
    <n v="119"/>
    <n v="7616"/>
    <n v="3427.2"/>
    <n v="0.44999999999999996"/>
    <x v="2"/>
  </r>
  <r>
    <s v="Sports Direct"/>
    <n v="1128299"/>
    <d v="2021-12-25T00:00:00"/>
    <x v="2"/>
    <s v="New Mexico"/>
    <s v="Albuquerque"/>
    <s v="Women's Apparel"/>
    <n v="72"/>
    <n v="131"/>
    <n v="9432"/>
    <n v="3301.2"/>
    <n v="0.35"/>
    <x v="2"/>
  </r>
  <r>
    <s v="Sports Direct"/>
    <n v="1128299"/>
    <d v="2021-01-13T00:00:00"/>
    <x v="2"/>
    <s v="New Mexico"/>
    <s v="Albuquerque"/>
    <s v="Men's Street Footwear"/>
    <n v="29"/>
    <n v="131"/>
    <n v="3799"/>
    <n v="1937.49"/>
    <n v="0.51"/>
    <x v="2"/>
  </r>
  <r>
    <s v="Sports Direct"/>
    <n v="1128299"/>
    <d v="2021-01-13T00:00:00"/>
    <x v="2"/>
    <s v="New Mexico"/>
    <s v="Albuquerque"/>
    <s v="Men's Athletic Footwear"/>
    <n v="39"/>
    <n v="135"/>
    <n v="5265"/>
    <n v="2685.15"/>
    <n v="0.51"/>
    <x v="2"/>
  </r>
  <r>
    <s v="Sports Direct"/>
    <n v="1128299"/>
    <d v="2021-01-13T00:00:00"/>
    <x v="2"/>
    <s v="New Mexico"/>
    <s v="Albuquerque"/>
    <s v="Women's Street Footwear"/>
    <n v="38"/>
    <n v="126"/>
    <n v="4788"/>
    <n v="2154.6"/>
    <n v="0.44999999999999996"/>
    <x v="2"/>
  </r>
  <r>
    <s v="Sports Direct"/>
    <n v="1128299"/>
    <d v="2021-01-13T00:00:00"/>
    <x v="2"/>
    <s v="New Mexico"/>
    <s v="Albuquerque"/>
    <s v="Women's Athletic Footwear"/>
    <n v="39"/>
    <n v="75"/>
    <n v="2925"/>
    <n v="1462.5"/>
    <n v="0.5"/>
    <x v="2"/>
  </r>
  <r>
    <s v="Sports Direct"/>
    <n v="1128299"/>
    <d v="2021-01-13T00:00:00"/>
    <x v="2"/>
    <s v="New Mexico"/>
    <s v="Albuquerque"/>
    <s v="Men's Apparel"/>
    <n v="41"/>
    <n v="63"/>
    <n v="2583"/>
    <n v="1162.3499999999999"/>
    <n v="0.44999999999999996"/>
    <x v="2"/>
  </r>
  <r>
    <s v="Sports Direct"/>
    <n v="1128299"/>
    <d v="2021-01-13T00:00:00"/>
    <x v="2"/>
    <s v="New Mexico"/>
    <s v="Albuquerque"/>
    <s v="Women's Apparel"/>
    <n v="36"/>
    <n v="117"/>
    <n v="4212"/>
    <n v="1642.68"/>
    <n v="0.39"/>
    <x v="2"/>
  </r>
  <r>
    <s v="Sports Direct"/>
    <n v="1128299"/>
    <d v="2021-02-13T00:00:00"/>
    <x v="2"/>
    <s v="New Mexico"/>
    <s v="Albuquerque"/>
    <s v="Men's Street Footwear"/>
    <n v="29"/>
    <n v="145"/>
    <n v="4205"/>
    <n v="2228.65"/>
    <n v="0.53"/>
    <x v="2"/>
  </r>
  <r>
    <s v="Sports Direct"/>
    <n v="1128299"/>
    <d v="2021-02-13T00:00:00"/>
    <x v="2"/>
    <s v="New Mexico"/>
    <s v="Albuquerque"/>
    <s v="Men's Athletic Footwear"/>
    <n v="37"/>
    <n v="112"/>
    <n v="4144"/>
    <n v="2279.2000000000003"/>
    <n v="0.55000000000000004"/>
    <x v="2"/>
  </r>
  <r>
    <s v="Sports Direct"/>
    <n v="1128299"/>
    <d v="2021-02-13T00:00:00"/>
    <x v="2"/>
    <s v="New Mexico"/>
    <s v="Albuquerque"/>
    <s v="Women's Street Footwear"/>
    <n v="37"/>
    <n v="104"/>
    <n v="3848"/>
    <n v="1924"/>
    <n v="0.5"/>
    <x v="2"/>
  </r>
  <r>
    <s v="Sports Direct"/>
    <n v="1128299"/>
    <d v="2021-02-13T00:00:00"/>
    <x v="4"/>
    <s v="Georgia"/>
    <s v="Atlanta"/>
    <s v="Women's Athletic Footwear"/>
    <n v="36"/>
    <n v="63"/>
    <n v="2268"/>
    <n v="1179.3600000000001"/>
    <n v="0.52"/>
    <x v="2"/>
  </r>
  <r>
    <s v="Sports Direct"/>
    <n v="1128299"/>
    <d v="2021-02-13T00:00:00"/>
    <x v="4"/>
    <s v="Georgia"/>
    <s v="Atlanta"/>
    <s v="Men's Apparel"/>
    <n v="41"/>
    <n v="51"/>
    <n v="2091"/>
    <n v="1003.68"/>
    <n v="0.48"/>
    <x v="2"/>
  </r>
  <r>
    <s v="Sports Direct"/>
    <n v="1128299"/>
    <d v="2021-02-13T00:00:00"/>
    <x v="4"/>
    <s v="Georgia"/>
    <s v="Atlanta"/>
    <s v="Women's Apparel"/>
    <n v="37"/>
    <n v="98"/>
    <n v="3626"/>
    <n v="1305.3599999999999"/>
    <n v="0.36"/>
    <x v="2"/>
  </r>
  <r>
    <s v="Sports Direct"/>
    <n v="1128299"/>
    <d v="2021-03-12T00:00:00"/>
    <x v="4"/>
    <s v="Georgia"/>
    <s v="Atlanta"/>
    <s v="Men's Street Footwear"/>
    <n v="37"/>
    <n v="137"/>
    <n v="5069"/>
    <n v="2534.5"/>
    <n v="0.5"/>
    <x v="2"/>
  </r>
  <r>
    <s v="Sports Direct"/>
    <n v="1128299"/>
    <d v="2021-03-12T00:00:00"/>
    <x v="4"/>
    <s v="Georgia"/>
    <s v="Atlanta"/>
    <s v="Men's Athletic Footwear"/>
    <n v="46"/>
    <n v="101"/>
    <n v="4646"/>
    <n v="2462.38"/>
    <n v="0.53"/>
    <x v="2"/>
  </r>
  <r>
    <s v="Sports Direct"/>
    <n v="1128299"/>
    <d v="2021-03-12T00:00:00"/>
    <x v="4"/>
    <s v="Georgia"/>
    <s v="Atlanta"/>
    <s v="Women's Street Footwear"/>
    <n v="49"/>
    <n v="113"/>
    <n v="5537"/>
    <n v="2713.13"/>
    <n v="0.49"/>
    <x v="2"/>
  </r>
  <r>
    <s v="Sports Direct"/>
    <n v="1128299"/>
    <d v="2021-03-12T00:00:00"/>
    <x v="4"/>
    <s v="Georgia"/>
    <s v="Atlanta"/>
    <s v="Women's Athletic Footwear"/>
    <n v="47"/>
    <n v="73"/>
    <n v="3431"/>
    <n v="1784.1200000000001"/>
    <n v="0.52"/>
    <x v="2"/>
  </r>
  <r>
    <s v="Sports Direct"/>
    <n v="1128299"/>
    <d v="2021-03-12T00:00:00"/>
    <x v="4"/>
    <s v="Georgia"/>
    <s v="Atlanta"/>
    <s v="Men's Apparel"/>
    <n v="51"/>
    <n v="39"/>
    <n v="1989"/>
    <n v="934.82999999999993"/>
    <n v="0.47"/>
    <x v="2"/>
  </r>
  <r>
    <s v="Sports Direct"/>
    <n v="1128299"/>
    <d v="2021-03-12T00:00:00"/>
    <x v="4"/>
    <s v="Georgia"/>
    <s v="Atlanta"/>
    <s v="Women's Apparel"/>
    <n v="48"/>
    <n v="95"/>
    <n v="4560"/>
    <n v="1641.6"/>
    <n v="0.36"/>
    <x v="2"/>
  </r>
  <r>
    <s v="Sports Direct"/>
    <n v="1128299"/>
    <d v="2021-04-13T00:00:00"/>
    <x v="4"/>
    <s v="Georgia"/>
    <s v="Atlanta"/>
    <s v="Men's Street Footwear"/>
    <n v="45"/>
    <n v="142"/>
    <n v="6390"/>
    <n v="3258.9"/>
    <n v="0.51"/>
    <x v="2"/>
  </r>
  <r>
    <s v="Sports Direct"/>
    <n v="1128299"/>
    <d v="2021-04-13T00:00:00"/>
    <x v="4"/>
    <s v="Georgia"/>
    <s v="Atlanta"/>
    <s v="Men's Athletic Footwear"/>
    <n v="51"/>
    <n v="88"/>
    <n v="4488"/>
    <n v="2244"/>
    <n v="0.5"/>
    <x v="2"/>
  </r>
  <r>
    <s v="Sports Direct"/>
    <n v="1128299"/>
    <d v="2021-04-13T00:00:00"/>
    <x v="4"/>
    <s v="Georgia"/>
    <s v="Atlanta"/>
    <s v="Women's Street Footwear"/>
    <n v="50"/>
    <n v="94"/>
    <n v="4700"/>
    <n v="2350"/>
    <n v="0.5"/>
    <x v="2"/>
  </r>
  <r>
    <s v="Sports Direct"/>
    <n v="1128299"/>
    <d v="2021-04-13T00:00:00"/>
    <x v="4"/>
    <s v="Georgia"/>
    <s v="Atlanta"/>
    <s v="Women's Athletic Footwear"/>
    <n v="48"/>
    <n v="69"/>
    <n v="3312"/>
    <n v="1821.6000000000001"/>
    <n v="0.55000000000000004"/>
    <x v="2"/>
  </r>
  <r>
    <s v="Sports Direct"/>
    <n v="1128299"/>
    <d v="2021-04-13T00:00:00"/>
    <x v="4"/>
    <s v="Georgia"/>
    <s v="Atlanta"/>
    <s v="Men's Apparel"/>
    <n v="52"/>
    <n v="53"/>
    <n v="2756"/>
    <n v="1322.8799999999999"/>
    <n v="0.48"/>
    <x v="2"/>
  </r>
  <r>
    <s v="Sports Direct"/>
    <n v="1128299"/>
    <d v="2021-04-13T00:00:00"/>
    <x v="4"/>
    <s v="Georgia"/>
    <s v="Atlanta"/>
    <s v="Women's Apparel"/>
    <n v="63"/>
    <n v="105"/>
    <n v="6615"/>
    <n v="2646"/>
    <n v="0.4"/>
    <x v="2"/>
  </r>
  <r>
    <s v="Sports Direct"/>
    <n v="1128299"/>
    <d v="2021-05-14T00:00:00"/>
    <x v="4"/>
    <s v="Georgia"/>
    <s v="Atlanta"/>
    <s v="Men's Street Footwear"/>
    <n v="47"/>
    <n v="160"/>
    <n v="7520"/>
    <n v="4060.8"/>
    <n v="0.54"/>
    <x v="2"/>
  </r>
  <r>
    <s v="Sports Direct"/>
    <n v="1128299"/>
    <d v="2021-05-14T00:00:00"/>
    <x v="4"/>
    <s v="Georgia"/>
    <s v="Atlanta"/>
    <s v="Men's Athletic Footwear"/>
    <n v="52"/>
    <n v="108"/>
    <n v="5616"/>
    <n v="2920.32"/>
    <n v="0.52"/>
    <x v="2"/>
  </r>
  <r>
    <s v="Sports Direct"/>
    <n v="1128299"/>
    <d v="2021-05-14T00:00:00"/>
    <x v="4"/>
    <s v="Georgia"/>
    <s v="Atlanta"/>
    <s v="Women's Street Footwear"/>
    <n v="52"/>
    <n v="123"/>
    <n v="6396"/>
    <n v="3198"/>
    <n v="0.5"/>
    <x v="2"/>
  </r>
  <r>
    <s v="Sports Direct"/>
    <n v="1128299"/>
    <d v="2021-05-14T00:00:00"/>
    <x v="4"/>
    <s v="Georgia"/>
    <s v="Atlanta"/>
    <s v="Women's Athletic Footwear"/>
    <n v="47"/>
    <n v="91"/>
    <n v="4277"/>
    <n v="2309.58"/>
    <n v="0.54"/>
    <x v="2"/>
  </r>
  <r>
    <s v="Sports Direct"/>
    <n v="1128299"/>
    <d v="2021-05-14T00:00:00"/>
    <x v="4"/>
    <s v="Georgia"/>
    <s v="Atlanta"/>
    <s v="Men's Apparel"/>
    <n v="50"/>
    <n v="56"/>
    <n v="2800"/>
    <n v="1344"/>
    <n v="0.48"/>
    <x v="2"/>
  </r>
  <r>
    <s v="Sports Direct"/>
    <n v="1128299"/>
    <d v="2021-05-14T00:00:00"/>
    <x v="4"/>
    <s v="Georgia"/>
    <s v="Atlanta"/>
    <s v="Women's Apparel"/>
    <n v="64"/>
    <n v="120"/>
    <n v="7680"/>
    <n v="3072"/>
    <n v="0.4"/>
    <x v="2"/>
  </r>
  <r>
    <s v="Sports Direct"/>
    <n v="1128299"/>
    <d v="2021-06-13T00:00:00"/>
    <x v="4"/>
    <s v="Georgia"/>
    <s v="Atlanta"/>
    <s v="Men's Street Footwear"/>
    <n v="46"/>
    <n v="176"/>
    <n v="8096"/>
    <n v="4290.88"/>
    <n v="0.53"/>
    <x v="2"/>
  </r>
  <r>
    <s v="Sports Direct"/>
    <n v="1128299"/>
    <d v="2021-06-13T00:00:00"/>
    <x v="4"/>
    <s v="Georgia"/>
    <s v="Atlanta"/>
    <s v="Men's Athletic Footwear"/>
    <n v="54"/>
    <n v="147"/>
    <n v="7938"/>
    <n v="4048.38"/>
    <n v="0.51"/>
    <x v="2"/>
  </r>
  <r>
    <s v="Sports Direct"/>
    <n v="1128299"/>
    <d v="2021-06-13T00:00:00"/>
    <x v="4"/>
    <s v="Georgia"/>
    <s v="Atlanta"/>
    <s v="Women's Street Footwear"/>
    <n v="52"/>
    <n v="142"/>
    <n v="7384"/>
    <n v="3544.3199999999997"/>
    <n v="0.48"/>
    <x v="2"/>
  </r>
  <r>
    <s v="Sports Direct"/>
    <n v="1128299"/>
    <d v="2021-06-13T00:00:00"/>
    <x v="4"/>
    <s v="Georgia"/>
    <s v="Atlanta"/>
    <s v="Women's Athletic Footwear"/>
    <n v="49"/>
    <n v="120"/>
    <n v="5880"/>
    <n v="2998.8"/>
    <n v="0.51"/>
    <x v="2"/>
  </r>
  <r>
    <s v="Sports Direct"/>
    <n v="1128299"/>
    <d v="2021-06-13T00:00:00"/>
    <x v="4"/>
    <s v="Georgia"/>
    <s v="Atlanta"/>
    <s v="Men's Apparel"/>
    <n v="51"/>
    <n v="72"/>
    <n v="3672"/>
    <n v="1762.56"/>
    <n v="0.48"/>
    <x v="2"/>
  </r>
  <r>
    <s v="Sports Direct"/>
    <n v="1128299"/>
    <d v="2021-06-13T00:00:00"/>
    <x v="4"/>
    <s v="Georgia"/>
    <s v="Atlanta"/>
    <s v="Women's Apparel"/>
    <n v="67"/>
    <n v="150"/>
    <n v="10050"/>
    <n v="3517.5"/>
    <n v="0.35"/>
    <x v="2"/>
  </r>
  <r>
    <s v="Sports Direct"/>
    <n v="1128299"/>
    <d v="2021-07-12T00:00:00"/>
    <x v="4"/>
    <s v="Georgia"/>
    <s v="Atlanta"/>
    <s v="Men's Street Footwear"/>
    <n v="47"/>
    <n v="196"/>
    <n v="9212"/>
    <n v="4606"/>
    <n v="0.5"/>
    <x v="2"/>
  </r>
  <r>
    <s v="Sports Direct"/>
    <n v="1128299"/>
    <d v="2021-07-12T00:00:00"/>
    <x v="4"/>
    <s v="Georgia"/>
    <s v="Atlanta"/>
    <s v="Men's Athletic Footwear"/>
    <n v="51"/>
    <n v="173"/>
    <n v="8823"/>
    <n v="4499.7300000000005"/>
    <n v="0.51"/>
    <x v="2"/>
  </r>
  <r>
    <s v="Sports Direct"/>
    <n v="1128299"/>
    <d v="2021-07-12T00:00:00"/>
    <x v="4"/>
    <s v="Georgia"/>
    <s v="Atlanta"/>
    <s v="Women's Street Footwear"/>
    <n v="50"/>
    <n v="137"/>
    <n v="6850"/>
    <n v="3425"/>
    <n v="0.5"/>
    <x v="2"/>
  </r>
  <r>
    <s v="Sports Direct"/>
    <n v="1128299"/>
    <d v="2021-07-12T00:00:00"/>
    <x v="4"/>
    <s v="Georgia"/>
    <s v="Atlanta"/>
    <s v="Women's Athletic Footwear"/>
    <n v="46"/>
    <n v="128"/>
    <n v="5888"/>
    <n v="3002.88"/>
    <n v="0.51"/>
    <x v="2"/>
  </r>
  <r>
    <s v="Sports Direct"/>
    <n v="1128299"/>
    <d v="2021-07-12T00:00:00"/>
    <x v="4"/>
    <s v="Georgia"/>
    <s v="Atlanta"/>
    <s v="Men's Apparel"/>
    <n v="54"/>
    <n v="138"/>
    <n v="7452"/>
    <n v="3576.96"/>
    <n v="0.48"/>
    <x v="2"/>
  </r>
  <r>
    <s v="Sports Direct"/>
    <n v="1128299"/>
    <d v="2021-07-12T00:00:00"/>
    <x v="4"/>
    <s v="Georgia"/>
    <s v="Atlanta"/>
    <s v="Women's Apparel"/>
    <n v="67"/>
    <n v="143"/>
    <n v="9581"/>
    <n v="3640.78"/>
    <n v="0.38"/>
    <x v="2"/>
  </r>
  <r>
    <s v="Sports Direct"/>
    <n v="1128299"/>
    <d v="2021-08-13T00:00:00"/>
    <x v="4"/>
    <s v="Georgia"/>
    <s v="Atlanta"/>
    <s v="Men's Street Footwear"/>
    <n v="53"/>
    <n v="182"/>
    <n v="9646"/>
    <n v="4919.46"/>
    <n v="0.51"/>
    <x v="2"/>
  </r>
  <r>
    <s v="Sports Direct"/>
    <n v="1128299"/>
    <d v="2021-08-13T00:00:00"/>
    <x v="4"/>
    <s v="Georgia"/>
    <s v="Atlanta"/>
    <s v="Men's Athletic Footwear"/>
    <n v="58"/>
    <n v="175"/>
    <n v="10150"/>
    <n v="5278"/>
    <n v="0.52"/>
    <x v="2"/>
  </r>
  <r>
    <s v="Sports Direct"/>
    <n v="1128299"/>
    <d v="2021-08-13T00:00:00"/>
    <x v="4"/>
    <s v="Georgia"/>
    <s v="Atlanta"/>
    <s v="Women's Street Footwear"/>
    <n v="54"/>
    <n v="150"/>
    <n v="8100"/>
    <n v="3725.9999999999995"/>
    <n v="0.45999999999999996"/>
    <x v="2"/>
  </r>
  <r>
    <s v="Sports Direct"/>
    <n v="1128299"/>
    <d v="2021-08-13T00:00:00"/>
    <x v="4"/>
    <s v="Georgia"/>
    <s v="Atlanta"/>
    <s v="Women's Athletic Footwear"/>
    <n v="53"/>
    <n v="113"/>
    <n v="5989"/>
    <n v="3114.28"/>
    <n v="0.52"/>
    <x v="2"/>
  </r>
  <r>
    <s v="Sports Direct"/>
    <n v="1128299"/>
    <d v="2021-08-13T00:00:00"/>
    <x v="4"/>
    <s v="Georgia"/>
    <s v="Atlanta"/>
    <s v="Men's Apparel"/>
    <n v="60"/>
    <n v="126"/>
    <n v="7560"/>
    <n v="3628.7999999999997"/>
    <n v="0.48"/>
    <x v="2"/>
  </r>
  <r>
    <s v="Sports Direct"/>
    <n v="1128299"/>
    <d v="2021-08-13T00:00:00"/>
    <x v="4"/>
    <s v="Georgia"/>
    <s v="Atlanta"/>
    <s v="Women's Apparel"/>
    <n v="68"/>
    <n v="119"/>
    <n v="8092"/>
    <n v="2832.2"/>
    <n v="0.35"/>
    <x v="2"/>
  </r>
  <r>
    <s v="Sports Direct"/>
    <n v="1128299"/>
    <d v="2021-09-14T00:00:00"/>
    <x v="4"/>
    <s v="Georgia"/>
    <s v="Atlanta"/>
    <s v="Men's Street Footwear"/>
    <n v="43"/>
    <n v="180"/>
    <n v="7740"/>
    <n v="4179.6000000000004"/>
    <n v="0.54"/>
    <x v="2"/>
  </r>
  <r>
    <s v="Sports Direct"/>
    <n v="1128299"/>
    <d v="2021-09-14T00:00:00"/>
    <x v="4"/>
    <s v="Georgia"/>
    <s v="Atlanta"/>
    <s v="Men's Athletic Footwear"/>
    <n v="47"/>
    <n v="156"/>
    <n v="7332"/>
    <n v="4032.6000000000004"/>
    <n v="0.55000000000000004"/>
    <x v="2"/>
  </r>
  <r>
    <s v="Sports Direct"/>
    <n v="1128299"/>
    <d v="2021-09-14T00:00:00"/>
    <x v="4"/>
    <s v="Georgia"/>
    <s v="Atlanta"/>
    <s v="Women's Street Footwear"/>
    <n v="42"/>
    <n v="135"/>
    <n v="5670"/>
    <n v="2664.8999999999996"/>
    <n v="0.47"/>
    <x v="2"/>
  </r>
  <r>
    <s v="Sports Direct"/>
    <n v="1128299"/>
    <d v="2021-09-14T00:00:00"/>
    <x v="4"/>
    <s v="Georgia"/>
    <s v="Atlanta"/>
    <s v="Women's Athletic Footwear"/>
    <n v="43"/>
    <n v="120"/>
    <n v="5160"/>
    <n v="2786.4"/>
    <n v="0.54"/>
    <x v="2"/>
  </r>
  <r>
    <s v="Sports Direct"/>
    <n v="1128299"/>
    <d v="2021-09-14T00:00:00"/>
    <x v="4"/>
    <s v="Georgia"/>
    <s v="Atlanta"/>
    <s v="Men's Apparel"/>
    <n v="54"/>
    <n v="100"/>
    <n v="5400"/>
    <n v="2592"/>
    <n v="0.48"/>
    <x v="2"/>
  </r>
  <r>
    <s v="Sports Direct"/>
    <n v="1128299"/>
    <d v="2021-09-14T00:00:00"/>
    <x v="4"/>
    <s v="Georgia"/>
    <s v="Atlanta"/>
    <s v="Women's Apparel"/>
    <n v="59"/>
    <n v="131"/>
    <n v="7729"/>
    <n v="3091.6000000000004"/>
    <n v="0.4"/>
    <x v="2"/>
  </r>
  <r>
    <s v="Sports Direct"/>
    <n v="1128299"/>
    <d v="2021-10-13T00:00:00"/>
    <x v="4"/>
    <s v="Georgia"/>
    <s v="Atlanta"/>
    <s v="Men's Street Footwear"/>
    <n v="42"/>
    <n v="131"/>
    <n v="5502"/>
    <n v="2806.02"/>
    <n v="0.51"/>
    <x v="2"/>
  </r>
  <r>
    <s v="Sports Direct"/>
    <n v="1128299"/>
    <d v="2021-10-13T00:00:00"/>
    <x v="4"/>
    <s v="Georgia"/>
    <s v="Atlanta"/>
    <s v="Men's Athletic Footwear"/>
    <n v="47"/>
    <n v="142"/>
    <n v="6674"/>
    <n v="3470.48"/>
    <n v="0.52"/>
    <x v="2"/>
  </r>
  <r>
    <s v="Sports Direct"/>
    <n v="1128299"/>
    <d v="2021-10-13T00:00:00"/>
    <x v="4"/>
    <s v="Georgia"/>
    <s v="Atlanta"/>
    <s v="Women's Street Footwear"/>
    <n v="42"/>
    <n v="105"/>
    <n v="4410"/>
    <n v="2072.6999999999998"/>
    <n v="0.47"/>
    <x v="2"/>
  </r>
  <r>
    <s v="Sports Direct"/>
    <n v="1128299"/>
    <d v="2021-10-13T00:00:00"/>
    <x v="4"/>
    <s v="Georgia"/>
    <s v="Atlanta"/>
    <s v="Women's Athletic Footwear"/>
    <n v="44"/>
    <n v="88"/>
    <n v="3872"/>
    <n v="1936"/>
    <n v="0.5"/>
    <x v="2"/>
  </r>
  <r>
    <s v="Sports Direct"/>
    <n v="1128299"/>
    <d v="2021-10-13T00:00:00"/>
    <x v="4"/>
    <s v="Georgia"/>
    <s v="Atlanta"/>
    <s v="Men's Apparel"/>
    <n v="50"/>
    <n v="90"/>
    <n v="4500"/>
    <n v="2070"/>
    <n v="0.45999999999999996"/>
    <x v="2"/>
  </r>
  <r>
    <s v="Sports Direct"/>
    <n v="1128299"/>
    <d v="2021-10-13T00:00:00"/>
    <x v="4"/>
    <s v="Georgia"/>
    <s v="Atlanta"/>
    <s v="Women's Apparel"/>
    <n v="64"/>
    <n v="102"/>
    <n v="6528"/>
    <n v="2545.92"/>
    <n v="0.39"/>
    <x v="2"/>
  </r>
  <r>
    <s v="Sports Direct"/>
    <n v="1128299"/>
    <d v="2021-11-13T00:00:00"/>
    <x v="4"/>
    <s v="Georgia"/>
    <s v="Atlanta"/>
    <s v="Men's Street Footwear"/>
    <n v="51"/>
    <n v="137"/>
    <n v="6987"/>
    <n v="3563.37"/>
    <n v="0.51"/>
    <x v="2"/>
  </r>
  <r>
    <s v="Sports Direct"/>
    <n v="1128299"/>
    <d v="2021-11-13T00:00:00"/>
    <x v="4"/>
    <s v="Georgia"/>
    <s v="Atlanta"/>
    <s v="Men's Athletic Footwear"/>
    <n v="58"/>
    <n v="173"/>
    <n v="10034"/>
    <n v="5418.3600000000006"/>
    <n v="0.54"/>
    <x v="2"/>
  </r>
  <r>
    <s v="Sports Direct"/>
    <n v="1128299"/>
    <d v="2021-11-13T00:00:00"/>
    <x v="4"/>
    <s v="Georgia"/>
    <s v="Atlanta"/>
    <s v="Women's Street Footwear"/>
    <n v="54"/>
    <n v="115"/>
    <n v="6210"/>
    <n v="2918.7"/>
    <n v="0.47"/>
    <x v="2"/>
  </r>
  <r>
    <s v="Sports Direct"/>
    <n v="1128299"/>
    <d v="2021-11-13T00:00:00"/>
    <x v="4"/>
    <s v="Georgia"/>
    <s v="Atlanta"/>
    <s v="Women's Athletic Footwear"/>
    <n v="51"/>
    <n v="116"/>
    <n v="5916"/>
    <n v="3076.32"/>
    <n v="0.52"/>
    <x v="2"/>
  </r>
  <r>
    <s v="Sports Direct"/>
    <n v="1128299"/>
    <d v="2021-11-13T00:00:00"/>
    <x v="4"/>
    <s v="Georgia"/>
    <s v="Atlanta"/>
    <s v="Men's Apparel"/>
    <n v="60"/>
    <n v="102"/>
    <n v="6120"/>
    <n v="2876.3999999999996"/>
    <n v="0.47"/>
    <x v="2"/>
  </r>
  <r>
    <s v="Sports Direct"/>
    <n v="1128299"/>
    <d v="2021-11-13T00:00:00"/>
    <x v="4"/>
    <s v="Georgia"/>
    <s v="Atlanta"/>
    <s v="Women's Apparel"/>
    <n v="65"/>
    <n v="124"/>
    <n v="8060"/>
    <n v="2821"/>
    <n v="0.35"/>
    <x v="2"/>
  </r>
  <r>
    <s v="Sports Direct"/>
    <n v="1128299"/>
    <d v="2021-12-12T00:00:00"/>
    <x v="4"/>
    <s v="Georgia"/>
    <s v="Atlanta"/>
    <s v="Men's Street Footwear"/>
    <n v="50"/>
    <n v="203"/>
    <n v="10150"/>
    <n v="5582.5"/>
    <n v="0.55000000000000004"/>
    <x v="2"/>
  </r>
  <r>
    <s v="Sports Direct"/>
    <n v="1128299"/>
    <d v="2021-12-12T00:00:00"/>
    <x v="4"/>
    <s v="Georgia"/>
    <s v="Atlanta"/>
    <s v="Men's Athletic Footwear"/>
    <n v="58"/>
    <n v="189"/>
    <n v="10962"/>
    <n v="5809.8600000000006"/>
    <n v="0.53"/>
    <x v="2"/>
  </r>
  <r>
    <s v="Foot Locker"/>
    <n v="1128299"/>
    <d v="2021-12-12T00:00:00"/>
    <x v="4"/>
    <s v="Georgia"/>
    <s v="Atlanta"/>
    <s v="Women's Street Footwear"/>
    <n v="53"/>
    <n v="138"/>
    <n v="7314"/>
    <n v="3657"/>
    <n v="0.5"/>
    <x v="2"/>
  </r>
  <r>
    <s v="Foot Locker"/>
    <n v="1128299"/>
    <d v="2021-12-12T00:00:00"/>
    <x v="4"/>
    <s v="Georgia"/>
    <s v="Atlanta"/>
    <s v="Women's Athletic Footwear"/>
    <n v="51"/>
    <n v="128"/>
    <n v="6528"/>
    <n v="3264"/>
    <n v="0.5"/>
    <x v="2"/>
  </r>
  <r>
    <s v="Foot Locker"/>
    <n v="1128299"/>
    <d v="2021-12-12T00:00:00"/>
    <x v="4"/>
    <s v="Georgia"/>
    <s v="Atlanta"/>
    <s v="Men's Apparel"/>
    <n v="64"/>
    <n v="116"/>
    <n v="7424"/>
    <n v="3712"/>
    <n v="0.5"/>
    <x v="2"/>
  </r>
  <r>
    <s v="Foot Locker"/>
    <n v="1128299"/>
    <d v="2021-12-12T00:00:00"/>
    <x v="4"/>
    <s v="Georgia"/>
    <s v="Atlanta"/>
    <s v="Women's Apparel"/>
    <n v="64"/>
    <n v="135"/>
    <n v="8640"/>
    <n v="3024"/>
    <n v="0.35"/>
    <x v="2"/>
  </r>
  <r>
    <s v="Foot Locker"/>
    <n v="1185732"/>
    <d v="2021-01-09T00:00:00"/>
    <x v="4"/>
    <s v="Georgia"/>
    <s v="Atlanta"/>
    <s v="Men's Street Footwear"/>
    <n v="39"/>
    <n v="256"/>
    <n v="9984"/>
    <n v="5790.7200000000012"/>
    <n v="0.58000000000000007"/>
    <x v="2"/>
  </r>
  <r>
    <s v="Foot Locker"/>
    <n v="1185732"/>
    <d v="2021-01-09T00:00:00"/>
    <x v="4"/>
    <s v="Georgia"/>
    <s v="Atlanta"/>
    <s v="Men's Athletic Footwear"/>
    <n v="37"/>
    <n v="206"/>
    <n v="7622"/>
    <n v="3429.8999999999996"/>
    <n v="0.44999999999999996"/>
    <x v="2"/>
  </r>
  <r>
    <s v="Foot Locker"/>
    <n v="1185732"/>
    <d v="2021-01-09T00:00:00"/>
    <x v="4"/>
    <s v="Georgia"/>
    <s v="Atlanta"/>
    <s v="Women's Street Footwear"/>
    <n v="29"/>
    <n v="248"/>
    <n v="7192"/>
    <n v="2804.88"/>
    <n v="0.39"/>
    <x v="2"/>
  </r>
  <r>
    <s v="Foot Locker"/>
    <n v="1185732"/>
    <d v="2021-01-09T00:00:00"/>
    <x v="4"/>
    <s v="Georgia"/>
    <s v="Atlanta"/>
    <s v="Women's Athletic Footwear"/>
    <n v="34"/>
    <n v="203"/>
    <n v="6902"/>
    <n v="3036.88"/>
    <n v="0.44"/>
    <x v="2"/>
  </r>
  <r>
    <s v="Foot Locker"/>
    <n v="1185732"/>
    <d v="2021-01-09T00:00:00"/>
    <x v="4"/>
    <s v="Georgia"/>
    <s v="Atlanta"/>
    <s v="Men's Apparel"/>
    <n v="47"/>
    <n v="189"/>
    <n v="8883"/>
    <n v="4175.01"/>
    <n v="0.47"/>
    <x v="2"/>
  </r>
  <r>
    <s v="Foot Locker"/>
    <n v="1185732"/>
    <d v="2021-01-09T00:00:00"/>
    <x v="4"/>
    <s v="Georgia"/>
    <s v="Atlanta"/>
    <s v="Women's Apparel"/>
    <n v="37"/>
    <n v="239"/>
    <n v="8843"/>
    <n v="5305.8"/>
    <n v="0.6"/>
    <x v="2"/>
  </r>
  <r>
    <s v="Foot Locker"/>
    <n v="1185732"/>
    <d v="2021-02-07T00:00:00"/>
    <x v="4"/>
    <s v="Georgia"/>
    <s v="Atlanta"/>
    <s v="Men's Street Footwear"/>
    <n v="38"/>
    <n v="312"/>
    <n v="11856"/>
    <n v="6995.0400000000009"/>
    <n v="0.59000000000000008"/>
    <x v="2"/>
  </r>
  <r>
    <s v="Foot Locker"/>
    <n v="1185732"/>
    <d v="2021-02-07T00:00:00"/>
    <x v="4"/>
    <s v="Georgia"/>
    <s v="Atlanta"/>
    <s v="Men's Athletic Footwear"/>
    <n v="39"/>
    <n v="218"/>
    <n v="8502"/>
    <n v="3910.9199999999996"/>
    <n v="0.45999999999999996"/>
    <x v="2"/>
  </r>
  <r>
    <s v="Foot Locker"/>
    <n v="1185732"/>
    <d v="2021-02-07T00:00:00"/>
    <x v="4"/>
    <s v="Georgia"/>
    <s v="Atlanta"/>
    <s v="Women's Street Footwear"/>
    <n v="29"/>
    <n v="217"/>
    <n v="6293"/>
    <n v="2328.41"/>
    <n v="0.37"/>
    <x v="2"/>
  </r>
  <r>
    <s v="Foot Locker"/>
    <n v="1185732"/>
    <d v="2021-02-07T00:00:00"/>
    <x v="4"/>
    <s v="South Carolina"/>
    <s v="Charleston"/>
    <s v="Women's Athletic Footwear"/>
    <n v="33"/>
    <n v="169"/>
    <n v="5577"/>
    <n v="2509.6499999999996"/>
    <n v="0.44999999999999996"/>
    <x v="2"/>
  </r>
  <r>
    <s v="Foot Locker"/>
    <n v="1185732"/>
    <d v="2021-02-07T00:00:00"/>
    <x v="4"/>
    <s v="South Carolina"/>
    <s v="Charleston"/>
    <s v="Men's Apparel"/>
    <n v="49"/>
    <n v="189"/>
    <n v="9261"/>
    <n v="4352.67"/>
    <n v="0.47"/>
    <x v="2"/>
  </r>
  <r>
    <s v="Foot Locker"/>
    <n v="1185732"/>
    <d v="2021-02-07T00:00:00"/>
    <x v="4"/>
    <s v="South Carolina"/>
    <s v="Charleston"/>
    <s v="Women's Apparel"/>
    <n v="34"/>
    <n v="216"/>
    <n v="7344"/>
    <n v="4773.6000000000004"/>
    <n v="0.65"/>
    <x v="2"/>
  </r>
  <r>
    <s v="Foot Locker"/>
    <n v="1185732"/>
    <d v="2021-03-05T00:00:00"/>
    <x v="4"/>
    <s v="South Carolina"/>
    <s v="Charleston"/>
    <s v="Men's Street Footwear"/>
    <n v="33"/>
    <n v="265"/>
    <n v="8745"/>
    <n v="5072.1000000000004"/>
    <n v="0.58000000000000007"/>
    <x v="2"/>
  </r>
  <r>
    <s v="Foot Locker"/>
    <n v="1185732"/>
    <d v="2021-03-05T00:00:00"/>
    <x v="4"/>
    <s v="South Carolina"/>
    <s v="Charleston"/>
    <s v="Men's Athletic Footwear"/>
    <n v="32"/>
    <n v="210"/>
    <n v="6720"/>
    <n v="3292.7999999999997"/>
    <n v="0.49"/>
    <x v="2"/>
  </r>
  <r>
    <s v="Foot Locker"/>
    <n v="1185732"/>
    <d v="2021-03-05T00:00:00"/>
    <x v="4"/>
    <s v="South Carolina"/>
    <s v="Charleston"/>
    <s v="Women's Street Footwear"/>
    <n v="24"/>
    <n v="181"/>
    <n v="4344"/>
    <n v="1650.72"/>
    <n v="0.38"/>
    <x v="2"/>
  </r>
  <r>
    <s v="Foot Locker"/>
    <n v="1185732"/>
    <d v="2021-03-05T00:00:00"/>
    <x v="4"/>
    <s v="South Carolina"/>
    <s v="Charleston"/>
    <s v="Women's Athletic Footwear"/>
    <n v="27"/>
    <n v="144"/>
    <n v="3888"/>
    <n v="1632.96"/>
    <n v="0.42"/>
    <x v="2"/>
  </r>
  <r>
    <s v="Foot Locker"/>
    <n v="1185732"/>
    <d v="2021-03-05T00:00:00"/>
    <x v="4"/>
    <s v="South Carolina"/>
    <s v="Charleston"/>
    <s v="Men's Apparel"/>
    <n v="41"/>
    <n v="181"/>
    <n v="7421"/>
    <n v="3562.08"/>
    <n v="0.48"/>
    <x v="2"/>
  </r>
  <r>
    <s v="Foot Locker"/>
    <n v="1185732"/>
    <d v="2021-03-05T00:00:00"/>
    <x v="4"/>
    <s v="South Carolina"/>
    <s v="Charleston"/>
    <s v="Women's Apparel"/>
    <n v="32"/>
    <n v="189"/>
    <n v="6048"/>
    <n v="3810.2400000000002"/>
    <n v="0.63"/>
    <x v="2"/>
  </r>
  <r>
    <s v="Foot Locker"/>
    <n v="1185732"/>
    <d v="2021-04-06T00:00:00"/>
    <x v="4"/>
    <s v="South Carolina"/>
    <s v="Charleston"/>
    <s v="Men's Street Footwear"/>
    <n v="33"/>
    <n v="283"/>
    <n v="9339"/>
    <n v="5323.2300000000005"/>
    <n v="0.57000000000000006"/>
    <x v="2"/>
  </r>
  <r>
    <s v="Foot Locker"/>
    <n v="1185732"/>
    <d v="2021-04-06T00:00:00"/>
    <x v="4"/>
    <s v="South Carolina"/>
    <s v="Charleston"/>
    <s v="Men's Athletic Footwear"/>
    <n v="34"/>
    <n v="182"/>
    <n v="6188"/>
    <n v="2846.4799999999996"/>
    <n v="0.45999999999999996"/>
    <x v="2"/>
  </r>
  <r>
    <s v="Foot Locker"/>
    <n v="1185732"/>
    <d v="2021-04-06T00:00:00"/>
    <x v="4"/>
    <s v="South Carolina"/>
    <s v="Charleston"/>
    <s v="Women's Street Footwear"/>
    <n v="24"/>
    <n v="182"/>
    <n v="4368"/>
    <n v="1659.84"/>
    <n v="0.38"/>
    <x v="2"/>
  </r>
  <r>
    <s v="Foot Locker"/>
    <n v="1185732"/>
    <d v="2021-04-06T00:00:00"/>
    <x v="4"/>
    <s v="South Carolina"/>
    <s v="Charleston"/>
    <s v="Women's Athletic Footwear"/>
    <n v="27"/>
    <n v="180"/>
    <n v="4860"/>
    <n v="2089.8000000000002"/>
    <n v="0.43"/>
    <x v="2"/>
  </r>
  <r>
    <s v="Foot Locker"/>
    <n v="1185732"/>
    <d v="2021-04-06T00:00:00"/>
    <x v="4"/>
    <s v="South Carolina"/>
    <s v="Charleston"/>
    <s v="Men's Apparel"/>
    <n v="47"/>
    <n v="188"/>
    <n v="8836"/>
    <n v="4418"/>
    <n v="0.5"/>
    <x v="2"/>
  </r>
  <r>
    <s v="Foot Locker"/>
    <n v="1185732"/>
    <d v="2021-04-06T00:00:00"/>
    <x v="4"/>
    <s v="South Carolina"/>
    <s v="Charleston"/>
    <s v="Women's Apparel"/>
    <n v="39"/>
    <n v="209"/>
    <n v="8151"/>
    <n v="5135.13"/>
    <n v="0.63"/>
    <x v="2"/>
  </r>
  <r>
    <s v="Foot Locker"/>
    <n v="1185732"/>
    <d v="2021-05-05T00:00:00"/>
    <x v="4"/>
    <s v="South Carolina"/>
    <s v="Charleston"/>
    <s v="Men's Street Footwear"/>
    <n v="48"/>
    <n v="282"/>
    <n v="13536"/>
    <n v="7444.8"/>
    <n v="0.55000000000000004"/>
    <x v="2"/>
  </r>
  <r>
    <s v="Foot Locker"/>
    <n v="1185732"/>
    <d v="2021-05-05T00:00:00"/>
    <x v="4"/>
    <s v="South Carolina"/>
    <s v="Charleston"/>
    <s v="Men's Athletic Footwear"/>
    <n v="45"/>
    <n v="188"/>
    <n v="8460"/>
    <n v="3806.9999999999995"/>
    <n v="0.44999999999999996"/>
    <x v="2"/>
  </r>
  <r>
    <s v="Foot Locker"/>
    <n v="1185732"/>
    <d v="2021-05-05T00:00:00"/>
    <x v="4"/>
    <s v="South Carolina"/>
    <s v="Charleston"/>
    <s v="Women's Street Footwear"/>
    <n v="41"/>
    <n v="210"/>
    <n v="8610"/>
    <n v="3185.7"/>
    <n v="0.37"/>
    <x v="2"/>
  </r>
  <r>
    <s v="Foot Locker"/>
    <n v="1185732"/>
    <d v="2021-05-05T00:00:00"/>
    <x v="4"/>
    <s v="South Carolina"/>
    <s v="Charleston"/>
    <s v="Women's Athletic Footwear"/>
    <n v="43"/>
    <n v="182"/>
    <n v="7826"/>
    <n v="3286.92"/>
    <n v="0.42"/>
    <x v="2"/>
  </r>
  <r>
    <s v="Foot Locker"/>
    <n v="1185732"/>
    <d v="2021-05-05T00:00:00"/>
    <x v="4"/>
    <s v="South Carolina"/>
    <s v="Charleston"/>
    <s v="Men's Apparel"/>
    <n v="53"/>
    <n v="196"/>
    <n v="10388"/>
    <n v="5194"/>
    <n v="0.5"/>
    <x v="2"/>
  </r>
  <r>
    <s v="Foot Locker"/>
    <n v="1185732"/>
    <d v="2021-05-05T00:00:00"/>
    <x v="4"/>
    <s v="South Carolina"/>
    <s v="Charleston"/>
    <s v="Women's Apparel"/>
    <n v="59"/>
    <n v="200"/>
    <n v="11800"/>
    <n v="7080"/>
    <n v="0.6"/>
    <x v="2"/>
  </r>
  <r>
    <s v="Foot Locker"/>
    <n v="1185732"/>
    <d v="2021-06-07T00:00:00"/>
    <x v="4"/>
    <s v="South Carolina"/>
    <s v="Charleston"/>
    <s v="Men's Street Footwear"/>
    <n v="51"/>
    <n v="273"/>
    <n v="13923"/>
    <n v="7796.880000000001"/>
    <n v="0.56000000000000005"/>
    <x v="2"/>
  </r>
  <r>
    <s v="Foot Locker"/>
    <n v="1185732"/>
    <d v="2021-06-07T00:00:00"/>
    <x v="4"/>
    <s v="South Carolina"/>
    <s v="Charleston"/>
    <s v="Men's Athletic Footwear"/>
    <n v="49"/>
    <n v="200"/>
    <n v="9800"/>
    <n v="4410"/>
    <n v="0.44999999999999996"/>
    <x v="2"/>
  </r>
  <r>
    <s v="Foot Locker"/>
    <n v="1185732"/>
    <d v="2021-06-07T00:00:00"/>
    <x v="4"/>
    <s v="South Carolina"/>
    <s v="Charleston"/>
    <s v="Women's Street Footwear"/>
    <n v="47"/>
    <n v="209"/>
    <n v="9823"/>
    <n v="3536.2799999999997"/>
    <n v="0.36"/>
    <x v="2"/>
  </r>
  <r>
    <s v="Foot Locker"/>
    <n v="1185732"/>
    <d v="2021-06-07T00:00:00"/>
    <x v="4"/>
    <s v="South Carolina"/>
    <s v="Charleston"/>
    <s v="Women's Athletic Footwear"/>
    <n v="47"/>
    <n v="218"/>
    <n v="10246"/>
    <n v="4610.7"/>
    <n v="0.44999999999999996"/>
    <x v="2"/>
  </r>
  <r>
    <s v="Foot Locker"/>
    <n v="1185732"/>
    <d v="2021-06-07T00:00:00"/>
    <x v="4"/>
    <s v="South Carolina"/>
    <s v="Charleston"/>
    <s v="Men's Apparel"/>
    <n v="62"/>
    <n v="195"/>
    <n v="12090"/>
    <n v="5440.4999999999991"/>
    <n v="0.44999999999999996"/>
    <x v="2"/>
  </r>
  <r>
    <s v="Foot Locker"/>
    <n v="1185732"/>
    <d v="2021-06-07T00:00:00"/>
    <x v="4"/>
    <s v="South Carolina"/>
    <s v="Charleston"/>
    <s v="Women's Apparel"/>
    <n v="65"/>
    <n v="250"/>
    <n v="16250"/>
    <n v="10400"/>
    <n v="0.64"/>
    <x v="2"/>
  </r>
  <r>
    <s v="Foot Locker"/>
    <n v="1185732"/>
    <d v="2021-07-05T00:00:00"/>
    <x v="4"/>
    <s v="South Carolina"/>
    <s v="Charleston"/>
    <s v="Men's Street Footwear"/>
    <n v="63"/>
    <n v="311"/>
    <n v="19593"/>
    <n v="11559.87"/>
    <n v="0.59000000000000008"/>
    <x v="2"/>
  </r>
  <r>
    <s v="Foot Locker"/>
    <n v="1185732"/>
    <d v="2021-07-05T00:00:00"/>
    <x v="4"/>
    <s v="South Carolina"/>
    <s v="Charleston"/>
    <s v="Men's Athletic Footwear"/>
    <n v="58"/>
    <n v="270"/>
    <n v="15660"/>
    <n v="7673.4"/>
    <n v="0.49"/>
    <x v="2"/>
  </r>
  <r>
    <s v="Foot Locker"/>
    <n v="1185732"/>
    <d v="2021-07-05T00:00:00"/>
    <x v="4"/>
    <s v="South Carolina"/>
    <s v="Charleston"/>
    <s v="Women's Street Footwear"/>
    <n v="51"/>
    <n v="248"/>
    <n v="12648"/>
    <n v="4553.28"/>
    <n v="0.36"/>
    <x v="2"/>
  </r>
  <r>
    <s v="Foot Locker"/>
    <n v="1185732"/>
    <d v="2021-07-05T00:00:00"/>
    <x v="4"/>
    <s v="South Carolina"/>
    <s v="Charleston"/>
    <s v="Women's Athletic Footwear"/>
    <n v="52"/>
    <n v="202"/>
    <n v="10504"/>
    <n v="4411.68"/>
    <n v="0.42"/>
    <x v="2"/>
  </r>
  <r>
    <s v="Foot Locker"/>
    <n v="1185732"/>
    <d v="2021-07-05T00:00:00"/>
    <x v="4"/>
    <s v="South Carolina"/>
    <s v="Charleston"/>
    <s v="Men's Apparel"/>
    <n v="64"/>
    <n v="240"/>
    <n v="15360"/>
    <n v="6911.9999999999991"/>
    <n v="0.44999999999999996"/>
    <x v="2"/>
  </r>
  <r>
    <s v="Foot Locker"/>
    <n v="1185732"/>
    <d v="2021-07-05T00:00:00"/>
    <x v="4"/>
    <s v="South Carolina"/>
    <s v="Charleston"/>
    <s v="Women's Apparel"/>
    <n v="66"/>
    <n v="244"/>
    <n v="16104"/>
    <n v="10467.6"/>
    <n v="0.65"/>
    <x v="2"/>
  </r>
  <r>
    <s v="Foot Locker"/>
    <n v="1185732"/>
    <d v="2021-08-06T00:00:00"/>
    <x v="4"/>
    <s v="South Carolina"/>
    <s v="Charleston"/>
    <s v="Men's Street Footwear"/>
    <n v="62"/>
    <n v="326"/>
    <n v="20212"/>
    <n v="11520.840000000002"/>
    <n v="0.57000000000000006"/>
    <x v="2"/>
  </r>
  <r>
    <s v="Foot Locker"/>
    <n v="1185732"/>
    <d v="2021-08-06T00:00:00"/>
    <x v="4"/>
    <s v="South Carolina"/>
    <s v="Charleston"/>
    <s v="Men's Athletic Footwear"/>
    <n v="54"/>
    <n v="243"/>
    <n v="13122"/>
    <n v="6429.78"/>
    <n v="0.49"/>
    <x v="2"/>
  </r>
  <r>
    <s v="Foot Locker"/>
    <n v="1185732"/>
    <d v="2021-08-06T00:00:00"/>
    <x v="4"/>
    <s v="South Carolina"/>
    <s v="Charleston"/>
    <s v="Women's Street Footwear"/>
    <n v="50"/>
    <n v="231"/>
    <n v="11550"/>
    <n v="4620"/>
    <n v="0.4"/>
    <x v="2"/>
  </r>
  <r>
    <s v="Foot Locker"/>
    <n v="1185732"/>
    <d v="2021-08-06T00:00:00"/>
    <x v="4"/>
    <s v="South Carolina"/>
    <s v="Charleston"/>
    <s v="Women's Athletic Footwear"/>
    <n v="44"/>
    <n v="233"/>
    <n v="10252"/>
    <n v="4203.32"/>
    <n v="0.41"/>
    <x v="2"/>
  </r>
  <r>
    <s v="Foot Locker"/>
    <n v="1185732"/>
    <d v="2021-08-06T00:00:00"/>
    <x v="4"/>
    <s v="South Carolina"/>
    <s v="Charleston"/>
    <s v="Men's Apparel"/>
    <n v="51"/>
    <n v="225"/>
    <n v="11475"/>
    <n v="5278.5"/>
    <n v="0.45999999999999996"/>
    <x v="2"/>
  </r>
  <r>
    <s v="Foot Locker"/>
    <n v="1185732"/>
    <d v="2021-08-06T00:00:00"/>
    <x v="4"/>
    <s v="South Carolina"/>
    <s v="Charleston"/>
    <s v="Women's Apparel"/>
    <n v="58"/>
    <n v="278"/>
    <n v="16124"/>
    <n v="9835.64"/>
    <n v="0.61"/>
    <x v="2"/>
  </r>
  <r>
    <s v="Foot Locker"/>
    <n v="1185732"/>
    <d v="2021-09-05T00:00:00"/>
    <x v="4"/>
    <s v="South Carolina"/>
    <s v="Charleston"/>
    <s v="Men's Street Footwear"/>
    <n v="51"/>
    <n v="287"/>
    <n v="14637"/>
    <n v="8489.4600000000009"/>
    <n v="0.58000000000000007"/>
    <x v="2"/>
  </r>
  <r>
    <s v="Foot Locker"/>
    <n v="1185732"/>
    <d v="2021-09-05T00:00:00"/>
    <x v="4"/>
    <s v="South Carolina"/>
    <s v="Charleston"/>
    <s v="Men's Athletic Footwear"/>
    <n v="48"/>
    <n v="223"/>
    <n v="10704"/>
    <n v="5137.92"/>
    <n v="0.48"/>
    <x v="2"/>
  </r>
  <r>
    <s v="Foot Locker"/>
    <n v="1185732"/>
    <d v="2021-09-05T00:00:00"/>
    <x v="4"/>
    <s v="South Carolina"/>
    <s v="Charleston"/>
    <s v="Women's Street Footwear"/>
    <n v="38"/>
    <n v="196"/>
    <n v="7448"/>
    <n v="2904.7200000000003"/>
    <n v="0.39"/>
    <x v="2"/>
  </r>
  <r>
    <s v="Foot Locker"/>
    <n v="1185732"/>
    <d v="2021-09-05T00:00:00"/>
    <x v="4"/>
    <s v="South Carolina"/>
    <s v="Charleston"/>
    <s v="Women's Athletic Footwear"/>
    <n v="39"/>
    <n v="210"/>
    <n v="8190"/>
    <n v="3276"/>
    <n v="0.4"/>
    <x v="2"/>
  </r>
  <r>
    <s v="Foot Locker"/>
    <n v="1185732"/>
    <d v="2021-09-05T00:00:00"/>
    <x v="4"/>
    <s v="South Carolina"/>
    <s v="Charleston"/>
    <s v="Men's Apparel"/>
    <n v="48"/>
    <n v="175"/>
    <n v="8400"/>
    <n v="3863.9999999999995"/>
    <n v="0.45999999999999996"/>
    <x v="2"/>
  </r>
  <r>
    <s v="Foot Locker"/>
    <n v="1185732"/>
    <d v="2021-09-05T00:00:00"/>
    <x v="4"/>
    <s v="South Carolina"/>
    <s v="Charleston"/>
    <s v="Women's Apparel"/>
    <n v="52"/>
    <n v="232"/>
    <n v="12064"/>
    <n v="7238.4"/>
    <n v="0.6"/>
    <x v="2"/>
  </r>
  <r>
    <s v="Foot Locker"/>
    <n v="1185732"/>
    <d v="2021-10-07T00:00:00"/>
    <x v="4"/>
    <s v="South Carolina"/>
    <s v="Charleston"/>
    <s v="Men's Street Footwear"/>
    <n v="50"/>
    <n v="244"/>
    <n v="12200"/>
    <n v="7320"/>
    <n v="0.6"/>
    <x v="2"/>
  </r>
  <r>
    <s v="Foot Locker"/>
    <n v="1185732"/>
    <d v="2021-10-07T00:00:00"/>
    <x v="4"/>
    <s v="South Carolina"/>
    <s v="Charleston"/>
    <s v="Men's Athletic Footwear"/>
    <n v="42"/>
    <n v="208"/>
    <n v="8736"/>
    <n v="4368"/>
    <n v="0.5"/>
    <x v="2"/>
  </r>
  <r>
    <s v="Foot Locker"/>
    <n v="1185732"/>
    <d v="2021-10-07T00:00:00"/>
    <x v="4"/>
    <s v="South Carolina"/>
    <s v="Charleston"/>
    <s v="Women's Street Footwear"/>
    <n v="41"/>
    <n v="176"/>
    <n v="7216"/>
    <n v="2814.2400000000002"/>
    <n v="0.39"/>
    <x v="2"/>
  </r>
  <r>
    <s v="Foot Locker"/>
    <n v="1185732"/>
    <d v="2021-10-07T00:00:00"/>
    <x v="4"/>
    <s v="South Carolina"/>
    <s v="Charleston"/>
    <s v="Women's Athletic Footwear"/>
    <n v="41"/>
    <n v="176"/>
    <n v="7216"/>
    <n v="2886.4"/>
    <n v="0.4"/>
    <x v="2"/>
  </r>
  <r>
    <s v="Foot Locker"/>
    <n v="1185732"/>
    <d v="2021-10-07T00:00:00"/>
    <x v="4"/>
    <s v="South Carolina"/>
    <s v="Charleston"/>
    <s v="Men's Apparel"/>
    <n v="52"/>
    <n v="189"/>
    <n v="9828"/>
    <n v="4717.4399999999996"/>
    <n v="0.48"/>
    <x v="2"/>
  </r>
  <r>
    <s v="Foot Locker"/>
    <n v="1185732"/>
    <d v="2021-10-07T00:00:00"/>
    <x v="4"/>
    <s v="South Carolina"/>
    <s v="Charleston"/>
    <s v="Women's Apparel"/>
    <n v="56"/>
    <n v="225"/>
    <n v="12600"/>
    <n v="8190"/>
    <n v="0.65"/>
    <x v="2"/>
  </r>
  <r>
    <s v="Foot Locker"/>
    <n v="1185732"/>
    <d v="2021-11-06T00:00:00"/>
    <x v="4"/>
    <s v="South Carolina"/>
    <s v="Charleston"/>
    <s v="Men's Street Footwear"/>
    <n v="50"/>
    <n v="278"/>
    <n v="13900"/>
    <n v="7923.0000000000009"/>
    <n v="0.57000000000000006"/>
    <x v="2"/>
  </r>
  <r>
    <s v="Foot Locker"/>
    <n v="1185732"/>
    <d v="2021-11-06T00:00:00"/>
    <x v="4"/>
    <s v="South Carolina"/>
    <s v="Charleston"/>
    <s v="Men's Athletic Footwear"/>
    <n v="44"/>
    <n v="188"/>
    <n v="8272"/>
    <n v="3722.3999999999996"/>
    <n v="0.44999999999999996"/>
    <x v="2"/>
  </r>
  <r>
    <s v="Foot Locker"/>
    <n v="1185732"/>
    <d v="2021-11-06T00:00:00"/>
    <x v="4"/>
    <s v="South Carolina"/>
    <s v="Charleston"/>
    <s v="Women's Street Footwear"/>
    <n v="43"/>
    <n v="202"/>
    <n v="8686"/>
    <n v="3040.1"/>
    <n v="0.35"/>
    <x v="2"/>
  </r>
  <r>
    <s v="Foot Locker"/>
    <n v="1185732"/>
    <d v="2021-11-06T00:00:00"/>
    <x v="4"/>
    <s v="South Carolina"/>
    <s v="Charleston"/>
    <s v="Women's Athletic Footwear"/>
    <n v="53"/>
    <n v="225"/>
    <n v="11925"/>
    <n v="5008.5"/>
    <n v="0.42"/>
    <x v="2"/>
  </r>
  <r>
    <s v="Foot Locker"/>
    <n v="1185732"/>
    <d v="2021-11-06T00:00:00"/>
    <x v="4"/>
    <s v="South Carolina"/>
    <s v="Charleston"/>
    <s v="Men's Apparel"/>
    <n v="66"/>
    <n v="196"/>
    <n v="12936"/>
    <n v="6079.92"/>
    <n v="0.47"/>
    <x v="2"/>
  </r>
  <r>
    <s v="Foot Locker"/>
    <n v="1185732"/>
    <d v="2021-11-06T00:00:00"/>
    <x v="4"/>
    <s v="South Carolina"/>
    <s v="Charleston"/>
    <s v="Women's Apparel"/>
    <n v="74"/>
    <n v="206"/>
    <n v="15244"/>
    <n v="9603.7199999999993"/>
    <n v="0.63"/>
    <x v="2"/>
  </r>
  <r>
    <s v="Foot Locker"/>
    <n v="1185732"/>
    <d v="2021-12-05T00:00:00"/>
    <x v="4"/>
    <s v="South Carolina"/>
    <s v="Charleston"/>
    <s v="Men's Street Footwear"/>
    <n v="67"/>
    <n v="290"/>
    <n v="19430"/>
    <n v="11658"/>
    <n v="0.6"/>
    <x v="2"/>
  </r>
  <r>
    <s v="Foot Locker"/>
    <n v="1185732"/>
    <d v="2021-12-05T00:00:00"/>
    <x v="4"/>
    <s v="South Carolina"/>
    <s v="Charleston"/>
    <s v="Men's Athletic Footwear"/>
    <n v="58"/>
    <n v="219"/>
    <n v="12702"/>
    <n v="5715.9"/>
    <n v="0.44999999999999996"/>
    <x v="2"/>
  </r>
  <r>
    <s v="Sports Direct"/>
    <n v="1185732"/>
    <d v="2021-12-05T00:00:00"/>
    <x v="4"/>
    <s v="South Carolina"/>
    <s v="Charleston"/>
    <s v="Women's Street Footwear"/>
    <n v="56"/>
    <n v="215"/>
    <n v="12040"/>
    <n v="4214"/>
    <n v="0.35"/>
    <x v="2"/>
  </r>
  <r>
    <s v="Sports Direct"/>
    <n v="1185732"/>
    <d v="2021-12-05T00:00:00"/>
    <x v="4"/>
    <s v="South Carolina"/>
    <s v="Charleston"/>
    <s v="Women's Athletic Footwear"/>
    <n v="59"/>
    <n v="194"/>
    <n v="11446"/>
    <n v="5150.7"/>
    <n v="0.44999999999999996"/>
    <x v="2"/>
  </r>
  <r>
    <s v="Sports Direct"/>
    <n v="1185732"/>
    <d v="2021-12-05T00:00:00"/>
    <x v="4"/>
    <s v="South Carolina"/>
    <s v="Charleston"/>
    <s v="Men's Apparel"/>
    <n v="66"/>
    <n v="225"/>
    <n v="14850"/>
    <n v="6682.4999999999991"/>
    <n v="0.44999999999999996"/>
    <x v="2"/>
  </r>
  <r>
    <s v="Sports Direct"/>
    <n v="1185732"/>
    <d v="2021-12-05T00:00:00"/>
    <x v="4"/>
    <s v="South Carolina"/>
    <s v="Charleston"/>
    <s v="Women's Apparel"/>
    <n v="68"/>
    <n v="228"/>
    <n v="15504"/>
    <n v="9302.4"/>
    <n v="0.6"/>
    <x v="2"/>
  </r>
  <r>
    <s v="Sports Direct"/>
    <n v="1185732"/>
    <d v="2021-01-06T00:00:00"/>
    <x v="4"/>
    <s v="South Carolina"/>
    <s v="Charleston"/>
    <s v="Men's Street Footwear"/>
    <n v="33"/>
    <n v="231"/>
    <n v="7623"/>
    <n v="3811.5"/>
    <n v="0.5"/>
    <x v="2"/>
  </r>
  <r>
    <s v="Sports Direct"/>
    <n v="1185732"/>
    <d v="2021-01-06T00:00:00"/>
    <x v="4"/>
    <s v="South Carolina"/>
    <s v="Charleston"/>
    <s v="Men's Athletic Footwear"/>
    <n v="34"/>
    <n v="181"/>
    <n v="6154"/>
    <n v="3077"/>
    <n v="0.5"/>
    <x v="2"/>
  </r>
  <r>
    <s v="Sports Direct"/>
    <n v="1185732"/>
    <d v="2021-01-06T00:00:00"/>
    <x v="4"/>
    <s v="South Carolina"/>
    <s v="Charleston"/>
    <s v="Women's Street Footwear"/>
    <n v="24"/>
    <n v="189"/>
    <n v="4536"/>
    <n v="2449.44"/>
    <n v="0.54"/>
    <x v="2"/>
  </r>
  <r>
    <s v="Sports Direct"/>
    <n v="1185732"/>
    <d v="2021-01-06T00:00:00"/>
    <x v="4"/>
    <s v="South Carolina"/>
    <s v="Charleston"/>
    <s v="Women's Athletic Footwear"/>
    <n v="29"/>
    <n v="173"/>
    <n v="5017"/>
    <n v="2759.3500000000004"/>
    <n v="0.55000000000000004"/>
    <x v="2"/>
  </r>
  <r>
    <s v="Sports Direct"/>
    <n v="1185732"/>
    <d v="2021-01-06T00:00:00"/>
    <x v="4"/>
    <s v="South Carolina"/>
    <s v="Charleston"/>
    <s v="Men's Apparel"/>
    <n v="42"/>
    <n v="156"/>
    <n v="6552"/>
    <n v="3013.9199999999996"/>
    <n v="0.45999999999999996"/>
    <x v="2"/>
  </r>
  <r>
    <s v="Sports Direct"/>
    <n v="1185732"/>
    <d v="2021-01-06T00:00:00"/>
    <x v="4"/>
    <s v="South Carolina"/>
    <s v="Charleston"/>
    <s v="Women's Apparel"/>
    <n v="34"/>
    <n v="196"/>
    <n v="6664"/>
    <n v="4264.96"/>
    <n v="0.64"/>
    <x v="2"/>
  </r>
  <r>
    <s v="Sports Direct"/>
    <n v="1185732"/>
    <d v="2021-02-04T00:00:00"/>
    <x v="4"/>
    <s v="South Carolina"/>
    <s v="Charleston"/>
    <s v="Men's Street Footwear"/>
    <n v="34"/>
    <n v="263"/>
    <n v="8942"/>
    <n v="4471"/>
    <n v="0.5"/>
    <x v="2"/>
  </r>
  <r>
    <s v="Sports Direct"/>
    <n v="1185732"/>
    <d v="2021-02-04T00:00:00"/>
    <x v="4"/>
    <s v="South Carolina"/>
    <s v="Charleston"/>
    <s v="Men's Athletic Footwear"/>
    <n v="34"/>
    <n v="188"/>
    <n v="6392"/>
    <n v="3068.16"/>
    <n v="0.48"/>
    <x v="2"/>
  </r>
  <r>
    <s v="Sports Direct"/>
    <n v="1185732"/>
    <d v="2021-02-04T00:00:00"/>
    <x v="4"/>
    <s v="South Carolina"/>
    <s v="Charleston"/>
    <s v="Women's Street Footwear"/>
    <n v="23"/>
    <n v="169"/>
    <n v="3887"/>
    <n v="2137.8500000000004"/>
    <n v="0.55000000000000004"/>
    <x v="2"/>
  </r>
  <r>
    <s v="Sports Direct"/>
    <n v="1185732"/>
    <d v="2021-02-04T00:00:00"/>
    <x v="4"/>
    <s v="North Carolina"/>
    <s v="Charlotte"/>
    <s v="Women's Athletic Footwear"/>
    <n v="29"/>
    <n v="142"/>
    <n v="4118"/>
    <n v="2059"/>
    <n v="0.5"/>
    <x v="2"/>
  </r>
  <r>
    <s v="Sports Direct"/>
    <n v="1185732"/>
    <d v="2021-02-04T00:00:00"/>
    <x v="4"/>
    <s v="North Carolina"/>
    <s v="Charlotte"/>
    <s v="Men's Apparel"/>
    <n v="44"/>
    <n v="180"/>
    <n v="7920"/>
    <n v="3960"/>
    <n v="0.5"/>
    <x v="2"/>
  </r>
  <r>
    <s v="Sports Direct"/>
    <n v="1185732"/>
    <d v="2021-02-04T00:00:00"/>
    <x v="4"/>
    <s v="North Carolina"/>
    <s v="Charlotte"/>
    <s v="Women's Apparel"/>
    <n v="29"/>
    <n v="203"/>
    <n v="5887"/>
    <n v="3532.2"/>
    <n v="0.6"/>
    <x v="2"/>
  </r>
  <r>
    <s v="Sports Direct"/>
    <n v="1185732"/>
    <d v="2021-03-02T00:00:00"/>
    <x v="4"/>
    <s v="North Carolina"/>
    <s v="Charlotte"/>
    <s v="Men's Street Footwear"/>
    <n v="28"/>
    <n v="276"/>
    <n v="7728"/>
    <n v="4173.12"/>
    <n v="0.54"/>
    <x v="2"/>
  </r>
  <r>
    <s v="Sports Direct"/>
    <n v="1185732"/>
    <d v="2021-03-02T00:00:00"/>
    <x v="4"/>
    <s v="North Carolina"/>
    <s v="Charlotte"/>
    <s v="Men's Athletic Footwear"/>
    <n v="29"/>
    <n v="150"/>
    <n v="4350"/>
    <n v="1957.4999999999998"/>
    <n v="0.44999999999999996"/>
    <x v="2"/>
  </r>
  <r>
    <s v="Sports Direct"/>
    <n v="1185732"/>
    <d v="2021-03-02T00:00:00"/>
    <x v="4"/>
    <s v="North Carolina"/>
    <s v="Charlotte"/>
    <s v="Women's Street Footwear"/>
    <n v="19"/>
    <n v="181"/>
    <n v="3439"/>
    <n v="1788.28"/>
    <n v="0.52"/>
    <x v="2"/>
  </r>
  <r>
    <s v="Sports Direct"/>
    <n v="1185732"/>
    <d v="2021-03-02T00:00:00"/>
    <x v="4"/>
    <s v="North Carolina"/>
    <s v="Charlotte"/>
    <s v="Women's Athletic Footwear"/>
    <n v="25"/>
    <n v="124"/>
    <n v="3100"/>
    <n v="1674"/>
    <n v="0.54"/>
    <x v="2"/>
  </r>
  <r>
    <s v="Sports Direct"/>
    <n v="1185732"/>
    <d v="2021-03-02T00:00:00"/>
    <x v="4"/>
    <s v="North Carolina"/>
    <s v="Charlotte"/>
    <s v="Men's Apparel"/>
    <n v="37"/>
    <n v="158"/>
    <n v="5846"/>
    <n v="2630.7"/>
    <n v="0.44999999999999996"/>
    <x v="2"/>
  </r>
  <r>
    <s v="Sports Direct"/>
    <n v="1185732"/>
    <d v="2021-03-02T00:00:00"/>
    <x v="4"/>
    <s v="North Carolina"/>
    <s v="Charlotte"/>
    <s v="Women's Apparel"/>
    <n v="27"/>
    <n v="169"/>
    <n v="4563"/>
    <n v="2829.06"/>
    <n v="0.62"/>
    <x v="2"/>
  </r>
  <r>
    <s v="Sports Direct"/>
    <n v="1185732"/>
    <d v="2021-04-03T00:00:00"/>
    <x v="4"/>
    <s v="North Carolina"/>
    <s v="Charlotte"/>
    <s v="Men's Street Footwear"/>
    <n v="27"/>
    <n v="263"/>
    <n v="7101"/>
    <n v="3834.5400000000004"/>
    <n v="0.54"/>
    <x v="2"/>
  </r>
  <r>
    <s v="Sports Direct"/>
    <n v="1185732"/>
    <d v="2021-04-03T00:00:00"/>
    <x v="4"/>
    <s v="North Carolina"/>
    <s v="Charlotte"/>
    <s v="Men's Athletic Footwear"/>
    <n v="28"/>
    <n v="155"/>
    <n v="4340"/>
    <n v="2039.8"/>
    <n v="0.47"/>
    <x v="2"/>
  </r>
  <r>
    <s v="Sports Direct"/>
    <n v="1185732"/>
    <d v="2021-04-03T00:00:00"/>
    <x v="4"/>
    <s v="North Carolina"/>
    <s v="Charlotte"/>
    <s v="Women's Street Footwear"/>
    <n v="20"/>
    <n v="144"/>
    <n v="2880"/>
    <n v="1584.0000000000002"/>
    <n v="0.55000000000000004"/>
    <x v="2"/>
  </r>
  <r>
    <s v="Sports Direct"/>
    <n v="1185732"/>
    <d v="2021-04-03T00:00:00"/>
    <x v="4"/>
    <s v="North Carolina"/>
    <s v="Charlotte"/>
    <s v="Women's Athletic Footwear"/>
    <n v="24"/>
    <n v="140"/>
    <n v="3360"/>
    <n v="1814.4"/>
    <n v="0.54"/>
    <x v="2"/>
  </r>
  <r>
    <s v="Sports Direct"/>
    <n v="1185732"/>
    <d v="2021-04-03T00:00:00"/>
    <x v="4"/>
    <s v="North Carolina"/>
    <s v="Charlotte"/>
    <s v="Men's Apparel"/>
    <n v="42"/>
    <n v="131"/>
    <n v="5502"/>
    <n v="2751"/>
    <n v="0.5"/>
    <x v="2"/>
  </r>
  <r>
    <s v="Sports Direct"/>
    <n v="1185732"/>
    <d v="2021-04-03T00:00:00"/>
    <x v="4"/>
    <s v="North Carolina"/>
    <s v="Charlotte"/>
    <s v="Women's Apparel"/>
    <n v="32"/>
    <n v="189"/>
    <n v="6048"/>
    <n v="3689.2799999999997"/>
    <n v="0.61"/>
    <x v="2"/>
  </r>
  <r>
    <s v="Sports Direct"/>
    <n v="1185732"/>
    <d v="2021-05-02T00:00:00"/>
    <x v="4"/>
    <s v="North Carolina"/>
    <s v="Charlotte"/>
    <s v="Men's Street Footwear"/>
    <n v="41"/>
    <n v="246"/>
    <n v="10086"/>
    <n v="5547.3"/>
    <n v="0.55000000000000004"/>
    <x v="2"/>
  </r>
  <r>
    <s v="Sports Direct"/>
    <n v="1185732"/>
    <d v="2021-05-02T00:00:00"/>
    <x v="4"/>
    <s v="North Carolina"/>
    <s v="Charlotte"/>
    <s v="Men's Athletic Footwear"/>
    <n v="42"/>
    <n v="182"/>
    <n v="7644"/>
    <n v="3516.24"/>
    <n v="0.45999999999999996"/>
    <x v="2"/>
  </r>
  <r>
    <s v="Sports Direct"/>
    <n v="1185732"/>
    <d v="2021-05-02T00:00:00"/>
    <x v="4"/>
    <s v="North Carolina"/>
    <s v="Charlotte"/>
    <s v="Women's Street Footwear"/>
    <n v="37"/>
    <n v="169"/>
    <n v="6253"/>
    <n v="3314.09"/>
    <n v="0.53"/>
    <x v="2"/>
  </r>
  <r>
    <s v="Sports Direct"/>
    <n v="1185732"/>
    <d v="2021-05-02T00:00:00"/>
    <x v="4"/>
    <s v="North Carolina"/>
    <s v="Charlotte"/>
    <s v="Women's Athletic Footwear"/>
    <n v="38"/>
    <n v="150"/>
    <n v="5700"/>
    <n v="3078"/>
    <n v="0.54"/>
    <x v="2"/>
  </r>
  <r>
    <s v="Sports Direct"/>
    <n v="1185732"/>
    <d v="2021-05-02T00:00:00"/>
    <x v="4"/>
    <s v="North Carolina"/>
    <s v="Charlotte"/>
    <s v="Men's Apparel"/>
    <n v="46"/>
    <n v="150"/>
    <n v="6900"/>
    <n v="3381"/>
    <n v="0.49"/>
    <x v="2"/>
  </r>
  <r>
    <s v="Sports Direct"/>
    <n v="1185732"/>
    <d v="2021-05-02T00:00:00"/>
    <x v="4"/>
    <s v="North Carolina"/>
    <s v="Charlotte"/>
    <s v="Women's Apparel"/>
    <n v="51"/>
    <n v="203"/>
    <n v="10353"/>
    <n v="6418.86"/>
    <n v="0.62"/>
    <x v="2"/>
  </r>
  <r>
    <s v="Sports Direct"/>
    <n v="1185732"/>
    <d v="2021-06-04T00:00:00"/>
    <x v="4"/>
    <s v="North Carolina"/>
    <s v="Charlotte"/>
    <s v="Men's Street Footwear"/>
    <n v="46"/>
    <n v="238"/>
    <n v="10948"/>
    <n v="6021.4000000000005"/>
    <n v="0.55000000000000004"/>
    <x v="2"/>
  </r>
  <r>
    <s v="Sports Direct"/>
    <n v="1185732"/>
    <d v="2021-06-04T00:00:00"/>
    <x v="4"/>
    <s v="North Carolina"/>
    <s v="Charlotte"/>
    <s v="Men's Athletic Footwear"/>
    <n v="42"/>
    <n v="182"/>
    <n v="7644"/>
    <n v="3592.68"/>
    <n v="0.47"/>
    <x v="2"/>
  </r>
  <r>
    <s v="Sports Direct"/>
    <n v="1185732"/>
    <d v="2021-06-04T00:00:00"/>
    <x v="4"/>
    <s v="North Carolina"/>
    <s v="Charlotte"/>
    <s v="Women's Street Footwear"/>
    <n v="47"/>
    <n v="169"/>
    <n v="7943"/>
    <n v="4289.22"/>
    <n v="0.54"/>
    <x v="2"/>
  </r>
  <r>
    <s v="Sports Direct"/>
    <n v="1185732"/>
    <d v="2021-06-04T00:00:00"/>
    <x v="4"/>
    <s v="North Carolina"/>
    <s v="Charlotte"/>
    <s v="Women's Athletic Footwear"/>
    <n v="49"/>
    <n v="169"/>
    <n v="8281"/>
    <n v="4223.3100000000004"/>
    <n v="0.51"/>
    <x v="2"/>
  </r>
  <r>
    <s v="Sports Direct"/>
    <n v="1185732"/>
    <d v="2021-06-04T00:00:00"/>
    <x v="4"/>
    <s v="North Carolina"/>
    <s v="Charlotte"/>
    <s v="Men's Apparel"/>
    <n v="61"/>
    <n v="163"/>
    <n v="9943"/>
    <n v="4872.07"/>
    <n v="0.49"/>
    <x v="2"/>
  </r>
  <r>
    <s v="Sports Direct"/>
    <n v="1185732"/>
    <d v="2021-06-04T00:00:00"/>
    <x v="4"/>
    <s v="North Carolina"/>
    <s v="Charlotte"/>
    <s v="Women's Apparel"/>
    <n v="67"/>
    <n v="231"/>
    <n v="15477"/>
    <n v="9286.1999999999989"/>
    <n v="0.6"/>
    <x v="2"/>
  </r>
  <r>
    <s v="Sports Direct"/>
    <n v="1185732"/>
    <d v="2021-07-02T00:00:00"/>
    <x v="4"/>
    <s v="North Carolina"/>
    <s v="Charlotte"/>
    <s v="Men's Street Footwear"/>
    <n v="60"/>
    <n v="294"/>
    <n v="17640"/>
    <n v="8820"/>
    <n v="0.5"/>
    <x v="2"/>
  </r>
  <r>
    <s v="Sports Direct"/>
    <n v="1185732"/>
    <d v="2021-07-02T00:00:00"/>
    <x v="4"/>
    <s v="North Carolina"/>
    <s v="Charlotte"/>
    <s v="Men's Athletic Footwear"/>
    <n v="58"/>
    <n v="224"/>
    <n v="12992"/>
    <n v="6496"/>
    <n v="0.5"/>
    <x v="2"/>
  </r>
  <r>
    <s v="Sports Direct"/>
    <n v="1185732"/>
    <d v="2021-07-02T00:00:00"/>
    <x v="4"/>
    <s v="North Carolina"/>
    <s v="Charlotte"/>
    <s v="Women's Street Footwear"/>
    <n v="53"/>
    <n v="196"/>
    <n v="10388"/>
    <n v="5713.4000000000005"/>
    <n v="0.55000000000000004"/>
    <x v="2"/>
  </r>
  <r>
    <s v="Sports Direct"/>
    <n v="1185732"/>
    <d v="2021-07-02T00:00:00"/>
    <x v="4"/>
    <s v="North Carolina"/>
    <s v="Charlotte"/>
    <s v="Women's Athletic Footwear"/>
    <n v="52"/>
    <n v="203"/>
    <n v="10556"/>
    <n v="5383.56"/>
    <n v="0.51"/>
    <x v="2"/>
  </r>
  <r>
    <s v="Sports Direct"/>
    <n v="1185732"/>
    <d v="2021-07-02T00:00:00"/>
    <x v="4"/>
    <s v="North Carolina"/>
    <s v="Charlotte"/>
    <s v="Men's Apparel"/>
    <n v="59"/>
    <n v="182"/>
    <n v="10738"/>
    <n v="5261.62"/>
    <n v="0.49"/>
    <x v="2"/>
  </r>
  <r>
    <s v="Sports Direct"/>
    <n v="1185732"/>
    <d v="2021-07-02T00:00:00"/>
    <x v="4"/>
    <s v="North Carolina"/>
    <s v="Charlotte"/>
    <s v="Women's Apparel"/>
    <n v="64"/>
    <n v="263"/>
    <n v="16832"/>
    <n v="10604.16"/>
    <n v="0.63"/>
    <x v="2"/>
  </r>
  <r>
    <s v="Sports Direct"/>
    <n v="1185732"/>
    <d v="2021-08-03T00:00:00"/>
    <x v="4"/>
    <s v="North Carolina"/>
    <s v="Charlotte"/>
    <s v="Men's Street Footwear"/>
    <n v="61"/>
    <n v="308"/>
    <n v="18788"/>
    <n v="9957.6400000000012"/>
    <n v="0.53"/>
    <x v="2"/>
  </r>
  <r>
    <s v="Sports Direct"/>
    <n v="1185732"/>
    <d v="2021-08-03T00:00:00"/>
    <x v="4"/>
    <s v="North Carolina"/>
    <s v="Charlotte"/>
    <s v="Men's Athletic Footwear"/>
    <n v="58"/>
    <n v="200"/>
    <n v="11600"/>
    <n v="5219.9999999999991"/>
    <n v="0.44999999999999996"/>
    <x v="2"/>
  </r>
  <r>
    <s v="Sports Direct"/>
    <n v="1185732"/>
    <d v="2021-08-03T00:00:00"/>
    <x v="4"/>
    <s v="North Carolina"/>
    <s v="Charlotte"/>
    <s v="Women's Street Footwear"/>
    <n v="54"/>
    <n v="210"/>
    <n v="11340"/>
    <n v="6010.2000000000007"/>
    <n v="0.53"/>
    <x v="2"/>
  </r>
  <r>
    <s v="Sports Direct"/>
    <n v="1185732"/>
    <d v="2021-08-03T00:00:00"/>
    <x v="4"/>
    <s v="North Carolina"/>
    <s v="Charlotte"/>
    <s v="Women's Athletic Footwear"/>
    <n v="44"/>
    <n v="182"/>
    <n v="8008"/>
    <n v="4244.24"/>
    <n v="0.53"/>
    <x v="2"/>
  </r>
  <r>
    <s v="Sports Direct"/>
    <n v="1185732"/>
    <d v="2021-08-03T00:00:00"/>
    <x v="4"/>
    <s v="North Carolina"/>
    <s v="Charlotte"/>
    <s v="Men's Apparel"/>
    <n v="53"/>
    <n v="176"/>
    <n v="9328"/>
    <n v="4477.4399999999996"/>
    <n v="0.48"/>
    <x v="2"/>
  </r>
  <r>
    <s v="Sports Direct"/>
    <n v="1185732"/>
    <d v="2021-08-03T00:00:00"/>
    <x v="4"/>
    <s v="North Carolina"/>
    <s v="Charlotte"/>
    <s v="Women's Apparel"/>
    <n v="54"/>
    <n v="231"/>
    <n v="12474"/>
    <n v="7983.3600000000006"/>
    <n v="0.64"/>
    <x v="2"/>
  </r>
  <r>
    <s v="Sports Direct"/>
    <n v="1185732"/>
    <d v="2021-09-02T00:00:00"/>
    <x v="4"/>
    <s v="North Carolina"/>
    <s v="Charlotte"/>
    <s v="Men's Street Footwear"/>
    <n v="53"/>
    <n v="250"/>
    <n v="13250"/>
    <n v="6890"/>
    <n v="0.52"/>
    <x v="2"/>
  </r>
  <r>
    <s v="Sports Direct"/>
    <n v="1185732"/>
    <d v="2021-09-02T00:00:00"/>
    <x v="4"/>
    <s v="North Carolina"/>
    <s v="Charlotte"/>
    <s v="Men's Athletic Footwear"/>
    <n v="49"/>
    <n v="181"/>
    <n v="8869"/>
    <n v="4434.5"/>
    <n v="0.5"/>
    <x v="2"/>
  </r>
  <r>
    <s v="Sports Direct"/>
    <n v="1185732"/>
    <d v="2021-09-02T00:00:00"/>
    <x v="4"/>
    <s v="North Carolina"/>
    <s v="Charlotte"/>
    <s v="Women's Street Footwear"/>
    <n v="28"/>
    <n v="175"/>
    <n v="4900"/>
    <n v="2499"/>
    <n v="0.51"/>
    <x v="2"/>
  </r>
  <r>
    <s v="Sports Direct"/>
    <n v="1185732"/>
    <d v="2021-09-02T00:00:00"/>
    <x v="4"/>
    <s v="North Carolina"/>
    <s v="Charlotte"/>
    <s v="Women's Athletic Footwear"/>
    <n v="28"/>
    <n v="150"/>
    <n v="4200"/>
    <n v="2100"/>
    <n v="0.5"/>
    <x v="2"/>
  </r>
  <r>
    <s v="Sports Direct"/>
    <n v="1185732"/>
    <d v="2021-09-02T00:00:00"/>
    <x v="4"/>
    <s v="North Carolina"/>
    <s v="Charlotte"/>
    <s v="Men's Apparel"/>
    <n v="38"/>
    <n v="156"/>
    <n v="5928"/>
    <n v="2726.8799999999997"/>
    <n v="0.45999999999999996"/>
    <x v="2"/>
  </r>
  <r>
    <s v="Sports Direct"/>
    <n v="1185732"/>
    <d v="2021-09-02T00:00:00"/>
    <x v="4"/>
    <s v="North Carolina"/>
    <s v="Charlotte"/>
    <s v="Women's Apparel"/>
    <n v="41"/>
    <n v="203"/>
    <n v="8323"/>
    <n v="5077.03"/>
    <n v="0.61"/>
    <x v="2"/>
  </r>
  <r>
    <s v="Sports Direct"/>
    <n v="1185732"/>
    <d v="2021-10-04T00:00:00"/>
    <x v="4"/>
    <s v="North Carolina"/>
    <s v="Charlotte"/>
    <s v="Men's Street Footwear"/>
    <n v="42"/>
    <n v="245"/>
    <n v="10290"/>
    <n v="5556.6"/>
    <n v="0.54"/>
    <x v="2"/>
  </r>
  <r>
    <s v="Sports Direct"/>
    <n v="1185732"/>
    <d v="2021-10-04T00:00:00"/>
    <x v="4"/>
    <s v="North Carolina"/>
    <s v="Charlotte"/>
    <s v="Men's Athletic Footwear"/>
    <n v="33"/>
    <n v="196"/>
    <n v="6468"/>
    <n v="2975.2799999999997"/>
    <n v="0.45999999999999996"/>
    <x v="2"/>
  </r>
  <r>
    <s v="Sports Direct"/>
    <n v="1185732"/>
    <d v="2021-10-04T00:00:00"/>
    <x v="4"/>
    <s v="North Carolina"/>
    <s v="Charlotte"/>
    <s v="Women's Street Footwear"/>
    <n v="34"/>
    <n v="150"/>
    <n v="5100"/>
    <n v="2601"/>
    <n v="0.51"/>
    <x v="2"/>
  </r>
  <r>
    <s v="Sports Direct"/>
    <n v="1185732"/>
    <d v="2021-10-04T00:00:00"/>
    <x v="4"/>
    <s v="North Carolina"/>
    <s v="Charlotte"/>
    <s v="Women's Athletic Footwear"/>
    <n v="34"/>
    <n v="160"/>
    <n v="5440"/>
    <n v="2937.6000000000004"/>
    <n v="0.54"/>
    <x v="2"/>
  </r>
  <r>
    <s v="Sports Direct"/>
    <n v="1185732"/>
    <d v="2021-10-04T00:00:00"/>
    <x v="4"/>
    <s v="North Carolina"/>
    <s v="Charlotte"/>
    <s v="Men's Apparel"/>
    <n v="42"/>
    <n v="149"/>
    <n v="6258"/>
    <n v="2941.2599999999998"/>
    <n v="0.47"/>
    <x v="2"/>
  </r>
  <r>
    <s v="Sports Direct"/>
    <n v="1185732"/>
    <d v="2021-10-04T00:00:00"/>
    <x v="4"/>
    <s v="North Carolina"/>
    <s v="Charlotte"/>
    <s v="Women's Apparel"/>
    <n v="48"/>
    <n v="176"/>
    <n v="8448"/>
    <n v="5322.24"/>
    <n v="0.63"/>
    <x v="2"/>
  </r>
  <r>
    <s v="Sports Direct"/>
    <n v="1185732"/>
    <d v="2021-11-03T00:00:00"/>
    <x v="4"/>
    <s v="North Carolina"/>
    <s v="Charlotte"/>
    <s v="Men's Street Footwear"/>
    <n v="44"/>
    <n v="215"/>
    <n v="9460"/>
    <n v="5203"/>
    <n v="0.55000000000000004"/>
    <x v="2"/>
  </r>
  <r>
    <s v="Sports Direct"/>
    <n v="1185732"/>
    <d v="2021-11-03T00:00:00"/>
    <x v="4"/>
    <s v="North Carolina"/>
    <s v="Charlotte"/>
    <s v="Men's Athletic Footwear"/>
    <n v="32"/>
    <n v="195"/>
    <n v="6240"/>
    <n v="2932.7999999999997"/>
    <n v="0.47"/>
    <x v="2"/>
  </r>
  <r>
    <s v="Sports Direct"/>
    <n v="1185732"/>
    <d v="2021-11-03T00:00:00"/>
    <x v="4"/>
    <s v="North Carolina"/>
    <s v="Charlotte"/>
    <s v="Women's Street Footwear"/>
    <n v="38"/>
    <n v="167"/>
    <n v="6346"/>
    <n v="3426.84"/>
    <n v="0.54"/>
    <x v="2"/>
  </r>
  <r>
    <s v="Sports Direct"/>
    <n v="1185732"/>
    <d v="2021-11-03T00:00:00"/>
    <x v="4"/>
    <s v="North Carolina"/>
    <s v="Charlotte"/>
    <s v="Women's Athletic Footwear"/>
    <n v="55"/>
    <n v="163"/>
    <n v="8965"/>
    <n v="4572.1499999999996"/>
    <n v="0.51"/>
    <x v="2"/>
  </r>
  <r>
    <s v="Sports Direct"/>
    <n v="1185732"/>
    <d v="2021-11-03T00:00:00"/>
    <x v="4"/>
    <s v="North Carolina"/>
    <s v="Charlotte"/>
    <s v="Men's Apparel"/>
    <n v="72"/>
    <n v="163"/>
    <n v="11736"/>
    <n v="5750.64"/>
    <n v="0.49"/>
    <x v="2"/>
  </r>
  <r>
    <s v="Sports Direct"/>
    <n v="1185732"/>
    <d v="2021-11-03T00:00:00"/>
    <x v="4"/>
    <s v="North Carolina"/>
    <s v="Charlotte"/>
    <s v="Women's Apparel"/>
    <n v="72"/>
    <n v="210"/>
    <n v="15120"/>
    <n v="9676.8000000000011"/>
    <n v="0.64"/>
    <x v="2"/>
  </r>
  <r>
    <s v="Sports Direct"/>
    <n v="1185732"/>
    <d v="2021-12-02T00:00:00"/>
    <x v="4"/>
    <s v="North Carolina"/>
    <s v="Charlotte"/>
    <s v="Men's Street Footwear"/>
    <n v="64"/>
    <n v="244"/>
    <n v="15616"/>
    <n v="7964.16"/>
    <n v="0.51"/>
    <x v="2"/>
  </r>
  <r>
    <s v="Sports Direct"/>
    <n v="1185732"/>
    <d v="2021-12-02T00:00:00"/>
    <x v="4"/>
    <s v="North Carolina"/>
    <s v="Charlotte"/>
    <s v="Men's Athletic Footwear"/>
    <n v="55"/>
    <n v="202"/>
    <n v="11110"/>
    <n v="4999.4999999999991"/>
    <n v="0.44999999999999996"/>
    <x v="2"/>
  </r>
  <r>
    <s v="Amazon"/>
    <n v="1185732"/>
    <d v="2021-12-02T00:00:00"/>
    <x v="4"/>
    <s v="North Carolina"/>
    <s v="Charlotte"/>
    <s v="Women's Street Footwear"/>
    <n v="55"/>
    <n v="218"/>
    <n v="11990"/>
    <n v="6114.9000000000005"/>
    <n v="0.51"/>
    <x v="2"/>
  </r>
  <r>
    <s v="Amazon"/>
    <n v="1185732"/>
    <d v="2021-12-02T00:00:00"/>
    <x v="4"/>
    <s v="North Carolina"/>
    <s v="Charlotte"/>
    <s v="Women's Athletic Footwear"/>
    <n v="55"/>
    <n v="196"/>
    <n v="10780"/>
    <n v="5821.2000000000007"/>
    <n v="0.54"/>
    <x v="2"/>
  </r>
  <r>
    <s v="Amazon"/>
    <n v="1185732"/>
    <d v="2021-12-02T00:00:00"/>
    <x v="4"/>
    <s v="North Carolina"/>
    <s v="Charlotte"/>
    <s v="Men's Apparel"/>
    <n v="65"/>
    <n v="169"/>
    <n v="10985"/>
    <n v="5382.65"/>
    <n v="0.49"/>
    <x v="2"/>
  </r>
  <r>
    <s v="Amazon"/>
    <n v="1185732"/>
    <d v="2021-12-02T00:00:00"/>
    <x v="4"/>
    <s v="North Carolina"/>
    <s v="Charlotte"/>
    <s v="Women's Apparel"/>
    <n v="69"/>
    <n v="225"/>
    <n v="15525"/>
    <n v="10091.25"/>
    <n v="0.65"/>
    <x v="2"/>
  </r>
  <r>
    <s v="Amazon"/>
    <n v="1185732"/>
    <d v="2021-01-13T00:00:00"/>
    <x v="4"/>
    <s v="North Carolina"/>
    <s v="Charlotte"/>
    <s v="Men's Street Footwear"/>
    <n v="32"/>
    <n v="194"/>
    <n v="6208"/>
    <n v="3228.1600000000003"/>
    <n v="0.52"/>
    <x v="2"/>
  </r>
  <r>
    <s v="Amazon"/>
    <n v="1185732"/>
    <d v="2021-01-13T00:00:00"/>
    <x v="4"/>
    <s v="North Carolina"/>
    <s v="Charlotte"/>
    <s v="Men's Athletic Footwear"/>
    <n v="33"/>
    <n v="150"/>
    <n v="4950"/>
    <n v="2475"/>
    <n v="0.5"/>
    <x v="2"/>
  </r>
  <r>
    <s v="Amazon"/>
    <n v="1185732"/>
    <d v="2021-01-13T00:00:00"/>
    <x v="4"/>
    <s v="North Carolina"/>
    <s v="Charlotte"/>
    <s v="Women's Street Footwear"/>
    <n v="24"/>
    <n v="167"/>
    <n v="4008"/>
    <n v="2164.3200000000002"/>
    <n v="0.54"/>
    <x v="2"/>
  </r>
  <r>
    <s v="Amazon"/>
    <n v="1185732"/>
    <d v="2021-01-13T00:00:00"/>
    <x v="4"/>
    <s v="North Carolina"/>
    <s v="Charlotte"/>
    <s v="Women's Athletic Footwear"/>
    <n v="29"/>
    <n v="123"/>
    <n v="3567"/>
    <n v="1854.8400000000001"/>
    <n v="0.52"/>
    <x v="2"/>
  </r>
  <r>
    <s v="Amazon"/>
    <n v="1185732"/>
    <d v="2021-01-13T00:00:00"/>
    <x v="4"/>
    <s v="North Carolina"/>
    <s v="Charlotte"/>
    <s v="Men's Apparel"/>
    <n v="44"/>
    <n v="128"/>
    <n v="5632"/>
    <n v="2816"/>
    <n v="0.5"/>
    <x v="2"/>
  </r>
  <r>
    <s v="Amazon"/>
    <n v="1185732"/>
    <d v="2021-01-13T00:00:00"/>
    <x v="4"/>
    <s v="North Carolina"/>
    <s v="Charlotte"/>
    <s v="Women's Apparel"/>
    <n v="32"/>
    <n v="173"/>
    <n v="5536"/>
    <n v="3598.4"/>
    <n v="0.65"/>
    <x v="2"/>
  </r>
  <r>
    <s v="Amazon"/>
    <n v="1185732"/>
    <d v="2021-02-11T00:00:00"/>
    <x v="4"/>
    <s v="North Carolina"/>
    <s v="Charlotte"/>
    <s v="Men's Street Footwear"/>
    <n v="32"/>
    <n v="231"/>
    <n v="7392"/>
    <n v="3696"/>
    <n v="0.5"/>
    <x v="2"/>
  </r>
  <r>
    <s v="Amazon"/>
    <n v="1185732"/>
    <d v="2021-02-11T00:00:00"/>
    <x v="4"/>
    <s v="North Carolina"/>
    <s v="Charlotte"/>
    <s v="Men's Athletic Footwear"/>
    <n v="33"/>
    <n v="143"/>
    <n v="4719"/>
    <n v="2359.5"/>
    <n v="0.5"/>
    <x v="2"/>
  </r>
  <r>
    <s v="Amazon"/>
    <n v="1185732"/>
    <d v="2021-02-11T00:00:00"/>
    <x v="4"/>
    <s v="North Carolina"/>
    <s v="Charlotte"/>
    <s v="Women's Street Footwear"/>
    <n v="23"/>
    <n v="158"/>
    <n v="3634"/>
    <n v="1817"/>
    <n v="0.5"/>
    <x v="2"/>
  </r>
  <r>
    <s v="Amazon"/>
    <n v="1185732"/>
    <d v="2021-02-11T00:00:00"/>
    <x v="3"/>
    <s v="Ohio"/>
    <s v="Columbus"/>
    <s v="Women's Athletic Footwear"/>
    <n v="29"/>
    <n v="101"/>
    <n v="2929"/>
    <n v="1464.5"/>
    <n v="0.5"/>
    <x v="2"/>
  </r>
  <r>
    <s v="Amazon"/>
    <n v="1185732"/>
    <d v="2021-02-11T00:00:00"/>
    <x v="3"/>
    <s v="Ohio"/>
    <s v="Columbus"/>
    <s v="Men's Apparel"/>
    <n v="41"/>
    <n v="122"/>
    <n v="5002"/>
    <n v="2300.9199999999996"/>
    <n v="0.45999999999999996"/>
    <x v="2"/>
  </r>
  <r>
    <s v="Amazon"/>
    <n v="1185732"/>
    <d v="2021-02-11T00:00:00"/>
    <x v="3"/>
    <s v="Ohio"/>
    <s v="Columbus"/>
    <s v="Women's Apparel"/>
    <n v="29"/>
    <n v="143"/>
    <n v="4147"/>
    <n v="2529.67"/>
    <n v="0.61"/>
    <x v="2"/>
  </r>
  <r>
    <s v="Amazon"/>
    <n v="1185732"/>
    <d v="2021-03-09T00:00:00"/>
    <x v="3"/>
    <s v="Ohio"/>
    <s v="Columbus"/>
    <s v="Men's Street Footwear"/>
    <n v="27"/>
    <n v="231"/>
    <n v="6237"/>
    <n v="3243.2400000000002"/>
    <n v="0.52"/>
    <x v="2"/>
  </r>
  <r>
    <s v="Amazon"/>
    <n v="1185732"/>
    <d v="2021-03-09T00:00:00"/>
    <x v="3"/>
    <s v="Ohio"/>
    <s v="Columbus"/>
    <s v="Men's Athletic Footwear"/>
    <n v="27"/>
    <n v="126"/>
    <n v="3402"/>
    <n v="1530.8999999999999"/>
    <n v="0.44999999999999996"/>
    <x v="2"/>
  </r>
  <r>
    <s v="Amazon"/>
    <n v="1185732"/>
    <d v="2021-03-09T00:00:00"/>
    <x v="3"/>
    <s v="Ohio"/>
    <s v="Columbus"/>
    <s v="Women's Street Footwear"/>
    <n v="20"/>
    <n v="124"/>
    <n v="2480"/>
    <n v="1314.4"/>
    <n v="0.53"/>
    <x v="2"/>
  </r>
  <r>
    <s v="Amazon"/>
    <n v="1185732"/>
    <d v="2021-03-09T00:00:00"/>
    <x v="3"/>
    <s v="Ohio"/>
    <s v="Columbus"/>
    <s v="Women's Athletic Footwear"/>
    <n v="24"/>
    <n v="98"/>
    <n v="2352"/>
    <n v="1223.04"/>
    <n v="0.52"/>
    <x v="2"/>
  </r>
  <r>
    <s v="Amazon"/>
    <n v="1185732"/>
    <d v="2021-03-09T00:00:00"/>
    <x v="3"/>
    <s v="Ohio"/>
    <s v="Columbus"/>
    <s v="Men's Apparel"/>
    <n v="37"/>
    <n v="113"/>
    <n v="4181"/>
    <n v="2048.69"/>
    <n v="0.49"/>
    <x v="2"/>
  </r>
  <r>
    <s v="Amazon"/>
    <n v="1185732"/>
    <d v="2021-03-09T00:00:00"/>
    <x v="3"/>
    <s v="Ohio"/>
    <s v="Columbus"/>
    <s v="Women's Apparel"/>
    <n v="28"/>
    <n v="128"/>
    <n v="3584"/>
    <n v="2186.2399999999998"/>
    <n v="0.61"/>
    <x v="2"/>
  </r>
  <r>
    <s v="Amazon"/>
    <n v="1185732"/>
    <d v="2021-04-10T00:00:00"/>
    <x v="3"/>
    <s v="Ohio"/>
    <s v="Columbus"/>
    <s v="Men's Street Footwear"/>
    <n v="28"/>
    <n v="218"/>
    <n v="6104"/>
    <n v="3357.2000000000003"/>
    <n v="0.55000000000000004"/>
    <x v="2"/>
  </r>
  <r>
    <s v="Amazon"/>
    <n v="1185732"/>
    <d v="2021-04-10T00:00:00"/>
    <x v="3"/>
    <s v="Ohio"/>
    <s v="Columbus"/>
    <s v="Men's Athletic Footwear"/>
    <n v="28"/>
    <n v="111"/>
    <n v="3108"/>
    <n v="1522.92"/>
    <n v="0.49"/>
    <x v="2"/>
  </r>
  <r>
    <s v="Amazon"/>
    <n v="1185732"/>
    <d v="2021-04-10T00:00:00"/>
    <x v="3"/>
    <s v="Ohio"/>
    <s v="Columbus"/>
    <s v="Women's Street Footwear"/>
    <n v="19"/>
    <n v="106"/>
    <n v="2014"/>
    <n v="1067.42"/>
    <n v="0.53"/>
    <x v="2"/>
  </r>
  <r>
    <s v="Amazon"/>
    <n v="1185732"/>
    <d v="2021-04-10T00:00:00"/>
    <x v="3"/>
    <s v="Ohio"/>
    <s v="Columbus"/>
    <s v="Women's Athletic Footwear"/>
    <n v="24"/>
    <n v="102"/>
    <n v="2448"/>
    <n v="1224"/>
    <n v="0.5"/>
    <x v="2"/>
  </r>
  <r>
    <s v="Amazon"/>
    <n v="1185732"/>
    <d v="2021-04-10T00:00:00"/>
    <x v="3"/>
    <s v="Ohio"/>
    <s v="Columbus"/>
    <s v="Men's Apparel"/>
    <n v="42"/>
    <n v="101"/>
    <n v="4242"/>
    <n v="1993.7399999999998"/>
    <n v="0.47"/>
    <x v="2"/>
  </r>
  <r>
    <s v="Amazon"/>
    <n v="1185732"/>
    <d v="2021-04-10T00:00:00"/>
    <x v="3"/>
    <s v="Ohio"/>
    <s v="Columbus"/>
    <s v="Women's Apparel"/>
    <n v="34"/>
    <n v="137"/>
    <n v="4658"/>
    <n v="3027.7000000000003"/>
    <n v="0.65"/>
    <x v="2"/>
  </r>
  <r>
    <s v="Amazon"/>
    <n v="1185732"/>
    <d v="2021-05-09T00:00:00"/>
    <x v="3"/>
    <s v="Ohio"/>
    <s v="Columbus"/>
    <s v="Men's Street Footwear"/>
    <n v="42"/>
    <n v="207"/>
    <n v="8694"/>
    <n v="4347"/>
    <n v="0.5"/>
    <x v="2"/>
  </r>
  <r>
    <s v="Amazon"/>
    <n v="1185732"/>
    <d v="2021-05-09T00:00:00"/>
    <x v="3"/>
    <s v="Ohio"/>
    <s v="Columbus"/>
    <s v="Men's Athletic Footwear"/>
    <n v="44"/>
    <n v="135"/>
    <n v="5940"/>
    <n v="2910.6"/>
    <n v="0.49"/>
    <x v="2"/>
  </r>
  <r>
    <s v="Amazon"/>
    <n v="1185732"/>
    <d v="2021-05-09T00:00:00"/>
    <x v="3"/>
    <s v="Ohio"/>
    <s v="Columbus"/>
    <s v="Women's Street Footwear"/>
    <n v="39"/>
    <n v="143"/>
    <n v="5577"/>
    <n v="2844.27"/>
    <n v="0.51"/>
    <x v="2"/>
  </r>
  <r>
    <s v="Amazon"/>
    <n v="1185732"/>
    <d v="2021-05-09T00:00:00"/>
    <x v="3"/>
    <s v="Ohio"/>
    <s v="Columbus"/>
    <s v="Women's Athletic Footwear"/>
    <n v="38"/>
    <n v="123"/>
    <n v="4674"/>
    <n v="2570.7000000000003"/>
    <n v="0.55000000000000004"/>
    <x v="2"/>
  </r>
  <r>
    <s v="Amazon"/>
    <n v="1185732"/>
    <d v="2021-05-09T00:00:00"/>
    <x v="3"/>
    <s v="Ohio"/>
    <s v="Columbus"/>
    <s v="Men's Apparel"/>
    <n v="49"/>
    <n v="126"/>
    <n v="6174"/>
    <n v="2840.04"/>
    <n v="0.45999999999999996"/>
    <x v="2"/>
  </r>
  <r>
    <s v="Amazon"/>
    <n v="1185732"/>
    <d v="2021-05-09T00:00:00"/>
    <x v="3"/>
    <s v="Ohio"/>
    <s v="Columbus"/>
    <s v="Women's Apparel"/>
    <n v="53"/>
    <n v="143"/>
    <n v="7579"/>
    <n v="4850.5600000000004"/>
    <n v="0.64"/>
    <x v="2"/>
  </r>
  <r>
    <s v="Amazon"/>
    <n v="1185732"/>
    <d v="2021-06-11T00:00:00"/>
    <x v="3"/>
    <s v="Ohio"/>
    <s v="Columbus"/>
    <s v="Men's Street Footwear"/>
    <n v="49"/>
    <n v="232"/>
    <n v="11368"/>
    <n v="6025.04"/>
    <n v="0.53"/>
    <x v="2"/>
  </r>
  <r>
    <s v="Amazon"/>
    <n v="1185732"/>
    <d v="2021-06-11T00:00:00"/>
    <x v="3"/>
    <s v="Ohio"/>
    <s v="Columbus"/>
    <s v="Men's Athletic Footwear"/>
    <n v="41"/>
    <n v="138"/>
    <n v="5658"/>
    <n v="2602.6799999999998"/>
    <n v="0.45999999999999996"/>
    <x v="2"/>
  </r>
  <r>
    <s v="Amazon"/>
    <n v="1185732"/>
    <d v="2021-06-11T00:00:00"/>
    <x v="3"/>
    <s v="Ohio"/>
    <s v="Columbus"/>
    <s v="Women's Street Footwear"/>
    <n v="49"/>
    <n v="142"/>
    <n v="6958"/>
    <n v="3757.32"/>
    <n v="0.54"/>
    <x v="2"/>
  </r>
  <r>
    <s v="Amazon"/>
    <n v="1185732"/>
    <d v="2021-06-11T00:00:00"/>
    <x v="3"/>
    <s v="Ohio"/>
    <s v="Columbus"/>
    <s v="Women's Athletic Footwear"/>
    <n v="49"/>
    <n v="140"/>
    <n v="6860"/>
    <n v="3498.6"/>
    <n v="0.51"/>
    <x v="2"/>
  </r>
  <r>
    <s v="Amazon"/>
    <n v="1185732"/>
    <d v="2021-06-11T00:00:00"/>
    <x v="3"/>
    <s v="Ohio"/>
    <s v="Columbus"/>
    <s v="Men's Apparel"/>
    <n v="62"/>
    <n v="150"/>
    <n v="9300"/>
    <n v="4371"/>
    <n v="0.47"/>
    <x v="2"/>
  </r>
  <r>
    <s v="Amazon"/>
    <n v="1185732"/>
    <d v="2021-06-11T00:00:00"/>
    <x v="3"/>
    <s v="Ohio"/>
    <s v="Columbus"/>
    <s v="Women's Apparel"/>
    <n v="64"/>
    <n v="196"/>
    <n v="12544"/>
    <n v="7777.28"/>
    <n v="0.62"/>
    <x v="2"/>
  </r>
  <r>
    <s v="Amazon"/>
    <n v="1185732"/>
    <d v="2021-07-09T00:00:00"/>
    <x v="3"/>
    <s v="Ohio"/>
    <s v="Columbus"/>
    <s v="Men's Street Footwear"/>
    <n v="63"/>
    <n v="252"/>
    <n v="15876"/>
    <n v="8255.52"/>
    <n v="0.52"/>
    <x v="2"/>
  </r>
  <r>
    <s v="Amazon"/>
    <n v="1185732"/>
    <d v="2021-07-09T00:00:00"/>
    <x v="3"/>
    <s v="Ohio"/>
    <s v="Columbus"/>
    <s v="Men's Athletic Footwear"/>
    <n v="56"/>
    <n v="195"/>
    <n v="10920"/>
    <n v="5132.3999999999996"/>
    <n v="0.47"/>
    <x v="2"/>
  </r>
  <r>
    <s v="Amazon"/>
    <n v="1185732"/>
    <d v="2021-07-09T00:00:00"/>
    <x v="3"/>
    <s v="Ohio"/>
    <s v="Columbus"/>
    <s v="Women's Street Footwear"/>
    <n v="51"/>
    <n v="173"/>
    <n v="8823"/>
    <n v="4499.7300000000005"/>
    <n v="0.51"/>
    <x v="2"/>
  </r>
  <r>
    <s v="Amazon"/>
    <n v="1185732"/>
    <d v="2021-07-09T00:00:00"/>
    <x v="3"/>
    <s v="Ohio"/>
    <s v="Columbus"/>
    <s v="Women's Athletic Footwear"/>
    <n v="53"/>
    <n v="152"/>
    <n v="8056"/>
    <n v="4350.2400000000007"/>
    <n v="0.54"/>
    <x v="2"/>
  </r>
  <r>
    <s v="Amazon"/>
    <n v="1185732"/>
    <d v="2021-07-09T00:00:00"/>
    <x v="3"/>
    <s v="Ohio"/>
    <s v="Columbus"/>
    <s v="Men's Apparel"/>
    <n v="59"/>
    <n v="154"/>
    <n v="9086"/>
    <n v="4179.5599999999995"/>
    <n v="0.45999999999999996"/>
    <x v="2"/>
  </r>
  <r>
    <s v="Amazon"/>
    <n v="1185732"/>
    <d v="2021-07-09T00:00:00"/>
    <x v="3"/>
    <s v="Ohio"/>
    <s v="Columbus"/>
    <s v="Women's Apparel"/>
    <n v="69"/>
    <n v="181"/>
    <n v="12489"/>
    <n v="7868.07"/>
    <n v="0.63"/>
    <x v="2"/>
  </r>
  <r>
    <s v="Amazon"/>
    <n v="1185732"/>
    <d v="2021-08-10T00:00:00"/>
    <x v="3"/>
    <s v="Ohio"/>
    <s v="Columbus"/>
    <s v="Men's Street Footwear"/>
    <n v="61"/>
    <n v="228"/>
    <n v="13908"/>
    <n v="6954"/>
    <n v="0.5"/>
    <x v="2"/>
  </r>
  <r>
    <s v="Amazon"/>
    <n v="1185732"/>
    <d v="2021-08-10T00:00:00"/>
    <x v="3"/>
    <s v="Ohio"/>
    <s v="Columbus"/>
    <s v="Men's Athletic Footwear"/>
    <n v="58"/>
    <n v="195"/>
    <n v="11310"/>
    <n v="5202.5999999999995"/>
    <n v="0.45999999999999996"/>
    <x v="2"/>
  </r>
  <r>
    <s v="Amazon"/>
    <n v="1185732"/>
    <d v="2021-08-10T00:00:00"/>
    <x v="3"/>
    <s v="Ohio"/>
    <s v="Columbus"/>
    <s v="Women's Street Footwear"/>
    <n v="53"/>
    <n v="150"/>
    <n v="7950"/>
    <n v="4054.5"/>
    <n v="0.51"/>
    <x v="2"/>
  </r>
  <r>
    <s v="Amazon"/>
    <n v="1185732"/>
    <d v="2021-08-10T00:00:00"/>
    <x v="3"/>
    <s v="Ohio"/>
    <s v="Columbus"/>
    <s v="Women's Athletic Footwear"/>
    <n v="41"/>
    <n v="158"/>
    <n v="6478"/>
    <n v="3303.78"/>
    <n v="0.51"/>
    <x v="2"/>
  </r>
  <r>
    <s v="Amazon"/>
    <n v="1185732"/>
    <d v="2021-08-10T00:00:00"/>
    <x v="3"/>
    <s v="Ohio"/>
    <s v="Columbus"/>
    <s v="Men's Apparel"/>
    <n v="50"/>
    <n v="135"/>
    <n v="6750"/>
    <n v="3307.5"/>
    <n v="0.49"/>
    <x v="2"/>
  </r>
  <r>
    <s v="Amazon"/>
    <n v="1185732"/>
    <d v="2021-08-10T00:00:00"/>
    <x v="3"/>
    <s v="Ohio"/>
    <s v="Columbus"/>
    <s v="Women's Apparel"/>
    <n v="54"/>
    <n v="169"/>
    <n v="9126"/>
    <n v="5566.86"/>
    <n v="0.61"/>
    <x v="2"/>
  </r>
  <r>
    <s v="Amazon"/>
    <n v="1185732"/>
    <d v="2021-09-09T00:00:00"/>
    <x v="3"/>
    <s v="Ohio"/>
    <s v="Columbus"/>
    <s v="Men's Street Footwear"/>
    <n v="50"/>
    <n v="225"/>
    <n v="11250"/>
    <n v="6075"/>
    <n v="0.54"/>
    <x v="2"/>
  </r>
  <r>
    <s v="Amazon"/>
    <n v="1185732"/>
    <d v="2021-09-09T00:00:00"/>
    <x v="3"/>
    <s v="Ohio"/>
    <s v="Columbus"/>
    <s v="Men's Athletic Footwear"/>
    <n v="47"/>
    <n v="173"/>
    <n v="8131"/>
    <n v="3821.5699999999997"/>
    <n v="0.47"/>
    <x v="2"/>
  </r>
  <r>
    <s v="Amazon"/>
    <n v="1185732"/>
    <d v="2021-09-09T00:00:00"/>
    <x v="3"/>
    <s v="Ohio"/>
    <s v="Columbus"/>
    <s v="Women's Street Footwear"/>
    <n v="23"/>
    <n v="138"/>
    <n v="3174"/>
    <n v="1745.7"/>
    <n v="0.55000000000000004"/>
    <x v="2"/>
  </r>
  <r>
    <s v="Amazon"/>
    <n v="1185732"/>
    <d v="2021-09-09T00:00:00"/>
    <x v="3"/>
    <s v="Ohio"/>
    <s v="Columbus"/>
    <s v="Women's Athletic Footwear"/>
    <n v="24"/>
    <n v="113"/>
    <n v="2712"/>
    <n v="1383.1200000000001"/>
    <n v="0.51"/>
    <x v="2"/>
  </r>
  <r>
    <s v="Amazon"/>
    <n v="1185732"/>
    <d v="2021-09-09T00:00:00"/>
    <x v="3"/>
    <s v="Ohio"/>
    <s v="Columbus"/>
    <s v="Men's Apparel"/>
    <n v="32"/>
    <n v="122"/>
    <n v="3904"/>
    <n v="1873.9199999999998"/>
    <n v="0.48"/>
    <x v="2"/>
  </r>
  <r>
    <s v="Amazon"/>
    <n v="1185732"/>
    <d v="2021-09-09T00:00:00"/>
    <x v="3"/>
    <s v="Ohio"/>
    <s v="Columbus"/>
    <s v="Women's Apparel"/>
    <n v="37"/>
    <n v="138"/>
    <n v="5106"/>
    <n v="3165.72"/>
    <n v="0.62"/>
    <x v="2"/>
  </r>
  <r>
    <s v="Amazon"/>
    <n v="1185732"/>
    <d v="2021-10-11T00:00:00"/>
    <x v="3"/>
    <s v="Ohio"/>
    <s v="Columbus"/>
    <s v="Men's Street Footwear"/>
    <n v="36"/>
    <n v="210"/>
    <n v="7560"/>
    <n v="3931.2000000000003"/>
    <n v="0.52"/>
    <x v="2"/>
  </r>
  <r>
    <s v="Amazon"/>
    <n v="1185732"/>
    <d v="2021-10-11T00:00:00"/>
    <x v="3"/>
    <s v="Ohio"/>
    <s v="Columbus"/>
    <s v="Men's Athletic Footwear"/>
    <n v="29"/>
    <n v="138"/>
    <n v="4002"/>
    <n v="1880.9399999999998"/>
    <n v="0.47"/>
    <x v="2"/>
  </r>
  <r>
    <s v="Amazon"/>
    <n v="1185732"/>
    <d v="2021-10-11T00:00:00"/>
    <x v="3"/>
    <s v="Ohio"/>
    <s v="Columbus"/>
    <s v="Women's Street Footwear"/>
    <n v="27"/>
    <n v="106"/>
    <n v="2862"/>
    <n v="1516.8600000000001"/>
    <n v="0.53"/>
    <x v="2"/>
  </r>
  <r>
    <s v="Amazon"/>
    <n v="1185732"/>
    <d v="2021-10-11T00:00:00"/>
    <x v="3"/>
    <s v="Ohio"/>
    <s v="Columbus"/>
    <s v="Women's Athletic Footwear"/>
    <n v="29"/>
    <n v="112"/>
    <n v="3248"/>
    <n v="1656.48"/>
    <n v="0.51"/>
    <x v="2"/>
  </r>
  <r>
    <s v="Amazon"/>
    <n v="1185732"/>
    <d v="2021-10-11T00:00:00"/>
    <x v="3"/>
    <s v="Ohio"/>
    <s v="Columbus"/>
    <s v="Men's Apparel"/>
    <n v="37"/>
    <n v="116"/>
    <n v="4292"/>
    <n v="1974.32"/>
    <n v="0.45999999999999996"/>
    <x v="2"/>
  </r>
  <r>
    <s v="Amazon"/>
    <n v="1185732"/>
    <d v="2021-10-11T00:00:00"/>
    <x v="3"/>
    <s v="Ohio"/>
    <s v="Columbus"/>
    <s v="Women's Apparel"/>
    <n v="38"/>
    <n v="147"/>
    <n v="5586"/>
    <n v="3519.18"/>
    <n v="0.63"/>
    <x v="2"/>
  </r>
  <r>
    <s v="Amazon"/>
    <n v="1185732"/>
    <d v="2021-11-10T00:00:00"/>
    <x v="3"/>
    <s v="Ohio"/>
    <s v="Columbus"/>
    <s v="Men's Street Footwear"/>
    <n v="34"/>
    <n v="169"/>
    <n v="5746"/>
    <n v="2987.92"/>
    <n v="0.52"/>
    <x v="2"/>
  </r>
  <r>
    <s v="Amazon"/>
    <n v="1185732"/>
    <d v="2021-11-10T00:00:00"/>
    <x v="3"/>
    <s v="Ohio"/>
    <s v="Columbus"/>
    <s v="Men's Athletic Footwear"/>
    <n v="24"/>
    <n v="140"/>
    <n v="3360"/>
    <n v="1511.9999999999998"/>
    <n v="0.44999999999999996"/>
    <x v="2"/>
  </r>
  <r>
    <s v="Amazon"/>
    <n v="1185732"/>
    <d v="2021-11-10T00:00:00"/>
    <x v="3"/>
    <s v="Ohio"/>
    <s v="Columbus"/>
    <s v="Women's Street Footwear"/>
    <n v="32"/>
    <n v="116"/>
    <n v="3712"/>
    <n v="1856"/>
    <n v="0.5"/>
    <x v="2"/>
  </r>
  <r>
    <s v="Amazon"/>
    <n v="1185732"/>
    <d v="2021-11-10T00:00:00"/>
    <x v="3"/>
    <s v="Ohio"/>
    <s v="Columbus"/>
    <s v="Women's Athletic Footwear"/>
    <n v="59"/>
    <n v="135"/>
    <n v="7965"/>
    <n v="3982.5"/>
    <n v="0.5"/>
    <x v="2"/>
  </r>
  <r>
    <s v="Amazon"/>
    <n v="1185732"/>
    <d v="2021-11-10T00:00:00"/>
    <x v="3"/>
    <s v="Ohio"/>
    <s v="Columbus"/>
    <s v="Men's Apparel"/>
    <n v="76"/>
    <n v="138"/>
    <n v="10488"/>
    <n v="5139.12"/>
    <n v="0.49"/>
    <x v="2"/>
  </r>
  <r>
    <s v="Amazon"/>
    <n v="1185732"/>
    <d v="2021-11-10T00:00:00"/>
    <x v="3"/>
    <s v="Ohio"/>
    <s v="Columbus"/>
    <s v="Women's Apparel"/>
    <n v="74"/>
    <n v="167"/>
    <n v="12358"/>
    <n v="7909.12"/>
    <n v="0.64"/>
    <x v="2"/>
  </r>
  <r>
    <s v="Amazon"/>
    <n v="1185732"/>
    <d v="2021-12-09T00:00:00"/>
    <x v="3"/>
    <s v="Ohio"/>
    <s v="Columbus"/>
    <s v="Men's Street Footwear"/>
    <n v="70"/>
    <n v="231"/>
    <n v="16170"/>
    <n v="8085"/>
    <n v="0.5"/>
    <x v="2"/>
  </r>
  <r>
    <s v="Amazon"/>
    <n v="1185732"/>
    <d v="2021-12-09T00:00:00"/>
    <x v="3"/>
    <s v="Ohio"/>
    <s v="Columbus"/>
    <s v="Men's Athletic Footwear"/>
    <n v="60"/>
    <n v="181"/>
    <n v="10860"/>
    <n v="5104.2"/>
    <n v="0.47"/>
    <x v="2"/>
  </r>
  <r>
    <s v="West Gear"/>
    <n v="1185732"/>
    <d v="2021-12-09T00:00:00"/>
    <x v="3"/>
    <s v="Ohio"/>
    <s v="Columbus"/>
    <s v="Women's Street Footwear"/>
    <n v="59"/>
    <n v="161"/>
    <n v="9499"/>
    <n v="4939.4800000000005"/>
    <n v="0.52"/>
    <x v="2"/>
  </r>
  <r>
    <s v="West Gear"/>
    <n v="1185732"/>
    <d v="2021-12-09T00:00:00"/>
    <x v="3"/>
    <s v="Ohio"/>
    <s v="Columbus"/>
    <s v="Women's Athletic Footwear"/>
    <n v="63"/>
    <n v="147"/>
    <n v="9261"/>
    <n v="4630.5"/>
    <n v="0.5"/>
    <x v="2"/>
  </r>
  <r>
    <s v="West Gear"/>
    <n v="1185732"/>
    <d v="2021-12-09T00:00:00"/>
    <x v="3"/>
    <s v="Ohio"/>
    <s v="Columbus"/>
    <s v="Men's Apparel"/>
    <n v="68"/>
    <n v="142"/>
    <n v="9656"/>
    <n v="4731.4399999999996"/>
    <n v="0.49"/>
    <x v="2"/>
  </r>
  <r>
    <s v="West Gear"/>
    <n v="1185732"/>
    <d v="2021-12-09T00:00:00"/>
    <x v="3"/>
    <s v="Ohio"/>
    <s v="Columbus"/>
    <s v="Women's Apparel"/>
    <n v="74"/>
    <n v="156"/>
    <n v="11544"/>
    <n v="6926.4"/>
    <n v="0.6"/>
    <x v="2"/>
  </r>
  <r>
    <s v="Amazon"/>
    <n v="1185732"/>
    <d v="2021-01-22T00:00:00"/>
    <x v="3"/>
    <s v="Ohio"/>
    <s v="Columbus"/>
    <s v="Men's Street Footwear"/>
    <n v="37"/>
    <n v="135"/>
    <n v="4995"/>
    <n v="2697.3"/>
    <n v="0.54"/>
    <x v="2"/>
  </r>
  <r>
    <s v="Amazon"/>
    <n v="1185732"/>
    <d v="2021-01-22T00:00:00"/>
    <x v="3"/>
    <s v="Ohio"/>
    <s v="Columbus"/>
    <s v="Men's Athletic Footwear"/>
    <n v="38"/>
    <n v="78"/>
    <n v="2964"/>
    <n v="1393.08"/>
    <n v="0.47"/>
    <x v="2"/>
  </r>
  <r>
    <s v="Amazon"/>
    <n v="1185732"/>
    <d v="2021-01-22T00:00:00"/>
    <x v="3"/>
    <s v="Ohio"/>
    <s v="Columbus"/>
    <s v="Women's Street Footwear"/>
    <n v="28"/>
    <n v="75"/>
    <n v="2100"/>
    <n v="1092"/>
    <n v="0.52"/>
    <x v="2"/>
  </r>
  <r>
    <s v="Amazon"/>
    <n v="1185732"/>
    <d v="2021-01-22T00:00:00"/>
    <x v="3"/>
    <s v="Ohio"/>
    <s v="Columbus"/>
    <s v="Women's Athletic Footwear"/>
    <n v="34"/>
    <n v="42"/>
    <n v="1428"/>
    <n v="714"/>
    <n v="0.5"/>
    <x v="2"/>
  </r>
  <r>
    <s v="Amazon"/>
    <n v="1185732"/>
    <d v="2021-01-22T00:00:00"/>
    <x v="3"/>
    <s v="Ohio"/>
    <s v="Columbus"/>
    <s v="Men's Apparel"/>
    <n v="46"/>
    <n v="52"/>
    <n v="2392"/>
    <n v="1124.24"/>
    <n v="0.47"/>
    <x v="2"/>
  </r>
  <r>
    <s v="Amazon"/>
    <n v="1185732"/>
    <d v="2021-01-22T00:00:00"/>
    <x v="3"/>
    <s v="Ohio"/>
    <s v="Columbus"/>
    <s v="Women's Apparel"/>
    <n v="37"/>
    <n v="81"/>
    <n v="2997"/>
    <n v="1618.38"/>
    <n v="0.54"/>
    <x v="2"/>
  </r>
  <r>
    <s v="Amazon"/>
    <n v="1185732"/>
    <d v="2021-02-22T00:00:00"/>
    <x v="3"/>
    <s v="Ohio"/>
    <s v="Columbus"/>
    <s v="Men's Street Footwear"/>
    <n v="38"/>
    <n v="138"/>
    <n v="5244"/>
    <n v="2779.32"/>
    <n v="0.53"/>
    <x v="2"/>
  </r>
  <r>
    <s v="Amazon"/>
    <n v="1185732"/>
    <d v="2021-02-22T00:00:00"/>
    <x v="3"/>
    <s v="Ohio"/>
    <s v="Columbus"/>
    <s v="Men's Athletic Footwear"/>
    <n v="38"/>
    <n v="58"/>
    <n v="2204"/>
    <n v="1013.8399999999999"/>
    <n v="0.45999999999999996"/>
    <x v="2"/>
  </r>
  <r>
    <s v="Amazon"/>
    <n v="1185732"/>
    <d v="2021-02-22T00:00:00"/>
    <x v="3"/>
    <s v="Ohio"/>
    <s v="Columbus"/>
    <s v="Women's Street Footwear"/>
    <n v="29"/>
    <n v="63"/>
    <n v="1827"/>
    <n v="968.31000000000006"/>
    <n v="0.53"/>
    <x v="2"/>
  </r>
  <r>
    <s v="Amazon"/>
    <n v="1185732"/>
    <d v="2021-02-22T00:00:00"/>
    <x v="4"/>
    <s v="Kentucky"/>
    <s v="Louisville"/>
    <s v="Women's Athletic Footwear"/>
    <n v="34"/>
    <n v="34"/>
    <n v="1156"/>
    <n v="624.24"/>
    <n v="0.54"/>
    <x v="2"/>
  </r>
  <r>
    <s v="Amazon"/>
    <n v="1185732"/>
    <d v="2021-02-22T00:00:00"/>
    <x v="4"/>
    <s v="Kentucky"/>
    <s v="Louisville"/>
    <s v="Men's Apparel"/>
    <n v="48"/>
    <n v="54"/>
    <n v="2592"/>
    <n v="1218.24"/>
    <n v="0.47"/>
    <x v="2"/>
  </r>
  <r>
    <s v="Amazon"/>
    <n v="1185732"/>
    <d v="2021-02-22T00:00:00"/>
    <x v="4"/>
    <s v="Kentucky"/>
    <s v="Louisville"/>
    <s v="Women's Apparel"/>
    <n v="39"/>
    <n v="78"/>
    <n v="3042"/>
    <n v="1551.42"/>
    <n v="0.51"/>
    <x v="2"/>
  </r>
  <r>
    <s v="Amazon"/>
    <n v="1185732"/>
    <d v="2021-03-21T00:00:00"/>
    <x v="4"/>
    <s v="Kentucky"/>
    <s v="Louisville"/>
    <s v="Men's Street Footwear"/>
    <n v="41"/>
    <n v="156"/>
    <n v="6396"/>
    <n v="3261.96"/>
    <n v="0.51"/>
    <x v="2"/>
  </r>
  <r>
    <s v="Amazon"/>
    <n v="1185732"/>
    <d v="2021-03-21T00:00:00"/>
    <x v="4"/>
    <s v="Kentucky"/>
    <s v="Louisville"/>
    <s v="Men's Athletic Footwear"/>
    <n v="41"/>
    <n v="59"/>
    <n v="2419"/>
    <n v="1185.31"/>
    <n v="0.49"/>
    <x v="2"/>
  </r>
  <r>
    <s v="Amazon"/>
    <n v="1185732"/>
    <d v="2021-03-21T00:00:00"/>
    <x v="4"/>
    <s v="Kentucky"/>
    <s v="Louisville"/>
    <s v="Women's Street Footwear"/>
    <n v="34"/>
    <n v="73"/>
    <n v="2482"/>
    <n v="1241"/>
    <n v="0.5"/>
    <x v="2"/>
  </r>
  <r>
    <s v="Amazon"/>
    <n v="1185732"/>
    <d v="2021-03-21T00:00:00"/>
    <x v="4"/>
    <s v="Kentucky"/>
    <s v="Louisville"/>
    <s v="Women's Athletic Footwear"/>
    <n v="36"/>
    <n v="27"/>
    <n v="972"/>
    <n v="505.44"/>
    <n v="0.52"/>
    <x v="2"/>
  </r>
  <r>
    <s v="Amazon"/>
    <n v="1185732"/>
    <d v="2021-03-21T00:00:00"/>
    <x v="4"/>
    <s v="Kentucky"/>
    <s v="Louisville"/>
    <s v="Men's Apparel"/>
    <n v="52"/>
    <n v="44"/>
    <n v="2288"/>
    <n v="1052.48"/>
    <n v="0.45999999999999996"/>
    <x v="2"/>
  </r>
  <r>
    <s v="Amazon"/>
    <n v="1185732"/>
    <d v="2021-03-21T00:00:00"/>
    <x v="4"/>
    <s v="Kentucky"/>
    <s v="Louisville"/>
    <s v="Women's Apparel"/>
    <n v="42"/>
    <n v="65"/>
    <n v="2730"/>
    <n v="1392.3"/>
    <n v="0.51"/>
    <x v="2"/>
  </r>
  <r>
    <s v="Amazon"/>
    <n v="1185732"/>
    <d v="2021-04-22T00:00:00"/>
    <x v="4"/>
    <s v="Kentucky"/>
    <s v="Louisville"/>
    <s v="Men's Street Footwear"/>
    <n v="41"/>
    <n v="119"/>
    <n v="4879"/>
    <n v="2683.4500000000003"/>
    <n v="0.55000000000000004"/>
    <x v="2"/>
  </r>
  <r>
    <s v="Amazon"/>
    <n v="1185732"/>
    <d v="2021-04-22T00:00:00"/>
    <x v="4"/>
    <s v="Kentucky"/>
    <s v="Louisville"/>
    <s v="Men's Athletic Footwear"/>
    <n v="41"/>
    <n v="49"/>
    <n v="2009"/>
    <n v="964.31999999999994"/>
    <n v="0.48"/>
    <x v="2"/>
  </r>
  <r>
    <s v="Amazon"/>
    <n v="1185732"/>
    <d v="2021-04-22T00:00:00"/>
    <x v="4"/>
    <s v="Kentucky"/>
    <s v="Louisville"/>
    <s v="Women's Street Footwear"/>
    <n v="38"/>
    <n v="49"/>
    <n v="1862"/>
    <n v="1024.1000000000001"/>
    <n v="0.55000000000000004"/>
    <x v="2"/>
  </r>
  <r>
    <s v="Amazon"/>
    <n v="1185732"/>
    <d v="2021-04-22T00:00:00"/>
    <x v="4"/>
    <s v="Kentucky"/>
    <s v="Louisville"/>
    <s v="Women's Athletic Footwear"/>
    <n v="42"/>
    <n v="29"/>
    <n v="1218"/>
    <n v="609"/>
    <n v="0.5"/>
    <x v="2"/>
  </r>
  <r>
    <s v="Amazon"/>
    <n v="1185732"/>
    <d v="2021-04-22T00:00:00"/>
    <x v="4"/>
    <s v="Kentucky"/>
    <s v="Louisville"/>
    <s v="Men's Apparel"/>
    <n v="47"/>
    <n v="35"/>
    <n v="1645"/>
    <n v="806.05"/>
    <n v="0.49"/>
    <x v="2"/>
  </r>
  <r>
    <s v="Amazon"/>
    <n v="1185732"/>
    <d v="2021-04-22T00:00:00"/>
    <x v="4"/>
    <s v="Kentucky"/>
    <s v="Louisville"/>
    <s v="Women's Apparel"/>
    <n v="36"/>
    <n v="75"/>
    <n v="2700"/>
    <n v="1350"/>
    <n v="0.5"/>
    <x v="2"/>
  </r>
  <r>
    <s v="Amazon"/>
    <n v="1185732"/>
    <d v="2021-05-23T00:00:00"/>
    <x v="4"/>
    <s v="Kentucky"/>
    <s v="Louisville"/>
    <s v="Men's Street Footwear"/>
    <n v="49"/>
    <n v="156"/>
    <n v="7644"/>
    <n v="3898.44"/>
    <n v="0.51"/>
    <x v="2"/>
  </r>
  <r>
    <s v="Amazon"/>
    <n v="1185732"/>
    <d v="2021-05-23T00:00:00"/>
    <x v="4"/>
    <s v="Kentucky"/>
    <s v="Louisville"/>
    <s v="Men's Athletic Footwear"/>
    <n v="42"/>
    <n v="68"/>
    <n v="2856"/>
    <n v="1428"/>
    <n v="0.5"/>
    <x v="2"/>
  </r>
  <r>
    <s v="Amazon"/>
    <n v="1185732"/>
    <d v="2021-05-23T00:00:00"/>
    <x v="4"/>
    <s v="Kentucky"/>
    <s v="Louisville"/>
    <s v="Women's Street Footwear"/>
    <n v="38"/>
    <n v="58"/>
    <n v="2204"/>
    <n v="1146.08"/>
    <n v="0.52"/>
    <x v="2"/>
  </r>
  <r>
    <s v="Amazon"/>
    <n v="1185732"/>
    <d v="2021-05-23T00:00:00"/>
    <x v="4"/>
    <s v="Kentucky"/>
    <s v="Louisville"/>
    <s v="Women's Athletic Footwear"/>
    <n v="38"/>
    <n v="38"/>
    <n v="1444"/>
    <n v="779.7600000000001"/>
    <n v="0.54"/>
    <x v="2"/>
  </r>
  <r>
    <s v="Amazon"/>
    <n v="1185732"/>
    <d v="2021-05-23T00:00:00"/>
    <x v="4"/>
    <s v="Kentucky"/>
    <s v="Louisville"/>
    <s v="Men's Apparel"/>
    <n v="46"/>
    <n v="42"/>
    <n v="1932"/>
    <n v="888.71999999999991"/>
    <n v="0.45999999999999996"/>
    <x v="2"/>
  </r>
  <r>
    <s v="Amazon"/>
    <n v="1185732"/>
    <d v="2021-05-23T00:00:00"/>
    <x v="4"/>
    <s v="Kentucky"/>
    <s v="Louisville"/>
    <s v="Women's Apparel"/>
    <n v="51"/>
    <n v="83"/>
    <n v="4233"/>
    <n v="2158.83"/>
    <n v="0.51"/>
    <x v="2"/>
  </r>
  <r>
    <s v="Amazon"/>
    <n v="1185732"/>
    <d v="2021-06-22T00:00:00"/>
    <x v="4"/>
    <s v="Kentucky"/>
    <s v="Louisville"/>
    <s v="Men's Street Footwear"/>
    <n v="36"/>
    <n v="142"/>
    <n v="5112"/>
    <n v="2556"/>
    <n v="0.5"/>
    <x v="2"/>
  </r>
  <r>
    <s v="Amazon"/>
    <n v="1185732"/>
    <d v="2021-06-22T00:00:00"/>
    <x v="4"/>
    <s v="Kentucky"/>
    <s v="Louisville"/>
    <s v="Men's Athletic Footwear"/>
    <n v="33"/>
    <n v="77"/>
    <n v="2541"/>
    <n v="1245.0899999999999"/>
    <n v="0.49"/>
    <x v="2"/>
  </r>
  <r>
    <s v="Amazon"/>
    <n v="1185732"/>
    <d v="2021-06-22T00:00:00"/>
    <x v="4"/>
    <s v="Kentucky"/>
    <s v="Louisville"/>
    <s v="Women's Street Footwear"/>
    <n v="28"/>
    <n v="56"/>
    <n v="1568"/>
    <n v="862.40000000000009"/>
    <n v="0.55000000000000004"/>
    <x v="2"/>
  </r>
  <r>
    <s v="Amazon"/>
    <n v="1185732"/>
    <d v="2021-06-22T00:00:00"/>
    <x v="4"/>
    <s v="Kentucky"/>
    <s v="Louisville"/>
    <s v="Women's Athletic Footwear"/>
    <n v="29"/>
    <n v="52"/>
    <n v="1508"/>
    <n v="829.40000000000009"/>
    <n v="0.55000000000000004"/>
    <x v="2"/>
  </r>
  <r>
    <s v="Amazon"/>
    <n v="1185732"/>
    <d v="2021-06-22T00:00:00"/>
    <x v="4"/>
    <s v="Kentucky"/>
    <s v="Louisville"/>
    <s v="Men's Apparel"/>
    <n v="49"/>
    <n v="54"/>
    <n v="2646"/>
    <n v="1296.54"/>
    <n v="0.49"/>
    <x v="2"/>
  </r>
  <r>
    <s v="Amazon"/>
    <n v="1185732"/>
    <d v="2021-06-22T00:00:00"/>
    <x v="4"/>
    <s v="Kentucky"/>
    <s v="Louisville"/>
    <s v="Women's Apparel"/>
    <n v="52"/>
    <n v="101"/>
    <n v="5252"/>
    <n v="2731.04"/>
    <n v="0.52"/>
    <x v="2"/>
  </r>
  <r>
    <s v="Amazon"/>
    <n v="1185732"/>
    <d v="2021-07-21T00:00:00"/>
    <x v="4"/>
    <s v="Kentucky"/>
    <s v="Louisville"/>
    <s v="Men's Street Footwear"/>
    <n v="47"/>
    <n v="168"/>
    <n v="7896"/>
    <n v="4342.8"/>
    <n v="0.55000000000000004"/>
    <x v="2"/>
  </r>
  <r>
    <s v="Amazon"/>
    <n v="1185732"/>
    <d v="2021-07-21T00:00:00"/>
    <x v="4"/>
    <s v="Kentucky"/>
    <s v="Louisville"/>
    <s v="Men's Athletic Footwear"/>
    <n v="44"/>
    <n v="95"/>
    <n v="4180"/>
    <n v="2048.1999999999998"/>
    <n v="0.49"/>
    <x v="2"/>
  </r>
  <r>
    <s v="Amazon"/>
    <n v="1185732"/>
    <d v="2021-07-21T00:00:00"/>
    <x v="4"/>
    <s v="Kentucky"/>
    <s v="Louisville"/>
    <s v="Women's Street Footwear"/>
    <n v="38"/>
    <n v="69"/>
    <n v="2622"/>
    <n v="1363.44"/>
    <n v="0.52"/>
    <x v="2"/>
  </r>
  <r>
    <s v="Amazon"/>
    <n v="1185732"/>
    <d v="2021-07-21T00:00:00"/>
    <x v="4"/>
    <s v="Kentucky"/>
    <s v="Louisville"/>
    <s v="Women's Athletic Footwear"/>
    <n v="37"/>
    <n v="63"/>
    <n v="2331"/>
    <n v="1258.74"/>
    <n v="0.54"/>
    <x v="2"/>
  </r>
  <r>
    <s v="Amazon"/>
    <n v="1185732"/>
    <d v="2021-07-21T00:00:00"/>
    <x v="4"/>
    <s v="Kentucky"/>
    <s v="Louisville"/>
    <s v="Men's Apparel"/>
    <n v="46"/>
    <n v="75"/>
    <n v="3450"/>
    <n v="1586.9999999999998"/>
    <n v="0.45999999999999996"/>
    <x v="2"/>
  </r>
  <r>
    <s v="Amazon"/>
    <n v="1185732"/>
    <d v="2021-07-21T00:00:00"/>
    <x v="4"/>
    <s v="Kentucky"/>
    <s v="Louisville"/>
    <s v="Women's Apparel"/>
    <n v="50"/>
    <n v="115"/>
    <n v="5750"/>
    <n v="3105"/>
    <n v="0.54"/>
    <x v="2"/>
  </r>
  <r>
    <s v="Amazon"/>
    <n v="1185732"/>
    <d v="2021-08-22T00:00:00"/>
    <x v="4"/>
    <s v="Kentucky"/>
    <s v="Louisville"/>
    <s v="Men's Street Footwear"/>
    <n v="46"/>
    <n v="167"/>
    <n v="7682"/>
    <n v="4148.2800000000007"/>
    <n v="0.54"/>
    <x v="2"/>
  </r>
  <r>
    <s v="Amazon"/>
    <n v="1185732"/>
    <d v="2021-08-22T00:00:00"/>
    <x v="4"/>
    <s v="Kentucky"/>
    <s v="Louisville"/>
    <s v="Men's Athletic Footwear"/>
    <n v="41"/>
    <n v="91"/>
    <n v="3731"/>
    <n v="1753.57"/>
    <n v="0.47"/>
    <x v="2"/>
  </r>
  <r>
    <s v="Amazon"/>
    <n v="1185732"/>
    <d v="2021-08-22T00:00:00"/>
    <x v="4"/>
    <s v="Kentucky"/>
    <s v="Louisville"/>
    <s v="Women's Street Footwear"/>
    <n v="36"/>
    <n v="80"/>
    <n v="2880"/>
    <n v="1555.2"/>
    <n v="0.54"/>
    <x v="2"/>
  </r>
  <r>
    <s v="Amazon"/>
    <n v="1185732"/>
    <d v="2021-08-22T00:00:00"/>
    <x v="4"/>
    <s v="Kentucky"/>
    <s v="Louisville"/>
    <s v="Women's Athletic Footwear"/>
    <n v="38"/>
    <n v="75"/>
    <n v="2850"/>
    <n v="1425"/>
    <n v="0.5"/>
    <x v="2"/>
  </r>
  <r>
    <s v="Amazon"/>
    <n v="1185732"/>
    <d v="2021-08-22T00:00:00"/>
    <x v="4"/>
    <s v="Kentucky"/>
    <s v="Louisville"/>
    <s v="Men's Apparel"/>
    <n v="49"/>
    <n v="65"/>
    <n v="3185"/>
    <n v="1560.6499999999999"/>
    <n v="0.49"/>
    <x v="2"/>
  </r>
  <r>
    <s v="Amazon"/>
    <n v="1185732"/>
    <d v="2021-08-22T00:00:00"/>
    <x v="4"/>
    <s v="Kentucky"/>
    <s v="Louisville"/>
    <s v="Women's Apparel"/>
    <n v="51"/>
    <n v="120"/>
    <n v="6120"/>
    <n v="3304.8"/>
    <n v="0.54"/>
    <x v="2"/>
  </r>
  <r>
    <s v="Amazon"/>
    <n v="1185732"/>
    <d v="2021-09-23T00:00:00"/>
    <x v="4"/>
    <s v="Kentucky"/>
    <s v="Louisville"/>
    <s v="Men's Street Footwear"/>
    <n v="48"/>
    <n v="137"/>
    <n v="6576"/>
    <n v="3485.28"/>
    <n v="0.53"/>
    <x v="2"/>
  </r>
  <r>
    <s v="Amazon"/>
    <n v="1185732"/>
    <d v="2021-09-23T00:00:00"/>
    <x v="4"/>
    <s v="Kentucky"/>
    <s v="Louisville"/>
    <s v="Men's Athletic Footwear"/>
    <n v="44"/>
    <n v="94"/>
    <n v="4136"/>
    <n v="2026.6399999999999"/>
    <n v="0.49"/>
    <x v="2"/>
  </r>
  <r>
    <s v="Amazon"/>
    <n v="1185732"/>
    <d v="2021-09-23T00:00:00"/>
    <x v="4"/>
    <s v="Kentucky"/>
    <s v="Louisville"/>
    <s v="Women's Street Footwear"/>
    <n v="33"/>
    <n v="65"/>
    <n v="2145"/>
    <n v="1136.8500000000001"/>
    <n v="0.53"/>
    <x v="2"/>
  </r>
  <r>
    <s v="Amazon"/>
    <n v="1185732"/>
    <d v="2021-09-23T00:00:00"/>
    <x v="4"/>
    <s v="Kentucky"/>
    <s v="Louisville"/>
    <s v="Women's Athletic Footwear"/>
    <n v="32"/>
    <n v="54"/>
    <n v="1728"/>
    <n v="881.28"/>
    <n v="0.51"/>
    <x v="2"/>
  </r>
  <r>
    <s v="Amazon"/>
    <n v="1185732"/>
    <d v="2021-09-23T00:00:00"/>
    <x v="4"/>
    <s v="Kentucky"/>
    <s v="Louisville"/>
    <s v="Men's Apparel"/>
    <n v="43"/>
    <n v="58"/>
    <n v="2494"/>
    <n v="1172.1799999999998"/>
    <n v="0.47"/>
    <x v="2"/>
  </r>
  <r>
    <s v="Amazon"/>
    <n v="1185732"/>
    <d v="2021-09-23T00:00:00"/>
    <x v="4"/>
    <s v="Kentucky"/>
    <s v="Louisville"/>
    <s v="Women's Apparel"/>
    <n v="49"/>
    <n v="74"/>
    <n v="3626"/>
    <n v="1885.52"/>
    <n v="0.52"/>
    <x v="2"/>
  </r>
  <r>
    <s v="Amazon"/>
    <n v="1185732"/>
    <d v="2021-10-22T00:00:00"/>
    <x v="4"/>
    <s v="Kentucky"/>
    <s v="Louisville"/>
    <s v="Men's Street Footwear"/>
    <n v="53"/>
    <n v="126"/>
    <n v="6678"/>
    <n v="3672.9"/>
    <n v="0.55000000000000004"/>
    <x v="2"/>
  </r>
  <r>
    <s v="Amazon"/>
    <n v="1185732"/>
    <d v="2021-10-22T00:00:00"/>
    <x v="4"/>
    <s v="Kentucky"/>
    <s v="Louisville"/>
    <s v="Men's Athletic Footwear"/>
    <n v="41"/>
    <n v="83"/>
    <n v="3403"/>
    <n v="1701.5"/>
    <n v="0.5"/>
    <x v="2"/>
  </r>
  <r>
    <s v="Amazon"/>
    <n v="1185732"/>
    <d v="2021-10-22T00:00:00"/>
    <x v="4"/>
    <s v="Kentucky"/>
    <s v="Louisville"/>
    <s v="Women's Street Footwear"/>
    <n v="43"/>
    <n v="47"/>
    <n v="2021"/>
    <n v="1091.3400000000001"/>
    <n v="0.54"/>
    <x v="2"/>
  </r>
  <r>
    <s v="Amazon"/>
    <n v="1185732"/>
    <d v="2021-10-22T00:00:00"/>
    <x v="4"/>
    <s v="Kentucky"/>
    <s v="Louisville"/>
    <s v="Women's Athletic Footwear"/>
    <n v="41"/>
    <n v="42"/>
    <n v="1722"/>
    <n v="895.44"/>
    <n v="0.52"/>
    <x v="2"/>
  </r>
  <r>
    <s v="Amazon"/>
    <n v="1185732"/>
    <d v="2021-10-22T00:00:00"/>
    <x v="4"/>
    <s v="Kentucky"/>
    <s v="Louisville"/>
    <s v="Men's Apparel"/>
    <n v="53"/>
    <n v="41"/>
    <n v="2173"/>
    <n v="1064.77"/>
    <n v="0.49"/>
    <x v="2"/>
  </r>
  <r>
    <s v="Amazon"/>
    <n v="1185732"/>
    <d v="2021-10-22T00:00:00"/>
    <x v="4"/>
    <s v="Kentucky"/>
    <s v="Louisville"/>
    <s v="Women's Apparel"/>
    <n v="53"/>
    <n v="83"/>
    <n v="4399"/>
    <n v="2199.5"/>
    <n v="0.5"/>
    <x v="2"/>
  </r>
  <r>
    <s v="Amazon"/>
    <n v="1185732"/>
    <d v="2021-11-22T00:00:00"/>
    <x v="4"/>
    <s v="Kentucky"/>
    <s v="Louisville"/>
    <s v="Men's Street Footwear"/>
    <n v="48"/>
    <n v="123"/>
    <n v="5904"/>
    <n v="3070.08"/>
    <n v="0.52"/>
    <x v="2"/>
  </r>
  <r>
    <s v="Amazon"/>
    <n v="1185732"/>
    <d v="2021-11-22T00:00:00"/>
    <x v="4"/>
    <s v="Kentucky"/>
    <s v="Louisville"/>
    <s v="Men's Athletic Footwear"/>
    <n v="39"/>
    <n v="72"/>
    <n v="2808"/>
    <n v="1319.76"/>
    <n v="0.47"/>
    <x v="2"/>
  </r>
  <r>
    <s v="Amazon"/>
    <n v="1185732"/>
    <d v="2021-11-22T00:00:00"/>
    <x v="4"/>
    <s v="Kentucky"/>
    <s v="Louisville"/>
    <s v="Women's Street Footwear"/>
    <n v="41"/>
    <n v="57"/>
    <n v="2337"/>
    <n v="1191.8700000000001"/>
    <n v="0.51"/>
    <x v="2"/>
  </r>
  <r>
    <s v="Foot Locker"/>
    <n v="1185732"/>
    <d v="2021-11-22T00:00:00"/>
    <x v="4"/>
    <s v="Kentucky"/>
    <s v="Louisville"/>
    <s v="Women's Athletic Footwear"/>
    <n v="52"/>
    <n v="52"/>
    <n v="2704"/>
    <n v="1352"/>
    <n v="0.5"/>
    <x v="2"/>
  </r>
  <r>
    <s v="Foot Locker"/>
    <n v="1185732"/>
    <d v="2021-11-22T00:00:00"/>
    <x v="4"/>
    <s v="Kentucky"/>
    <s v="Louisville"/>
    <s v="Men's Apparel"/>
    <n v="59"/>
    <n v="53"/>
    <n v="3127"/>
    <n v="1500.96"/>
    <n v="0.48"/>
    <x v="2"/>
  </r>
  <r>
    <s v="Foot Locker"/>
    <n v="1185732"/>
    <d v="2021-11-22T00:00:00"/>
    <x v="4"/>
    <s v="Kentucky"/>
    <s v="Louisville"/>
    <s v="Women's Apparel"/>
    <n v="66"/>
    <n v="80"/>
    <n v="5280"/>
    <n v="2851.2000000000003"/>
    <n v="0.54"/>
    <x v="2"/>
  </r>
  <r>
    <s v="Foot Locker"/>
    <n v="1185732"/>
    <d v="2021-12-21T00:00:00"/>
    <x v="4"/>
    <s v="Kentucky"/>
    <s v="Louisville"/>
    <s v="Men's Street Footwear"/>
    <n v="59"/>
    <n v="158"/>
    <n v="9322"/>
    <n v="5127.1000000000004"/>
    <n v="0.55000000000000004"/>
    <x v="2"/>
  </r>
  <r>
    <s v="Foot Locker"/>
    <n v="1185732"/>
    <d v="2021-12-21T00:00:00"/>
    <x v="4"/>
    <s v="Kentucky"/>
    <s v="Louisville"/>
    <s v="Men's Athletic Footwear"/>
    <n v="52"/>
    <n v="98"/>
    <n v="5096"/>
    <n v="2446.08"/>
    <n v="0.48"/>
    <x v="2"/>
  </r>
  <r>
    <s v="Foot Locker"/>
    <n v="1185732"/>
    <d v="2021-12-21T00:00:00"/>
    <x v="4"/>
    <s v="Kentucky"/>
    <s v="Louisville"/>
    <s v="Women's Street Footwear"/>
    <n v="51"/>
    <n v="74"/>
    <n v="3774"/>
    <n v="2075.7000000000003"/>
    <n v="0.55000000000000004"/>
    <x v="2"/>
  </r>
  <r>
    <s v="Foot Locker"/>
    <n v="1185732"/>
    <d v="2021-12-21T00:00:00"/>
    <x v="4"/>
    <s v="Kentucky"/>
    <s v="Louisville"/>
    <s v="Women's Athletic Footwear"/>
    <n v="49"/>
    <n v="68"/>
    <n v="3332"/>
    <n v="1765.96"/>
    <n v="0.53"/>
    <x v="2"/>
  </r>
  <r>
    <s v="Foot Locker"/>
    <n v="1185732"/>
    <d v="2021-12-21T00:00:00"/>
    <x v="4"/>
    <s v="Kentucky"/>
    <s v="Louisville"/>
    <s v="Men's Apparel"/>
    <n v="54"/>
    <n v="68"/>
    <n v="3672"/>
    <n v="1725.84"/>
    <n v="0.47"/>
    <x v="2"/>
  </r>
  <r>
    <s v="Foot Locker"/>
    <n v="1185732"/>
    <d v="2021-12-21T00:00:00"/>
    <x v="4"/>
    <s v="Kentucky"/>
    <s v="Louisville"/>
    <s v="Women's Apparel"/>
    <n v="64"/>
    <n v="98"/>
    <n v="6272"/>
    <n v="3324.1600000000003"/>
    <n v="0.53"/>
    <x v="2"/>
  </r>
  <r>
    <s v="Foot Locker"/>
    <n v="1185732"/>
    <d v="2021-01-20T00:00:00"/>
    <x v="4"/>
    <s v="Kentucky"/>
    <s v="Louisville"/>
    <s v="Men's Street Footwear"/>
    <n v="29"/>
    <n v="189"/>
    <n v="5481"/>
    <n v="2959.7400000000002"/>
    <n v="0.54"/>
    <x v="2"/>
  </r>
  <r>
    <s v="Foot Locker"/>
    <n v="1185732"/>
    <d v="2021-01-20T00:00:00"/>
    <x v="4"/>
    <s v="Kentucky"/>
    <s v="Louisville"/>
    <s v="Men's Athletic Footwear"/>
    <n v="29"/>
    <n v="142"/>
    <n v="4118"/>
    <n v="1853.1"/>
    <n v="0.44999999999999996"/>
    <x v="2"/>
  </r>
  <r>
    <s v="Foot Locker"/>
    <n v="1185732"/>
    <d v="2021-01-20T00:00:00"/>
    <x v="4"/>
    <s v="Kentucky"/>
    <s v="Louisville"/>
    <s v="Women's Street Footwear"/>
    <n v="18"/>
    <n v="158"/>
    <n v="2844"/>
    <n v="1564.2"/>
    <n v="0.55000000000000004"/>
    <x v="2"/>
  </r>
  <r>
    <s v="Foot Locker"/>
    <n v="1185732"/>
    <d v="2021-01-20T00:00:00"/>
    <x v="4"/>
    <s v="Kentucky"/>
    <s v="Louisville"/>
    <s v="Women's Athletic Footwear"/>
    <n v="23"/>
    <n v="101"/>
    <n v="2323"/>
    <n v="1231.19"/>
    <n v="0.53"/>
    <x v="2"/>
  </r>
  <r>
    <s v="Foot Locker"/>
    <n v="1185732"/>
    <d v="2021-01-20T00:00:00"/>
    <x v="4"/>
    <s v="Kentucky"/>
    <s v="Louisville"/>
    <s v="Men's Apparel"/>
    <n v="38"/>
    <n v="115"/>
    <n v="4370"/>
    <n v="2097.6"/>
    <n v="0.48"/>
    <x v="2"/>
  </r>
  <r>
    <s v="Foot Locker"/>
    <n v="1185732"/>
    <d v="2021-01-20T00:00:00"/>
    <x v="4"/>
    <s v="Kentucky"/>
    <s v="Louisville"/>
    <s v="Women's Apparel"/>
    <n v="29"/>
    <n v="158"/>
    <n v="4582"/>
    <n v="2840.84"/>
    <n v="0.62"/>
    <x v="2"/>
  </r>
  <r>
    <s v="Foot Locker"/>
    <n v="1185732"/>
    <d v="2021-02-18T00:00:00"/>
    <x v="4"/>
    <s v="Kentucky"/>
    <s v="Louisville"/>
    <s v="Men's Street Footwear"/>
    <n v="28"/>
    <n v="225"/>
    <n v="6300"/>
    <n v="3276"/>
    <n v="0.52"/>
    <x v="2"/>
  </r>
  <r>
    <s v="Foot Locker"/>
    <n v="1185732"/>
    <d v="2021-02-18T00:00:00"/>
    <x v="4"/>
    <s v="Kentucky"/>
    <s v="Louisville"/>
    <s v="Men's Athletic Footwear"/>
    <n v="27"/>
    <n v="106"/>
    <n v="2862"/>
    <n v="1373.76"/>
    <n v="0.48"/>
    <x v="2"/>
  </r>
  <r>
    <s v="Foot Locker"/>
    <n v="1185732"/>
    <d v="2021-02-18T00:00:00"/>
    <x v="4"/>
    <s v="Kentucky"/>
    <s v="Louisville"/>
    <s v="Women's Street Footwear"/>
    <n v="18"/>
    <n v="124"/>
    <n v="2232"/>
    <n v="1227.6000000000001"/>
    <n v="0.55000000000000004"/>
    <x v="2"/>
  </r>
  <r>
    <s v="Foot Locker"/>
    <n v="1185732"/>
    <d v="2021-02-18T00:00:00"/>
    <x v="1"/>
    <s v="Mississippi"/>
    <s v="Jackson"/>
    <s v="Women's Athletic Footwear"/>
    <n v="25"/>
    <n v="91"/>
    <n v="2275"/>
    <n v="1137.5"/>
    <n v="0.5"/>
    <x v="2"/>
  </r>
  <r>
    <s v="Foot Locker"/>
    <n v="1185732"/>
    <d v="2021-02-18T00:00:00"/>
    <x v="1"/>
    <s v="Mississippi"/>
    <s v="Jackson"/>
    <s v="Men's Apparel"/>
    <n v="39"/>
    <n v="108"/>
    <n v="4212"/>
    <n v="1937.5199999999998"/>
    <n v="0.45999999999999996"/>
    <x v="2"/>
  </r>
  <r>
    <s v="Foot Locker"/>
    <n v="1185732"/>
    <d v="2021-02-18T00:00:00"/>
    <x v="1"/>
    <s v="Mississippi"/>
    <s v="Jackson"/>
    <s v="Women's Apparel"/>
    <n v="24"/>
    <n v="125"/>
    <n v="3000"/>
    <n v="1800"/>
    <n v="0.6"/>
    <x v="2"/>
  </r>
  <r>
    <s v="Foot Locker"/>
    <n v="1185732"/>
    <d v="2021-03-16T00:00:00"/>
    <x v="1"/>
    <s v="Mississippi"/>
    <s v="Jackson"/>
    <s v="Men's Street Footwear"/>
    <n v="23"/>
    <n v="187"/>
    <n v="4301"/>
    <n v="2365.5500000000002"/>
    <n v="0.55000000000000004"/>
    <x v="2"/>
  </r>
  <r>
    <s v="Foot Locker"/>
    <n v="1185732"/>
    <d v="2021-03-16T00:00:00"/>
    <x v="1"/>
    <s v="Mississippi"/>
    <s v="Jackson"/>
    <s v="Men's Athletic Footwear"/>
    <n v="24"/>
    <n v="100"/>
    <n v="2400"/>
    <n v="1128"/>
    <n v="0.47"/>
    <x v="2"/>
  </r>
  <r>
    <s v="Foot Locker"/>
    <n v="1185732"/>
    <d v="2021-03-16T00:00:00"/>
    <x v="1"/>
    <s v="Mississippi"/>
    <s v="Jackson"/>
    <s v="Women's Street Footwear"/>
    <n v="14"/>
    <n v="128"/>
    <n v="1792"/>
    <n v="949.76"/>
    <n v="0.53"/>
    <x v="2"/>
  </r>
  <r>
    <s v="Foot Locker"/>
    <n v="1185732"/>
    <d v="2021-03-16T00:00:00"/>
    <x v="1"/>
    <s v="Mississippi"/>
    <s v="Jackson"/>
    <s v="Women's Athletic Footwear"/>
    <n v="19"/>
    <n v="80"/>
    <n v="1520"/>
    <n v="790.4"/>
    <n v="0.52"/>
    <x v="2"/>
  </r>
  <r>
    <s v="Foot Locker"/>
    <n v="1185732"/>
    <d v="2021-03-16T00:00:00"/>
    <x v="1"/>
    <s v="Mississippi"/>
    <s v="Jackson"/>
    <s v="Men's Apparel"/>
    <n v="32"/>
    <n v="81"/>
    <n v="2592"/>
    <n v="1192.32"/>
    <n v="0.45999999999999996"/>
    <x v="2"/>
  </r>
  <r>
    <s v="Foot Locker"/>
    <n v="1185732"/>
    <d v="2021-03-16T00:00:00"/>
    <x v="1"/>
    <s v="Mississippi"/>
    <s v="Jackson"/>
    <s v="Women's Apparel"/>
    <n v="24"/>
    <n v="123"/>
    <n v="2952"/>
    <n v="1830.24"/>
    <n v="0.62"/>
    <x v="2"/>
  </r>
  <r>
    <s v="Foot Locker"/>
    <n v="1185732"/>
    <d v="2021-04-17T00:00:00"/>
    <x v="1"/>
    <s v="Mississippi"/>
    <s v="Jackson"/>
    <s v="Men's Street Footwear"/>
    <n v="23"/>
    <n v="169"/>
    <n v="3887"/>
    <n v="2098.98"/>
    <n v="0.54"/>
    <x v="2"/>
  </r>
  <r>
    <s v="Foot Locker"/>
    <n v="1185732"/>
    <d v="2021-04-17T00:00:00"/>
    <x v="1"/>
    <s v="Mississippi"/>
    <s v="Jackson"/>
    <s v="Men's Athletic Footwear"/>
    <n v="23"/>
    <n v="109"/>
    <n v="2507"/>
    <n v="1253.5"/>
    <n v="0.5"/>
    <x v="2"/>
  </r>
  <r>
    <s v="Foot Locker"/>
    <n v="1185732"/>
    <d v="2021-04-17T00:00:00"/>
    <x v="1"/>
    <s v="Mississippi"/>
    <s v="Jackson"/>
    <s v="Women's Street Footwear"/>
    <n v="14"/>
    <n v="101"/>
    <n v="1414"/>
    <n v="777.7"/>
    <n v="0.55000000000000004"/>
    <x v="2"/>
  </r>
  <r>
    <s v="Foot Locker"/>
    <n v="1185732"/>
    <d v="2021-04-17T00:00:00"/>
    <x v="1"/>
    <s v="Mississippi"/>
    <s v="Jackson"/>
    <s v="Women's Athletic Footwear"/>
    <n v="19"/>
    <n v="75"/>
    <n v="1425"/>
    <n v="741"/>
    <n v="0.52"/>
    <x v="2"/>
  </r>
  <r>
    <s v="Foot Locker"/>
    <n v="1185732"/>
    <d v="2021-04-17T00:00:00"/>
    <x v="1"/>
    <s v="Mississippi"/>
    <s v="Jackson"/>
    <s v="Men's Apparel"/>
    <n v="38"/>
    <n v="81"/>
    <n v="3078"/>
    <n v="1477.44"/>
    <n v="0.48"/>
    <x v="2"/>
  </r>
  <r>
    <s v="Foot Locker"/>
    <n v="1185732"/>
    <d v="2021-04-17T00:00:00"/>
    <x v="1"/>
    <s v="Mississippi"/>
    <s v="Jackson"/>
    <s v="Women's Apparel"/>
    <n v="28"/>
    <n v="124"/>
    <n v="3472"/>
    <n v="2117.92"/>
    <n v="0.61"/>
    <x v="2"/>
  </r>
  <r>
    <s v="Foot Locker"/>
    <n v="1185732"/>
    <d v="2021-05-16T00:00:00"/>
    <x v="1"/>
    <s v="Mississippi"/>
    <s v="Jackson"/>
    <s v="Men's Street Footwear"/>
    <n v="39"/>
    <n v="194"/>
    <n v="7566"/>
    <n v="4161.3"/>
    <n v="0.55000000000000004"/>
    <x v="2"/>
  </r>
  <r>
    <s v="Foot Locker"/>
    <n v="1185732"/>
    <d v="2021-05-16T00:00:00"/>
    <x v="1"/>
    <s v="Mississippi"/>
    <s v="Jackson"/>
    <s v="Men's Athletic Footwear"/>
    <n v="37"/>
    <n v="131"/>
    <n v="4847"/>
    <n v="2181.1499999999996"/>
    <n v="0.44999999999999996"/>
    <x v="2"/>
  </r>
  <r>
    <s v="Foot Locker"/>
    <n v="1185732"/>
    <d v="2021-05-16T00:00:00"/>
    <x v="1"/>
    <s v="Mississippi"/>
    <s v="Jackson"/>
    <s v="Women's Street Footwear"/>
    <n v="33"/>
    <n v="119"/>
    <n v="3927"/>
    <n v="2120.58"/>
    <n v="0.54"/>
    <x v="2"/>
  </r>
  <r>
    <s v="Foot Locker"/>
    <n v="1185732"/>
    <d v="2021-05-16T00:00:00"/>
    <x v="1"/>
    <s v="Mississippi"/>
    <s v="Jackson"/>
    <s v="Women's Athletic Footwear"/>
    <n v="33"/>
    <n v="101"/>
    <n v="3333"/>
    <n v="1699.83"/>
    <n v="0.51"/>
    <x v="2"/>
  </r>
  <r>
    <s v="Foot Locker"/>
    <n v="1185732"/>
    <d v="2021-05-16T00:00:00"/>
    <x v="1"/>
    <s v="Mississippi"/>
    <s v="Jackson"/>
    <s v="Men's Apparel"/>
    <n v="41"/>
    <n v="116"/>
    <n v="4756"/>
    <n v="2235.3199999999997"/>
    <n v="0.47"/>
    <x v="2"/>
  </r>
  <r>
    <s v="Foot Locker"/>
    <n v="1185732"/>
    <d v="2021-05-16T00:00:00"/>
    <x v="1"/>
    <s v="Mississippi"/>
    <s v="Jackson"/>
    <s v="Women's Apparel"/>
    <n v="47"/>
    <n v="140"/>
    <n v="6580"/>
    <n v="4211.2"/>
    <n v="0.64"/>
    <x v="2"/>
  </r>
  <r>
    <s v="Foot Locker"/>
    <n v="1185732"/>
    <d v="2021-06-18T00:00:00"/>
    <x v="1"/>
    <s v="Mississippi"/>
    <s v="Jackson"/>
    <s v="Men's Street Footwear"/>
    <n v="44"/>
    <n v="210"/>
    <n v="9240"/>
    <n v="4804.8"/>
    <n v="0.52"/>
    <x v="2"/>
  </r>
  <r>
    <s v="Foot Locker"/>
    <n v="1185732"/>
    <d v="2021-06-18T00:00:00"/>
    <x v="1"/>
    <s v="Mississippi"/>
    <s v="Jackson"/>
    <s v="Men's Athletic Footwear"/>
    <n v="37"/>
    <n v="125"/>
    <n v="4625"/>
    <n v="2173.75"/>
    <n v="0.47"/>
    <x v="2"/>
  </r>
  <r>
    <s v="Foot Locker"/>
    <n v="1185732"/>
    <d v="2021-06-18T00:00:00"/>
    <x v="1"/>
    <s v="Mississippi"/>
    <s v="Jackson"/>
    <s v="Women's Street Footwear"/>
    <n v="41"/>
    <n v="143"/>
    <n v="5863"/>
    <n v="3224.65"/>
    <n v="0.55000000000000004"/>
    <x v="2"/>
  </r>
  <r>
    <s v="Foot Locker"/>
    <n v="1185732"/>
    <d v="2021-06-18T00:00:00"/>
    <x v="1"/>
    <s v="Mississippi"/>
    <s v="Jackson"/>
    <s v="Women's Athletic Footwear"/>
    <n v="43"/>
    <n v="117"/>
    <n v="5031"/>
    <n v="2515.5"/>
    <n v="0.5"/>
    <x v="2"/>
  </r>
  <r>
    <s v="Foot Locker"/>
    <n v="1185732"/>
    <d v="2021-06-18T00:00:00"/>
    <x v="1"/>
    <s v="Mississippi"/>
    <s v="Jackson"/>
    <s v="Men's Apparel"/>
    <n v="57"/>
    <n v="135"/>
    <n v="7695"/>
    <n v="3462.7499999999995"/>
    <n v="0.44999999999999996"/>
    <x v="2"/>
  </r>
  <r>
    <s v="Foot Locker"/>
    <n v="1185732"/>
    <d v="2021-06-18T00:00:00"/>
    <x v="1"/>
    <s v="Mississippi"/>
    <s v="Jackson"/>
    <s v="Women's Apparel"/>
    <n v="60"/>
    <n v="188"/>
    <n v="11280"/>
    <n v="7106.4"/>
    <n v="0.63"/>
    <x v="2"/>
  </r>
  <r>
    <s v="Foot Locker"/>
    <n v="1185732"/>
    <d v="2021-07-16T00:00:00"/>
    <x v="1"/>
    <s v="Mississippi"/>
    <s v="Jackson"/>
    <s v="Men's Street Footwear"/>
    <n v="58"/>
    <n v="221"/>
    <n v="12818"/>
    <n v="6537.18"/>
    <n v="0.51"/>
    <x v="2"/>
  </r>
  <r>
    <s v="Walmart"/>
    <n v="1185732"/>
    <d v="2021-07-16T00:00:00"/>
    <x v="1"/>
    <s v="Mississippi"/>
    <s v="Jackson"/>
    <s v="Men's Athletic Footwear"/>
    <n v="53"/>
    <n v="156"/>
    <n v="8268"/>
    <n v="3720.5999999999995"/>
    <n v="0.44999999999999996"/>
    <x v="2"/>
  </r>
  <r>
    <s v="Walmart"/>
    <n v="1185732"/>
    <d v="2021-07-16T00:00:00"/>
    <x v="1"/>
    <s v="Mississippi"/>
    <s v="Jackson"/>
    <s v="Women's Street Footwear"/>
    <n v="48"/>
    <n v="142"/>
    <n v="6816"/>
    <n v="3408"/>
    <n v="0.5"/>
    <x v="2"/>
  </r>
  <r>
    <s v="Walmart"/>
    <n v="1185732"/>
    <d v="2021-07-16T00:00:00"/>
    <x v="1"/>
    <s v="Mississippi"/>
    <s v="Jackson"/>
    <s v="Women's Athletic Footwear"/>
    <n v="48"/>
    <n v="124"/>
    <n v="5952"/>
    <n v="3154.56"/>
    <n v="0.53"/>
    <x v="2"/>
  </r>
  <r>
    <s v="Walmart"/>
    <n v="1185732"/>
    <d v="2021-07-16T00:00:00"/>
    <x v="1"/>
    <s v="Mississippi"/>
    <s v="Jackson"/>
    <s v="Men's Apparel"/>
    <n v="59"/>
    <n v="150"/>
    <n v="8850"/>
    <n v="4248"/>
    <n v="0.48"/>
    <x v="2"/>
  </r>
  <r>
    <s v="Walmart"/>
    <n v="1185732"/>
    <d v="2021-07-16T00:00:00"/>
    <x v="1"/>
    <s v="Mississippi"/>
    <s v="Jackson"/>
    <s v="Women's Apparel"/>
    <n v="61"/>
    <n v="176"/>
    <n v="10736"/>
    <n v="6548.96"/>
    <n v="0.61"/>
    <x v="2"/>
  </r>
  <r>
    <s v="Walmart"/>
    <n v="1185732"/>
    <d v="2021-08-17T00:00:00"/>
    <x v="1"/>
    <s v="Mississippi"/>
    <s v="Jackson"/>
    <s v="Men's Street Footwear"/>
    <n v="56"/>
    <n v="215"/>
    <n v="12040"/>
    <n v="6501.6"/>
    <n v="0.54"/>
    <x v="2"/>
  </r>
  <r>
    <s v="Walmart"/>
    <n v="1185732"/>
    <d v="2021-08-17T00:00:00"/>
    <x v="1"/>
    <s v="Mississippi"/>
    <s v="Jackson"/>
    <s v="Men's Athletic Footwear"/>
    <n v="50"/>
    <n v="168"/>
    <n v="8400"/>
    <n v="4032"/>
    <n v="0.48"/>
    <x v="2"/>
  </r>
  <r>
    <s v="Walmart"/>
    <n v="1185732"/>
    <d v="2021-08-17T00:00:00"/>
    <x v="1"/>
    <s v="Mississippi"/>
    <s v="Jackson"/>
    <s v="Women's Street Footwear"/>
    <n v="48"/>
    <n v="147"/>
    <n v="7056"/>
    <n v="3669.1200000000003"/>
    <n v="0.52"/>
    <x v="2"/>
  </r>
  <r>
    <s v="Walmart"/>
    <n v="1185732"/>
    <d v="2021-08-17T00:00:00"/>
    <x v="1"/>
    <s v="Mississippi"/>
    <s v="Jackson"/>
    <s v="Women's Athletic Footwear"/>
    <n v="39"/>
    <n v="128"/>
    <n v="4992"/>
    <n v="2595.84"/>
    <n v="0.52"/>
    <x v="2"/>
  </r>
  <r>
    <s v="Walmart"/>
    <n v="1185732"/>
    <d v="2021-08-17T00:00:00"/>
    <x v="1"/>
    <s v="Mississippi"/>
    <s v="Jackson"/>
    <s v="Men's Apparel"/>
    <n v="46"/>
    <n v="122"/>
    <n v="5612"/>
    <n v="2525.3999999999996"/>
    <n v="0.44999999999999996"/>
    <x v="2"/>
  </r>
  <r>
    <s v="Walmart"/>
    <n v="1185732"/>
    <d v="2021-08-17T00:00:00"/>
    <x v="1"/>
    <s v="Mississippi"/>
    <s v="Jackson"/>
    <s v="Women's Apparel"/>
    <n v="53"/>
    <n v="169"/>
    <n v="8957"/>
    <n v="5822.05"/>
    <n v="0.65"/>
    <x v="2"/>
  </r>
  <r>
    <s v="Walmart"/>
    <n v="1185732"/>
    <d v="2021-09-16T00:00:00"/>
    <x v="1"/>
    <s v="Mississippi"/>
    <s v="Jackson"/>
    <s v="Men's Street Footwear"/>
    <n v="47"/>
    <n v="203"/>
    <n v="9541"/>
    <n v="5152.1400000000003"/>
    <n v="0.54"/>
    <x v="2"/>
  </r>
  <r>
    <s v="Walmart"/>
    <n v="1185732"/>
    <d v="2021-09-16T00:00:00"/>
    <x v="1"/>
    <s v="Mississippi"/>
    <s v="Jackson"/>
    <s v="Men's Athletic Footwear"/>
    <n v="42"/>
    <n v="147"/>
    <n v="6174"/>
    <n v="2778.2999999999997"/>
    <n v="0.44999999999999996"/>
    <x v="2"/>
  </r>
  <r>
    <s v="Walmart"/>
    <n v="1185732"/>
    <d v="2021-09-16T00:00:00"/>
    <x v="1"/>
    <s v="Mississippi"/>
    <s v="Jackson"/>
    <s v="Women's Street Footwear"/>
    <n v="19"/>
    <n v="123"/>
    <n v="2337"/>
    <n v="1168.5"/>
    <n v="0.5"/>
    <x v="2"/>
  </r>
  <r>
    <s v="Walmart"/>
    <n v="1185732"/>
    <d v="2021-09-16T00:00:00"/>
    <x v="1"/>
    <s v="Mississippi"/>
    <s v="Jackson"/>
    <s v="Women's Athletic Footwear"/>
    <n v="19"/>
    <n v="100"/>
    <n v="1900"/>
    <n v="1045"/>
    <n v="0.55000000000000004"/>
    <x v="2"/>
  </r>
  <r>
    <s v="Walmart"/>
    <n v="1185732"/>
    <d v="2021-09-16T00:00:00"/>
    <x v="1"/>
    <s v="Mississippi"/>
    <s v="Jackson"/>
    <s v="Men's Apparel"/>
    <n v="29"/>
    <n v="108"/>
    <n v="3132"/>
    <n v="1503.36"/>
    <n v="0.48"/>
    <x v="2"/>
  </r>
  <r>
    <s v="Walmart"/>
    <n v="1185732"/>
    <d v="2021-09-16T00:00:00"/>
    <x v="1"/>
    <s v="Mississippi"/>
    <s v="Jackson"/>
    <s v="Women's Apparel"/>
    <n v="32"/>
    <n v="130"/>
    <n v="4160"/>
    <n v="2579.1999999999998"/>
    <n v="0.62"/>
    <x v="2"/>
  </r>
  <r>
    <s v="Walmart"/>
    <n v="1185732"/>
    <d v="2021-10-18T00:00:00"/>
    <x v="1"/>
    <s v="Mississippi"/>
    <s v="Jackson"/>
    <s v="Men's Street Footwear"/>
    <n v="32"/>
    <n v="176"/>
    <n v="5632"/>
    <n v="3041.28"/>
    <n v="0.54"/>
    <x v="2"/>
  </r>
  <r>
    <s v="Walmart"/>
    <n v="1185732"/>
    <d v="2021-10-18T00:00:00"/>
    <x v="1"/>
    <s v="Mississippi"/>
    <s v="Jackson"/>
    <s v="Men's Athletic Footwear"/>
    <n v="25"/>
    <n v="145"/>
    <n v="3625"/>
    <n v="1631.2499999999998"/>
    <n v="0.44999999999999996"/>
    <x v="2"/>
  </r>
  <r>
    <s v="Walmart"/>
    <n v="1185732"/>
    <d v="2021-10-18T00:00:00"/>
    <x v="1"/>
    <s v="Mississippi"/>
    <s v="Jackson"/>
    <s v="Women's Street Footwear"/>
    <n v="24"/>
    <n v="98"/>
    <n v="2352"/>
    <n v="1270.0800000000002"/>
    <n v="0.54"/>
    <x v="2"/>
  </r>
  <r>
    <s v="Walmart"/>
    <n v="1185732"/>
    <d v="2021-10-18T00:00:00"/>
    <x v="1"/>
    <s v="Mississippi"/>
    <s v="Jackson"/>
    <s v="Women's Athletic Footwear"/>
    <n v="23"/>
    <n v="105"/>
    <n v="2415"/>
    <n v="1207.5"/>
    <n v="0.5"/>
    <x v="2"/>
  </r>
  <r>
    <s v="Walmart"/>
    <n v="1185732"/>
    <d v="2021-10-18T00:00:00"/>
    <x v="1"/>
    <s v="Mississippi"/>
    <s v="Jackson"/>
    <s v="Men's Apparel"/>
    <n v="32"/>
    <n v="98"/>
    <n v="3136"/>
    <n v="1568"/>
    <n v="0.5"/>
    <x v="2"/>
  </r>
  <r>
    <s v="Sports Direct"/>
    <n v="1185732"/>
    <d v="2021-10-18T00:00:00"/>
    <x v="1"/>
    <s v="Mississippi"/>
    <s v="Jackson"/>
    <s v="Women's Apparel"/>
    <n v="33"/>
    <n v="124"/>
    <n v="4092"/>
    <n v="2618.88"/>
    <n v="0.64"/>
    <x v="2"/>
  </r>
  <r>
    <s v="Sports Direct"/>
    <n v="1185732"/>
    <d v="2021-11-17T00:00:00"/>
    <x v="1"/>
    <s v="Mississippi"/>
    <s v="Jackson"/>
    <s v="Men's Street Footwear"/>
    <n v="28"/>
    <n v="163"/>
    <n v="4564"/>
    <n v="2464.56"/>
    <n v="0.54"/>
    <x v="2"/>
  </r>
  <r>
    <s v="Sports Direct"/>
    <n v="1185732"/>
    <d v="2021-11-17T00:00:00"/>
    <x v="1"/>
    <s v="Mississippi"/>
    <s v="Jackson"/>
    <s v="Men's Athletic Footwear"/>
    <n v="18"/>
    <n v="117"/>
    <n v="2106"/>
    <n v="947.69999999999993"/>
    <n v="0.44999999999999996"/>
    <x v="2"/>
  </r>
  <r>
    <s v="Sports Direct"/>
    <n v="1185732"/>
    <d v="2021-11-17T00:00:00"/>
    <x v="1"/>
    <s v="Mississippi"/>
    <s v="Jackson"/>
    <s v="Women's Street Footwear"/>
    <n v="28"/>
    <n v="111"/>
    <n v="3108"/>
    <n v="1678.3200000000002"/>
    <n v="0.54"/>
    <x v="2"/>
  </r>
  <r>
    <s v="Sports Direct"/>
    <n v="1185732"/>
    <d v="2021-11-17T00:00:00"/>
    <x v="1"/>
    <s v="Mississippi"/>
    <s v="Jackson"/>
    <s v="Women's Athletic Footwear"/>
    <n v="54"/>
    <n v="117"/>
    <n v="6318"/>
    <n v="3348.54"/>
    <n v="0.53"/>
    <x v="2"/>
  </r>
  <r>
    <s v="Sports Direct"/>
    <n v="1185732"/>
    <d v="2021-11-17T00:00:00"/>
    <x v="1"/>
    <s v="Mississippi"/>
    <s v="Jackson"/>
    <s v="Men's Apparel"/>
    <n v="71"/>
    <n v="123"/>
    <n v="8733"/>
    <n v="3929.8499999999995"/>
    <n v="0.44999999999999996"/>
    <x v="2"/>
  </r>
  <r>
    <s v="Sports Direct"/>
    <n v="1185732"/>
    <d v="2021-11-17T00:00:00"/>
    <x v="1"/>
    <s v="Mississippi"/>
    <s v="Jackson"/>
    <s v="Women's Apparel"/>
    <n v="68"/>
    <n v="158"/>
    <n v="10744"/>
    <n v="6553.84"/>
    <n v="0.61"/>
    <x v="2"/>
  </r>
  <r>
    <s v="Sports Direct"/>
    <n v="1185732"/>
    <d v="2021-12-16T00:00:00"/>
    <x v="1"/>
    <s v="Mississippi"/>
    <s v="Jackson"/>
    <s v="Men's Street Footwear"/>
    <n v="68"/>
    <n v="194"/>
    <n v="13192"/>
    <n v="6991.76"/>
    <n v="0.53"/>
    <x v="2"/>
  </r>
  <r>
    <s v="Sports Direct"/>
    <n v="1185732"/>
    <d v="2021-12-16T00:00:00"/>
    <x v="1"/>
    <s v="Mississippi"/>
    <s v="Jackson"/>
    <s v="Men's Athletic Footwear"/>
    <n v="58"/>
    <n v="155"/>
    <n v="8990"/>
    <n v="4405.1000000000004"/>
    <n v="0.49"/>
    <x v="2"/>
  </r>
  <r>
    <s v="Sports Direct"/>
    <n v="1185732"/>
    <d v="2021-12-16T00:00:00"/>
    <x v="1"/>
    <s v="Mississippi"/>
    <s v="Jackson"/>
    <s v="Women's Street Footwear"/>
    <n v="59"/>
    <n v="137"/>
    <n v="8083"/>
    <n v="4364.8200000000006"/>
    <n v="0.54"/>
    <x v="2"/>
  </r>
  <r>
    <s v="Sports Direct"/>
    <n v="1185732"/>
    <d v="2021-12-16T00:00:00"/>
    <x v="1"/>
    <s v="Mississippi"/>
    <s v="Jackson"/>
    <s v="Women's Athletic Footwear"/>
    <n v="56"/>
    <n v="133"/>
    <n v="7448"/>
    <n v="3872.96"/>
    <n v="0.52"/>
    <x v="2"/>
  </r>
  <r>
    <s v="Sports Direct"/>
    <n v="1185732"/>
    <d v="2021-12-16T00:00:00"/>
    <x v="1"/>
    <s v="Mississippi"/>
    <s v="Jackson"/>
    <s v="Men's Apparel"/>
    <n v="65"/>
    <n v="124"/>
    <n v="8060"/>
    <n v="4030"/>
    <n v="0.5"/>
    <x v="2"/>
  </r>
  <r>
    <s v="Sports Direct"/>
    <n v="1185732"/>
    <d v="2021-12-16T00:00:00"/>
    <x v="1"/>
    <s v="Mississippi"/>
    <s v="Jackson"/>
    <s v="Women's Apparel"/>
    <n v="71"/>
    <n v="144"/>
    <n v="10224"/>
    <n v="6236.6399999999994"/>
    <n v="0.61"/>
    <x v="2"/>
  </r>
  <r>
    <s v="Sports Direct"/>
    <n v="1197831"/>
    <d v="2021-01-23T00:00:00"/>
    <x v="1"/>
    <s v="Mississippi"/>
    <s v="Jackson"/>
    <s v="Men's Street Footwear"/>
    <n v="24"/>
    <n v="176"/>
    <n v="4224"/>
    <n v="2154.2400000000002"/>
    <n v="0.51"/>
    <x v="2"/>
  </r>
  <r>
    <s v="Sports Direct"/>
    <n v="1197831"/>
    <d v="2021-01-23T00:00:00"/>
    <x v="1"/>
    <s v="Mississippi"/>
    <s v="Jackson"/>
    <s v="Men's Athletic Footwear"/>
    <n v="25"/>
    <n v="131"/>
    <n v="3275"/>
    <n v="1473.7499999999998"/>
    <n v="0.44999999999999996"/>
    <x v="2"/>
  </r>
  <r>
    <s v="Sports Direct"/>
    <n v="1197831"/>
    <d v="2021-01-23T00:00:00"/>
    <x v="1"/>
    <s v="Mississippi"/>
    <s v="Jackson"/>
    <s v="Women's Street Footwear"/>
    <n v="14"/>
    <n v="117"/>
    <n v="1638"/>
    <n v="835.38"/>
    <n v="0.51"/>
    <x v="2"/>
  </r>
  <r>
    <s v="Sports Direct"/>
    <n v="1197831"/>
    <d v="2021-01-23T00:00:00"/>
    <x v="1"/>
    <s v="Mississippi"/>
    <s v="Jackson"/>
    <s v="Women's Athletic Footwear"/>
    <n v="19"/>
    <n v="78"/>
    <n v="1482"/>
    <n v="785.46"/>
    <n v="0.53"/>
    <x v="2"/>
  </r>
  <r>
    <s v="Sports Direct"/>
    <n v="1197831"/>
    <d v="2021-01-23T00:00:00"/>
    <x v="1"/>
    <s v="Mississippi"/>
    <s v="Jackson"/>
    <s v="Men's Apparel"/>
    <n v="34"/>
    <n v="95"/>
    <n v="3230"/>
    <n v="1550.3999999999999"/>
    <n v="0.48"/>
    <x v="2"/>
  </r>
  <r>
    <s v="Sports Direct"/>
    <n v="1197831"/>
    <d v="2021-01-23T00:00:00"/>
    <x v="1"/>
    <s v="Mississippi"/>
    <s v="Jackson"/>
    <s v="Women's Apparel"/>
    <n v="23"/>
    <n v="122"/>
    <n v="2806"/>
    <n v="1459.1200000000001"/>
    <n v="0.52"/>
    <x v="2"/>
  </r>
  <r>
    <s v="Sports Direct"/>
    <n v="1197831"/>
    <d v="2021-02-21T00:00:00"/>
    <x v="1"/>
    <s v="Mississippi"/>
    <s v="Jackson"/>
    <s v="Men's Street Footwear"/>
    <n v="24"/>
    <n v="189"/>
    <n v="4536"/>
    <n v="2313.36"/>
    <n v="0.51"/>
    <x v="2"/>
  </r>
  <r>
    <s v="Sports Direct"/>
    <n v="1197831"/>
    <d v="2021-02-21T00:00:00"/>
    <x v="1"/>
    <s v="Mississippi"/>
    <s v="Jackson"/>
    <s v="Men's Athletic Footwear"/>
    <n v="24"/>
    <n v="105"/>
    <n v="2520"/>
    <n v="1134"/>
    <n v="0.44999999999999996"/>
    <x v="2"/>
  </r>
  <r>
    <s v="Sports Direct"/>
    <n v="1197831"/>
    <d v="2021-02-21T00:00:00"/>
    <x v="1"/>
    <s v="Mississippi"/>
    <s v="Jackson"/>
    <s v="Women's Street Footwear"/>
    <n v="14"/>
    <n v="120"/>
    <n v="1680"/>
    <n v="840"/>
    <n v="0.5"/>
    <x v="2"/>
  </r>
  <r>
    <s v="Walmart"/>
    <n v="1197831"/>
    <d v="2021-02-21T00:00:00"/>
    <x v="1"/>
    <s v="Arkansas"/>
    <s v="Little Rock"/>
    <s v="Women's Athletic Footwear"/>
    <n v="18"/>
    <n v="70"/>
    <n v="1260"/>
    <n v="630"/>
    <n v="0.5"/>
    <x v="2"/>
  </r>
  <r>
    <s v="Walmart"/>
    <n v="1197831"/>
    <d v="2021-02-21T00:00:00"/>
    <x v="1"/>
    <s v="Arkansas"/>
    <s v="Little Rock"/>
    <s v="Men's Apparel"/>
    <n v="34"/>
    <n v="98"/>
    <n v="3332"/>
    <n v="1499.3999999999999"/>
    <n v="0.44999999999999996"/>
    <x v="2"/>
  </r>
  <r>
    <s v="Walmart"/>
    <n v="1197831"/>
    <d v="2021-02-21T00:00:00"/>
    <x v="1"/>
    <s v="Arkansas"/>
    <s v="Little Rock"/>
    <s v="Women's Apparel"/>
    <n v="19"/>
    <n v="115"/>
    <n v="2185"/>
    <n v="1179.9000000000001"/>
    <n v="0.54"/>
    <x v="2"/>
  </r>
  <r>
    <s v="Walmart"/>
    <n v="1197831"/>
    <d v="2021-03-19T00:00:00"/>
    <x v="1"/>
    <s v="Arkansas"/>
    <s v="Little Rock"/>
    <s v="Men's Street Footwear"/>
    <n v="18"/>
    <n v="181"/>
    <n v="3258"/>
    <n v="1726.74"/>
    <n v="0.53"/>
    <x v="2"/>
  </r>
  <r>
    <s v="Walmart"/>
    <n v="1197831"/>
    <d v="2021-03-19T00:00:00"/>
    <x v="1"/>
    <s v="Arkansas"/>
    <s v="Little Rock"/>
    <s v="Men's Athletic Footwear"/>
    <n v="20"/>
    <n v="98"/>
    <n v="1960"/>
    <n v="881.99999999999989"/>
    <n v="0.44999999999999996"/>
    <x v="2"/>
  </r>
  <r>
    <s v="Walmart"/>
    <n v="1197831"/>
    <d v="2021-03-19T00:00:00"/>
    <x v="1"/>
    <s v="Arkansas"/>
    <s v="Little Rock"/>
    <s v="Women's Street Footwear"/>
    <n v="10"/>
    <n v="88"/>
    <n v="880"/>
    <n v="475.20000000000005"/>
    <n v="0.54"/>
    <x v="2"/>
  </r>
  <r>
    <s v="Walmart"/>
    <n v="1197831"/>
    <d v="2021-03-19T00:00:00"/>
    <x v="1"/>
    <s v="Arkansas"/>
    <s v="Little Rock"/>
    <s v="Women's Athletic Footwear"/>
    <n v="19"/>
    <n v="60"/>
    <n v="1140"/>
    <n v="592.80000000000007"/>
    <n v="0.52"/>
    <x v="2"/>
  </r>
  <r>
    <s v="Walmart"/>
    <n v="1197831"/>
    <d v="2021-03-19T00:00:00"/>
    <x v="1"/>
    <s v="Arkansas"/>
    <s v="Little Rock"/>
    <s v="Men's Apparel"/>
    <n v="32"/>
    <n v="65"/>
    <n v="2080"/>
    <n v="956.8"/>
    <n v="0.45999999999999996"/>
    <x v="2"/>
  </r>
  <r>
    <s v="Walmart"/>
    <n v="1197831"/>
    <d v="2021-03-19T00:00:00"/>
    <x v="1"/>
    <s v="Arkansas"/>
    <s v="Little Rock"/>
    <s v="Women's Apparel"/>
    <n v="24"/>
    <n v="102"/>
    <n v="2448"/>
    <n v="1248.48"/>
    <n v="0.51"/>
    <x v="2"/>
  </r>
  <r>
    <s v="Walmart"/>
    <n v="1197831"/>
    <d v="2021-04-20T00:00:00"/>
    <x v="1"/>
    <s v="Arkansas"/>
    <s v="Little Rock"/>
    <s v="Men's Street Footwear"/>
    <n v="23"/>
    <n v="174"/>
    <n v="4002"/>
    <n v="2161.08"/>
    <n v="0.54"/>
    <x v="2"/>
  </r>
  <r>
    <s v="Walmart"/>
    <n v="1197831"/>
    <d v="2021-04-20T00:00:00"/>
    <x v="1"/>
    <s v="Arkansas"/>
    <s v="Little Rock"/>
    <s v="Men's Athletic Footwear"/>
    <n v="24"/>
    <n v="81"/>
    <n v="1944"/>
    <n v="952.56"/>
    <n v="0.49"/>
    <x v="2"/>
  </r>
  <r>
    <s v="Walmart"/>
    <n v="1197831"/>
    <d v="2021-04-20T00:00:00"/>
    <x v="1"/>
    <s v="Arkansas"/>
    <s v="Little Rock"/>
    <s v="Women's Street Footwear"/>
    <n v="14"/>
    <n v="75"/>
    <n v="1050"/>
    <n v="546"/>
    <n v="0.52"/>
    <x v="2"/>
  </r>
  <r>
    <s v="Walmart"/>
    <n v="1197831"/>
    <d v="2021-04-20T00:00:00"/>
    <x v="1"/>
    <s v="Arkansas"/>
    <s v="Little Rock"/>
    <s v="Women's Athletic Footwear"/>
    <n v="20"/>
    <n v="63"/>
    <n v="1260"/>
    <n v="667.80000000000007"/>
    <n v="0.53"/>
    <x v="2"/>
  </r>
  <r>
    <s v="Walmart"/>
    <n v="1197831"/>
    <d v="2021-04-20T00:00:00"/>
    <x v="1"/>
    <s v="Arkansas"/>
    <s v="Little Rock"/>
    <s v="Men's Apparel"/>
    <n v="37"/>
    <n v="73"/>
    <n v="2701"/>
    <n v="1296.48"/>
    <n v="0.48"/>
    <x v="2"/>
  </r>
  <r>
    <s v="Walmart"/>
    <n v="1197831"/>
    <d v="2021-04-20T00:00:00"/>
    <x v="1"/>
    <s v="Arkansas"/>
    <s v="Little Rock"/>
    <s v="Women's Apparel"/>
    <n v="28"/>
    <n v="116"/>
    <n v="3248"/>
    <n v="1656.48"/>
    <n v="0.51"/>
    <x v="2"/>
  </r>
  <r>
    <s v="Walmart"/>
    <n v="1197831"/>
    <d v="2021-05-19T00:00:00"/>
    <x v="1"/>
    <s v="Arkansas"/>
    <s v="Little Rock"/>
    <s v="Men's Street Footwear"/>
    <n v="39"/>
    <n v="181"/>
    <n v="7059"/>
    <n v="3811.86"/>
    <n v="0.54"/>
    <x v="2"/>
  </r>
  <r>
    <s v="Walmart"/>
    <n v="1197831"/>
    <d v="2021-05-19T00:00:00"/>
    <x v="1"/>
    <s v="Arkansas"/>
    <s v="Little Rock"/>
    <s v="Men's Athletic Footwear"/>
    <n v="38"/>
    <n v="113"/>
    <n v="4294"/>
    <n v="2147"/>
    <n v="0.5"/>
    <x v="2"/>
  </r>
  <r>
    <s v="Walmart"/>
    <n v="1197831"/>
    <d v="2021-05-19T00:00:00"/>
    <x v="1"/>
    <s v="Arkansas"/>
    <s v="Little Rock"/>
    <s v="Women's Street Footwear"/>
    <n v="34"/>
    <n v="91"/>
    <n v="3094"/>
    <n v="1701.7"/>
    <n v="0.55000000000000004"/>
    <x v="2"/>
  </r>
  <r>
    <s v="Walmart"/>
    <n v="1197831"/>
    <d v="2021-05-19T00:00:00"/>
    <x v="1"/>
    <s v="Arkansas"/>
    <s v="Little Rock"/>
    <s v="Women's Athletic Footwear"/>
    <n v="34"/>
    <n v="78"/>
    <n v="2652"/>
    <n v="1405.5600000000002"/>
    <n v="0.53"/>
    <x v="2"/>
  </r>
  <r>
    <s v="Walmart"/>
    <n v="1197831"/>
    <d v="2021-05-19T00:00:00"/>
    <x v="1"/>
    <s v="Arkansas"/>
    <s v="Little Rock"/>
    <s v="Men's Apparel"/>
    <n v="42"/>
    <n v="85"/>
    <n v="3570"/>
    <n v="1677.8999999999999"/>
    <n v="0.47"/>
    <x v="2"/>
  </r>
  <r>
    <s v="Walmart"/>
    <n v="1197831"/>
    <d v="2021-05-19T00:00:00"/>
    <x v="1"/>
    <s v="Arkansas"/>
    <s v="Little Rock"/>
    <s v="Women's Apparel"/>
    <n v="44"/>
    <n v="111"/>
    <n v="4884"/>
    <n v="2686.2000000000003"/>
    <n v="0.55000000000000004"/>
    <x v="2"/>
  </r>
  <r>
    <s v="Walmart"/>
    <n v="1197831"/>
    <d v="2021-06-21T00:00:00"/>
    <x v="1"/>
    <s v="Arkansas"/>
    <s v="Little Rock"/>
    <s v="Men's Street Footwear"/>
    <n v="36"/>
    <n v="203"/>
    <n v="7308"/>
    <n v="3654"/>
    <n v="0.5"/>
    <x v="2"/>
  </r>
  <r>
    <s v="Walmart"/>
    <n v="1197831"/>
    <d v="2021-06-21T00:00:00"/>
    <x v="1"/>
    <s v="Arkansas"/>
    <s v="Little Rock"/>
    <s v="Men's Athletic Footwear"/>
    <n v="32"/>
    <n v="106"/>
    <n v="3392"/>
    <n v="1662.08"/>
    <n v="0.49"/>
    <x v="2"/>
  </r>
  <r>
    <s v="Walmart"/>
    <n v="1197831"/>
    <d v="2021-06-21T00:00:00"/>
    <x v="1"/>
    <s v="Arkansas"/>
    <s v="Little Rock"/>
    <s v="Women's Street Footwear"/>
    <n v="38"/>
    <n v="104"/>
    <n v="3952"/>
    <n v="2134.08"/>
    <n v="0.54"/>
    <x v="2"/>
  </r>
  <r>
    <s v="Walmart"/>
    <n v="1197831"/>
    <d v="2021-06-21T00:00:00"/>
    <x v="1"/>
    <s v="Arkansas"/>
    <s v="Little Rock"/>
    <s v="Women's Athletic Footwear"/>
    <n v="37"/>
    <n v="98"/>
    <n v="3626"/>
    <n v="1885.52"/>
    <n v="0.52"/>
    <x v="2"/>
  </r>
  <r>
    <s v="Walmart"/>
    <n v="1197831"/>
    <d v="2021-06-21T00:00:00"/>
    <x v="1"/>
    <s v="Arkansas"/>
    <s v="Little Rock"/>
    <s v="Men's Apparel"/>
    <n v="54"/>
    <n v="98"/>
    <n v="5292"/>
    <n v="2540.16"/>
    <n v="0.48"/>
    <x v="2"/>
  </r>
  <r>
    <s v="Walmart"/>
    <n v="1197831"/>
    <d v="2021-06-21T00:00:00"/>
    <x v="1"/>
    <s v="Arkansas"/>
    <s v="Little Rock"/>
    <s v="Women's Apparel"/>
    <n v="54"/>
    <n v="160"/>
    <n v="8640"/>
    <n v="4665.6000000000004"/>
    <n v="0.54"/>
    <x v="2"/>
  </r>
  <r>
    <s v="Walmart"/>
    <n v="1197831"/>
    <d v="2021-07-19T00:00:00"/>
    <x v="1"/>
    <s v="Arkansas"/>
    <s v="Little Rock"/>
    <s v="Men's Street Footwear"/>
    <n v="50"/>
    <n v="233"/>
    <n v="11650"/>
    <n v="5825"/>
    <n v="0.5"/>
    <x v="2"/>
  </r>
  <r>
    <s v="Walmart"/>
    <n v="1197831"/>
    <d v="2021-07-19T00:00:00"/>
    <x v="1"/>
    <s v="Arkansas"/>
    <s v="Little Rock"/>
    <s v="Men's Athletic Footwear"/>
    <n v="47"/>
    <n v="147"/>
    <n v="6909"/>
    <n v="3109.0499999999997"/>
    <n v="0.44999999999999996"/>
    <x v="2"/>
  </r>
  <r>
    <s v="Walmart"/>
    <n v="1197831"/>
    <d v="2021-07-19T00:00:00"/>
    <x v="1"/>
    <s v="Arkansas"/>
    <s v="Little Rock"/>
    <s v="Women's Street Footwear"/>
    <n v="43"/>
    <n v="126"/>
    <n v="5418"/>
    <n v="2763.18"/>
    <n v="0.51"/>
    <x v="2"/>
  </r>
  <r>
    <s v="Walmart"/>
    <n v="1197831"/>
    <d v="2021-07-19T00:00:00"/>
    <x v="1"/>
    <s v="Arkansas"/>
    <s v="Little Rock"/>
    <s v="Women's Athletic Footwear"/>
    <n v="41"/>
    <n v="116"/>
    <n v="4756"/>
    <n v="2568.2400000000002"/>
    <n v="0.54"/>
    <x v="2"/>
  </r>
  <r>
    <s v="Walmart"/>
    <n v="1197831"/>
    <d v="2021-07-19T00:00:00"/>
    <x v="1"/>
    <s v="Arkansas"/>
    <s v="Little Rock"/>
    <s v="Men's Apparel"/>
    <n v="55"/>
    <n v="119"/>
    <n v="6545"/>
    <n v="3207.0499999999997"/>
    <n v="0.49"/>
    <x v="2"/>
  </r>
  <r>
    <s v="Walmart"/>
    <n v="1197831"/>
    <d v="2021-07-19T00:00:00"/>
    <x v="1"/>
    <s v="Arkansas"/>
    <s v="Little Rock"/>
    <s v="Women's Apparel"/>
    <n v="63"/>
    <n v="150"/>
    <n v="9450"/>
    <n v="5103"/>
    <n v="0.54"/>
    <x v="2"/>
  </r>
  <r>
    <s v="Walmart"/>
    <n v="1197831"/>
    <d v="2021-08-20T00:00:00"/>
    <x v="1"/>
    <s v="Arkansas"/>
    <s v="Little Rock"/>
    <s v="Men's Street Footwear"/>
    <n v="55"/>
    <n v="210"/>
    <n v="11550"/>
    <n v="6237"/>
    <n v="0.54"/>
    <x v="2"/>
  </r>
  <r>
    <s v="Walmart"/>
    <n v="1197831"/>
    <d v="2021-08-20T00:00:00"/>
    <x v="1"/>
    <s v="Arkansas"/>
    <s v="Little Rock"/>
    <s v="Men's Athletic Footwear"/>
    <n v="50"/>
    <n v="152"/>
    <n v="7600"/>
    <n v="3648"/>
    <n v="0.48"/>
    <x v="2"/>
  </r>
  <r>
    <s v="Walmart"/>
    <n v="1197831"/>
    <d v="2021-08-20T00:00:00"/>
    <x v="1"/>
    <s v="Arkansas"/>
    <s v="Little Rock"/>
    <s v="Women's Street Footwear"/>
    <n v="47"/>
    <n v="126"/>
    <n v="5922"/>
    <n v="3079.44"/>
    <n v="0.52"/>
    <x v="2"/>
  </r>
  <r>
    <s v="Walmart"/>
    <n v="1197831"/>
    <d v="2021-08-20T00:00:00"/>
    <x v="1"/>
    <s v="Arkansas"/>
    <s v="Little Rock"/>
    <s v="Women's Athletic Footwear"/>
    <n v="39"/>
    <n v="104"/>
    <n v="4056"/>
    <n v="2028"/>
    <n v="0.5"/>
    <x v="2"/>
  </r>
  <r>
    <s v="Walmart"/>
    <n v="1197831"/>
    <d v="2021-08-20T00:00:00"/>
    <x v="1"/>
    <s v="Arkansas"/>
    <s v="Little Rock"/>
    <s v="Men's Apparel"/>
    <n v="48"/>
    <n v="113"/>
    <n v="5424"/>
    <n v="2657.7599999999998"/>
    <n v="0.49"/>
    <x v="2"/>
  </r>
  <r>
    <s v="Walmart"/>
    <n v="1197831"/>
    <d v="2021-08-20T00:00:00"/>
    <x v="1"/>
    <s v="Arkansas"/>
    <s v="Little Rock"/>
    <s v="Women's Apparel"/>
    <n v="50"/>
    <n v="143"/>
    <n v="7150"/>
    <n v="3718"/>
    <n v="0.52"/>
    <x v="2"/>
  </r>
  <r>
    <s v="Walmart"/>
    <n v="1197831"/>
    <d v="2021-09-19T00:00:00"/>
    <x v="1"/>
    <s v="Arkansas"/>
    <s v="Little Rock"/>
    <s v="Men's Street Footwear"/>
    <n v="48"/>
    <n v="182"/>
    <n v="8736"/>
    <n v="4542.72"/>
    <n v="0.52"/>
    <x v="2"/>
  </r>
  <r>
    <s v="Walmart"/>
    <n v="1197831"/>
    <d v="2021-09-19T00:00:00"/>
    <x v="1"/>
    <s v="Arkansas"/>
    <s v="Little Rock"/>
    <s v="Men's Athletic Footwear"/>
    <n v="39"/>
    <n v="126"/>
    <n v="4914"/>
    <n v="2358.7199999999998"/>
    <n v="0.48"/>
    <x v="2"/>
  </r>
  <r>
    <s v="Walmart"/>
    <n v="1197831"/>
    <d v="2021-09-19T00:00:00"/>
    <x v="1"/>
    <s v="Arkansas"/>
    <s v="Little Rock"/>
    <s v="Women's Street Footwear"/>
    <n v="14"/>
    <n v="88"/>
    <n v="1232"/>
    <n v="640.64"/>
    <n v="0.52"/>
    <x v="2"/>
  </r>
  <r>
    <s v="Walmart"/>
    <n v="1197831"/>
    <d v="2021-09-19T00:00:00"/>
    <x v="1"/>
    <s v="Arkansas"/>
    <s v="Little Rock"/>
    <s v="Women's Athletic Footwear"/>
    <n v="14"/>
    <n v="88"/>
    <n v="1232"/>
    <n v="640.64"/>
    <n v="0.52"/>
    <x v="2"/>
  </r>
  <r>
    <s v="Walmart"/>
    <n v="1197831"/>
    <d v="2021-09-19T00:00:00"/>
    <x v="1"/>
    <s v="Arkansas"/>
    <s v="Little Rock"/>
    <s v="Men's Apparel"/>
    <n v="23"/>
    <n v="94"/>
    <n v="2162"/>
    <n v="1081"/>
    <n v="0.5"/>
    <x v="2"/>
  </r>
  <r>
    <s v="Walmart"/>
    <n v="1197831"/>
    <d v="2021-09-19T00:00:00"/>
    <x v="1"/>
    <s v="Arkansas"/>
    <s v="Little Rock"/>
    <s v="Women's Apparel"/>
    <n v="29"/>
    <n v="119"/>
    <n v="3451"/>
    <n v="1863.5400000000002"/>
    <n v="0.54"/>
    <x v="2"/>
  </r>
  <r>
    <s v="Walmart"/>
    <n v="1197831"/>
    <d v="2021-10-21T00:00:00"/>
    <x v="1"/>
    <s v="Arkansas"/>
    <s v="Little Rock"/>
    <s v="Men's Street Footwear"/>
    <n v="27"/>
    <n v="150"/>
    <n v="4050"/>
    <n v="2025"/>
    <n v="0.5"/>
    <x v="2"/>
  </r>
  <r>
    <s v="Walmart"/>
    <n v="1197831"/>
    <d v="2021-10-21T00:00:00"/>
    <x v="1"/>
    <s v="Arkansas"/>
    <s v="Little Rock"/>
    <s v="Men's Athletic Footwear"/>
    <n v="19"/>
    <n v="106"/>
    <n v="2014"/>
    <n v="906.3"/>
    <n v="0.44999999999999996"/>
    <x v="2"/>
  </r>
  <r>
    <s v="Walmart"/>
    <n v="1197831"/>
    <d v="2021-10-21T00:00:00"/>
    <x v="1"/>
    <s v="Arkansas"/>
    <s v="Little Rock"/>
    <s v="Women's Street Footwear"/>
    <n v="19"/>
    <n v="78"/>
    <n v="1482"/>
    <n v="741"/>
    <n v="0.5"/>
    <x v="2"/>
  </r>
  <r>
    <s v="Walmart"/>
    <n v="1197831"/>
    <d v="2021-10-21T00:00:00"/>
    <x v="1"/>
    <s v="Arkansas"/>
    <s v="Little Rock"/>
    <s v="Women's Athletic Footwear"/>
    <n v="19"/>
    <n v="72"/>
    <n v="1368"/>
    <n v="725.04000000000008"/>
    <n v="0.53"/>
    <x v="2"/>
  </r>
  <r>
    <s v="Walmart"/>
    <n v="1197831"/>
    <d v="2021-10-21T00:00:00"/>
    <x v="1"/>
    <s v="Arkansas"/>
    <s v="Little Rock"/>
    <s v="Men's Apparel"/>
    <n v="27"/>
    <n v="83"/>
    <n v="2241"/>
    <n v="1053.27"/>
    <n v="0.47"/>
    <x v="2"/>
  </r>
  <r>
    <s v="West Gear"/>
    <n v="1197831"/>
    <d v="2021-10-21T00:00:00"/>
    <x v="1"/>
    <s v="Arkansas"/>
    <s v="Little Rock"/>
    <s v="Women's Apparel"/>
    <n v="29"/>
    <n v="104"/>
    <n v="3016"/>
    <n v="1598.48"/>
    <n v="0.53"/>
    <x v="2"/>
  </r>
  <r>
    <s v="West Gear"/>
    <n v="1197831"/>
    <d v="2021-11-20T00:00:00"/>
    <x v="1"/>
    <s v="Arkansas"/>
    <s v="Little Rock"/>
    <s v="Men's Street Footwear"/>
    <n v="24"/>
    <n v="143"/>
    <n v="3432"/>
    <n v="1716"/>
    <n v="0.5"/>
    <x v="2"/>
  </r>
  <r>
    <s v="West Gear"/>
    <n v="1197831"/>
    <d v="2021-11-20T00:00:00"/>
    <x v="1"/>
    <s v="Arkansas"/>
    <s v="Little Rock"/>
    <s v="Men's Athletic Footwear"/>
    <n v="14"/>
    <n v="94"/>
    <n v="1316"/>
    <n v="658"/>
    <n v="0.5"/>
    <x v="2"/>
  </r>
  <r>
    <s v="West Gear"/>
    <n v="1197831"/>
    <d v="2021-11-20T00:00:00"/>
    <x v="1"/>
    <s v="Arkansas"/>
    <s v="Little Rock"/>
    <s v="Women's Street Footwear"/>
    <n v="23"/>
    <n v="90"/>
    <n v="2070"/>
    <n v="1055.7"/>
    <n v="0.51"/>
    <x v="2"/>
  </r>
  <r>
    <s v="West Gear"/>
    <n v="1197831"/>
    <d v="2021-11-20T00:00:00"/>
    <x v="1"/>
    <s v="Arkansas"/>
    <s v="Little Rock"/>
    <s v="Women's Athletic Footwear"/>
    <n v="51"/>
    <n v="109"/>
    <n v="5559"/>
    <n v="2779.5"/>
    <n v="0.5"/>
    <x v="2"/>
  </r>
  <r>
    <s v="West Gear"/>
    <n v="1197831"/>
    <d v="2021-11-20T00:00:00"/>
    <x v="1"/>
    <s v="Arkansas"/>
    <s v="Little Rock"/>
    <s v="Men's Apparel"/>
    <n v="69"/>
    <n v="91"/>
    <n v="6279"/>
    <n v="2951.1299999999997"/>
    <n v="0.47"/>
    <x v="2"/>
  </r>
  <r>
    <s v="West Gear"/>
    <n v="1197831"/>
    <d v="2021-11-20T00:00:00"/>
    <x v="1"/>
    <s v="Arkansas"/>
    <s v="Little Rock"/>
    <s v="Women's Apparel"/>
    <n v="73"/>
    <n v="117"/>
    <n v="8541"/>
    <n v="4526.7300000000005"/>
    <n v="0.53"/>
    <x v="2"/>
  </r>
  <r>
    <s v="West Gear"/>
    <n v="1197831"/>
    <d v="2021-12-19T00:00:00"/>
    <x v="1"/>
    <s v="Arkansas"/>
    <s v="Little Rock"/>
    <s v="Men's Street Footwear"/>
    <n v="67"/>
    <n v="203"/>
    <n v="13601"/>
    <n v="7480.55"/>
    <n v="0.55000000000000004"/>
    <x v="2"/>
  </r>
  <r>
    <s v="West Gear"/>
    <n v="1197831"/>
    <d v="2021-12-19T00:00:00"/>
    <x v="1"/>
    <s v="Arkansas"/>
    <s v="Little Rock"/>
    <s v="Men's Athletic Footwear"/>
    <n v="54"/>
    <n v="140"/>
    <n v="7560"/>
    <n v="3553.2"/>
    <n v="0.47"/>
    <x v="2"/>
  </r>
  <r>
    <s v="West Gear"/>
    <n v="1197831"/>
    <d v="2021-12-19T00:00:00"/>
    <x v="1"/>
    <s v="Arkansas"/>
    <s v="Little Rock"/>
    <s v="Women's Street Footwear"/>
    <n v="55"/>
    <n v="126"/>
    <n v="6930"/>
    <n v="3742.2000000000003"/>
    <n v="0.54"/>
    <x v="2"/>
  </r>
  <r>
    <s v="West Gear"/>
    <n v="1197831"/>
    <d v="2021-12-19T00:00:00"/>
    <x v="1"/>
    <s v="Arkansas"/>
    <s v="Little Rock"/>
    <s v="Women's Athletic Footwear"/>
    <n v="57"/>
    <n v="120"/>
    <n v="6840"/>
    <n v="3488.4"/>
    <n v="0.51"/>
    <x v="2"/>
  </r>
  <r>
    <s v="West Gear"/>
    <n v="1197831"/>
    <d v="2021-12-19T00:00:00"/>
    <x v="1"/>
    <s v="Arkansas"/>
    <s v="Little Rock"/>
    <s v="Men's Apparel"/>
    <n v="64"/>
    <n v="112"/>
    <n v="7168"/>
    <n v="3512.3199999999997"/>
    <n v="0.49"/>
    <x v="2"/>
  </r>
  <r>
    <s v="West Gear"/>
    <n v="1197831"/>
    <d v="2021-12-19T00:00:00"/>
    <x v="1"/>
    <s v="Arkansas"/>
    <s v="Little Rock"/>
    <s v="Women's Apparel"/>
    <n v="70"/>
    <n v="150"/>
    <n v="10500"/>
    <n v="5355"/>
    <n v="0.51"/>
    <x v="2"/>
  </r>
  <r>
    <s v="West Gear"/>
    <n v="1197831"/>
    <d v="2021-01-23T00:00:00"/>
    <x v="1"/>
    <s v="Arkansas"/>
    <s v="Little Rock"/>
    <s v="Men's Street Footwear"/>
    <n v="24"/>
    <n v="167"/>
    <n v="4008"/>
    <n v="2124.2400000000002"/>
    <n v="0.53"/>
    <x v="2"/>
  </r>
  <r>
    <s v="West Gear"/>
    <n v="1197831"/>
    <d v="2021-01-23T00:00:00"/>
    <x v="1"/>
    <s v="Arkansas"/>
    <s v="Little Rock"/>
    <s v="Men's Athletic Footwear"/>
    <n v="25"/>
    <n v="109"/>
    <n v="2725"/>
    <n v="1226.2499999999998"/>
    <n v="0.44999999999999996"/>
    <x v="2"/>
  </r>
  <r>
    <s v="West Gear"/>
    <n v="1197831"/>
    <d v="2021-01-23T00:00:00"/>
    <x v="1"/>
    <s v="Arkansas"/>
    <s v="Little Rock"/>
    <s v="Women's Street Footwear"/>
    <n v="15"/>
    <n v="98"/>
    <n v="1470"/>
    <n v="808.50000000000011"/>
    <n v="0.55000000000000004"/>
    <x v="2"/>
  </r>
  <r>
    <s v="West Gear"/>
    <n v="1197831"/>
    <d v="2021-01-23T00:00:00"/>
    <x v="1"/>
    <s v="Arkansas"/>
    <s v="Little Rock"/>
    <s v="Women's Athletic Footwear"/>
    <n v="18"/>
    <n v="65"/>
    <n v="1170"/>
    <n v="643.5"/>
    <n v="0.55000000000000004"/>
    <x v="2"/>
  </r>
  <r>
    <s v="West Gear"/>
    <n v="1197831"/>
    <d v="2021-01-23T00:00:00"/>
    <x v="1"/>
    <s v="Arkansas"/>
    <s v="Little Rock"/>
    <s v="Men's Apparel"/>
    <n v="33"/>
    <n v="80"/>
    <n v="2640"/>
    <n v="1320"/>
    <n v="0.5"/>
    <x v="2"/>
  </r>
  <r>
    <s v="West Gear"/>
    <n v="1197831"/>
    <d v="2021-01-23T00:00:00"/>
    <x v="1"/>
    <s v="Arkansas"/>
    <s v="Little Rock"/>
    <s v="Women's Apparel"/>
    <n v="23"/>
    <n v="101"/>
    <n v="2323"/>
    <n v="1207.96"/>
    <n v="0.52"/>
    <x v="2"/>
  </r>
  <r>
    <s v="West Gear"/>
    <n v="1197831"/>
    <d v="2021-02-21T00:00:00"/>
    <x v="1"/>
    <s v="Arkansas"/>
    <s v="Little Rock"/>
    <s v="Men's Street Footwear"/>
    <n v="24"/>
    <n v="169"/>
    <n v="4056"/>
    <n v="2109.12"/>
    <n v="0.52"/>
    <x v="2"/>
  </r>
  <r>
    <s v="West Gear"/>
    <n v="1197831"/>
    <d v="2021-02-21T00:00:00"/>
    <x v="1"/>
    <s v="Arkansas"/>
    <s v="Little Rock"/>
    <s v="Men's Athletic Footwear"/>
    <n v="23"/>
    <n v="80"/>
    <n v="1840"/>
    <n v="846.4"/>
    <n v="0.45999999999999996"/>
    <x v="2"/>
  </r>
  <r>
    <s v="West Gear"/>
    <n v="1197831"/>
    <d v="2021-02-21T00:00:00"/>
    <x v="1"/>
    <s v="Arkansas"/>
    <s v="Little Rock"/>
    <s v="Women's Street Footwear"/>
    <n v="15"/>
    <n v="91"/>
    <n v="1365"/>
    <n v="682.5"/>
    <n v="0.5"/>
    <x v="2"/>
  </r>
  <r>
    <s v="West Gear"/>
    <n v="1197831"/>
    <d v="2021-02-21T00:00:00"/>
    <x v="1"/>
    <s v="Oklahoma"/>
    <s v="Oklahoma City"/>
    <s v="Women's Athletic Footwear"/>
    <n v="19"/>
    <n v="49"/>
    <n v="931"/>
    <n v="474.81"/>
    <n v="0.51"/>
    <x v="2"/>
  </r>
  <r>
    <s v="West Gear"/>
    <n v="1197831"/>
    <d v="2021-02-21T00:00:00"/>
    <x v="1"/>
    <s v="Oklahoma"/>
    <s v="Oklahoma City"/>
    <s v="Men's Apparel"/>
    <n v="34"/>
    <n v="75"/>
    <n v="2550"/>
    <n v="1198.5"/>
    <n v="0.47"/>
    <x v="2"/>
  </r>
  <r>
    <s v="West Gear"/>
    <n v="1197831"/>
    <d v="2021-02-21T00:00:00"/>
    <x v="1"/>
    <s v="Oklahoma"/>
    <s v="Oklahoma City"/>
    <s v="Women's Apparel"/>
    <n v="18"/>
    <n v="98"/>
    <n v="1764"/>
    <n v="899.64"/>
    <n v="0.51"/>
    <x v="2"/>
  </r>
  <r>
    <s v="West Gear"/>
    <n v="1197831"/>
    <d v="2021-03-19T00:00:00"/>
    <x v="1"/>
    <s v="Oklahoma"/>
    <s v="Oklahoma City"/>
    <s v="Men's Street Footwear"/>
    <n v="19"/>
    <n v="154"/>
    <n v="2926"/>
    <n v="1463"/>
    <n v="0.5"/>
    <x v="2"/>
  </r>
  <r>
    <s v="West Gear"/>
    <n v="1197831"/>
    <d v="2021-03-19T00:00:00"/>
    <x v="1"/>
    <s v="Oklahoma"/>
    <s v="Oklahoma City"/>
    <s v="Men's Athletic Footwear"/>
    <n v="19"/>
    <n v="73"/>
    <n v="1387"/>
    <n v="665.76"/>
    <n v="0.48"/>
    <x v="2"/>
  </r>
  <r>
    <s v="West Gear"/>
    <n v="1197831"/>
    <d v="2021-03-19T00:00:00"/>
    <x v="1"/>
    <s v="Oklahoma"/>
    <s v="Oklahoma City"/>
    <s v="Women's Street Footwear"/>
    <n v="9"/>
    <n v="80"/>
    <n v="720"/>
    <n v="360"/>
    <n v="0.5"/>
    <x v="2"/>
  </r>
  <r>
    <s v="West Gear"/>
    <n v="1197831"/>
    <d v="2021-03-19T00:00:00"/>
    <x v="1"/>
    <s v="Oklahoma"/>
    <s v="Oklahoma City"/>
    <s v="Women's Athletic Footwear"/>
    <n v="20"/>
    <n v="34"/>
    <n v="680"/>
    <n v="340"/>
    <n v="0.5"/>
    <x v="2"/>
  </r>
  <r>
    <s v="West Gear"/>
    <n v="1197831"/>
    <d v="2021-03-19T00:00:00"/>
    <x v="1"/>
    <s v="Oklahoma"/>
    <s v="Oklahoma City"/>
    <s v="Men's Apparel"/>
    <n v="34"/>
    <n v="49"/>
    <n v="1666"/>
    <n v="783.02"/>
    <n v="0.47"/>
    <x v="2"/>
  </r>
  <r>
    <s v="West Gear"/>
    <n v="1197831"/>
    <d v="2021-03-19T00:00:00"/>
    <x v="1"/>
    <s v="Oklahoma"/>
    <s v="Oklahoma City"/>
    <s v="Women's Apparel"/>
    <n v="23"/>
    <n v="69"/>
    <n v="1587"/>
    <n v="856.98"/>
    <n v="0.54"/>
    <x v="2"/>
  </r>
  <r>
    <s v="West Gear"/>
    <n v="1197831"/>
    <d v="2021-04-20T00:00:00"/>
    <x v="1"/>
    <s v="Oklahoma"/>
    <s v="Oklahoma City"/>
    <s v="Men's Street Footwear"/>
    <n v="24"/>
    <n v="152"/>
    <n v="3648"/>
    <n v="1933.44"/>
    <n v="0.53"/>
    <x v="2"/>
  </r>
  <r>
    <s v="West Gear"/>
    <n v="1197831"/>
    <d v="2021-04-20T00:00:00"/>
    <x v="1"/>
    <s v="Oklahoma"/>
    <s v="Oklahoma City"/>
    <s v="Men's Athletic Footwear"/>
    <n v="23"/>
    <n v="65"/>
    <n v="1495"/>
    <n v="717.6"/>
    <n v="0.48"/>
    <x v="2"/>
  </r>
  <r>
    <s v="West Gear"/>
    <n v="1197831"/>
    <d v="2021-04-20T00:00:00"/>
    <x v="1"/>
    <s v="Oklahoma"/>
    <s v="Oklahoma City"/>
    <s v="Women's Street Footwear"/>
    <n v="14"/>
    <n v="68"/>
    <n v="952"/>
    <n v="504.56"/>
    <n v="0.53"/>
    <x v="2"/>
  </r>
  <r>
    <s v="West Gear"/>
    <n v="1197831"/>
    <d v="2021-04-20T00:00:00"/>
    <x v="1"/>
    <s v="Oklahoma"/>
    <s v="Oklahoma City"/>
    <s v="Women's Athletic Footwear"/>
    <n v="18"/>
    <n v="45"/>
    <n v="810"/>
    <n v="429.3"/>
    <n v="0.53"/>
    <x v="2"/>
  </r>
  <r>
    <s v="West Gear"/>
    <n v="1197831"/>
    <d v="2021-04-20T00:00:00"/>
    <x v="1"/>
    <s v="Oklahoma"/>
    <s v="Oklahoma City"/>
    <s v="Men's Apparel"/>
    <n v="38"/>
    <n v="53"/>
    <n v="2014"/>
    <n v="1007"/>
    <n v="0.5"/>
    <x v="2"/>
  </r>
  <r>
    <s v="West Gear"/>
    <n v="1197831"/>
    <d v="2021-04-20T00:00:00"/>
    <x v="1"/>
    <s v="Oklahoma"/>
    <s v="Oklahoma City"/>
    <s v="Women's Apparel"/>
    <n v="28"/>
    <n v="94"/>
    <n v="2632"/>
    <n v="1447.6000000000001"/>
    <n v="0.55000000000000004"/>
    <x v="2"/>
  </r>
  <r>
    <s v="West Gear"/>
    <n v="1197831"/>
    <d v="2021-05-19T00:00:00"/>
    <x v="1"/>
    <s v="Oklahoma"/>
    <s v="Oklahoma City"/>
    <s v="Men's Street Footwear"/>
    <n v="36"/>
    <n v="167"/>
    <n v="6012"/>
    <n v="3246.48"/>
    <n v="0.54"/>
    <x v="2"/>
  </r>
  <r>
    <s v="West Gear"/>
    <n v="1197831"/>
    <d v="2021-05-19T00:00:00"/>
    <x v="1"/>
    <s v="Oklahoma"/>
    <s v="Oklahoma City"/>
    <s v="Men's Athletic Footwear"/>
    <n v="39"/>
    <n v="87"/>
    <n v="3393"/>
    <n v="1526.85"/>
    <n v="0.44999999999999996"/>
    <x v="2"/>
  </r>
  <r>
    <s v="West Gear"/>
    <n v="1197831"/>
    <d v="2021-05-19T00:00:00"/>
    <x v="1"/>
    <s v="Oklahoma"/>
    <s v="Oklahoma City"/>
    <s v="Women's Street Footwear"/>
    <n v="34"/>
    <n v="72"/>
    <n v="2448"/>
    <n v="1272.96"/>
    <n v="0.52"/>
    <x v="2"/>
  </r>
  <r>
    <s v="West Gear"/>
    <n v="1197831"/>
    <d v="2021-05-19T00:00:00"/>
    <x v="1"/>
    <s v="Oklahoma"/>
    <s v="Oklahoma City"/>
    <s v="Women's Athletic Footwear"/>
    <n v="34"/>
    <n v="59"/>
    <n v="2006"/>
    <n v="1103.3000000000002"/>
    <n v="0.55000000000000004"/>
    <x v="2"/>
  </r>
  <r>
    <s v="West Gear"/>
    <n v="1197831"/>
    <d v="2021-05-19T00:00:00"/>
    <x v="1"/>
    <s v="Oklahoma"/>
    <s v="Oklahoma City"/>
    <s v="Men's Apparel"/>
    <n v="43"/>
    <n v="75"/>
    <n v="3225"/>
    <n v="1451.2499999999998"/>
    <n v="0.44999999999999996"/>
    <x v="2"/>
  </r>
  <r>
    <s v="West Gear"/>
    <n v="1197831"/>
    <d v="2021-05-19T00:00:00"/>
    <x v="1"/>
    <s v="Oklahoma"/>
    <s v="Oklahoma City"/>
    <s v="Women's Apparel"/>
    <n v="42"/>
    <n v="98"/>
    <n v="4116"/>
    <n v="2140.3200000000002"/>
    <n v="0.52"/>
    <x v="2"/>
  </r>
  <r>
    <s v="West Gear"/>
    <n v="1197831"/>
    <d v="2021-06-21T00:00:00"/>
    <x v="1"/>
    <s v="Oklahoma"/>
    <s v="Oklahoma City"/>
    <s v="Men's Street Footwear"/>
    <n v="38"/>
    <n v="156"/>
    <n v="5928"/>
    <n v="3023.28"/>
    <n v="0.51"/>
    <x v="2"/>
  </r>
  <r>
    <s v="West Gear"/>
    <n v="1197831"/>
    <d v="2021-06-21T00:00:00"/>
    <x v="1"/>
    <s v="Oklahoma"/>
    <s v="Oklahoma City"/>
    <s v="Men's Athletic Footwear"/>
    <n v="33"/>
    <n v="88"/>
    <n v="2904"/>
    <n v="1306.8"/>
    <n v="0.44999999999999996"/>
    <x v="2"/>
  </r>
  <r>
    <s v="West Gear"/>
    <n v="1197831"/>
    <d v="2021-06-21T00:00:00"/>
    <x v="1"/>
    <s v="Oklahoma"/>
    <s v="Oklahoma City"/>
    <s v="Women's Street Footwear"/>
    <n v="36"/>
    <n v="88"/>
    <n v="3168"/>
    <n v="1647.3600000000001"/>
    <n v="0.52"/>
    <x v="2"/>
  </r>
  <r>
    <s v="West Gear"/>
    <n v="1197831"/>
    <d v="2021-06-21T00:00:00"/>
    <x v="1"/>
    <s v="Oklahoma"/>
    <s v="Oklahoma City"/>
    <s v="Women's Athletic Footwear"/>
    <n v="38"/>
    <n v="87"/>
    <n v="3306"/>
    <n v="1653"/>
    <n v="0.5"/>
    <x v="2"/>
  </r>
  <r>
    <s v="West Gear"/>
    <n v="1197831"/>
    <d v="2021-06-21T00:00:00"/>
    <x v="1"/>
    <s v="Oklahoma"/>
    <s v="Oklahoma City"/>
    <s v="Men's Apparel"/>
    <n v="51"/>
    <n v="87"/>
    <n v="4437"/>
    <n v="2085.39"/>
    <n v="0.47"/>
    <x v="2"/>
  </r>
  <r>
    <s v="West Gear"/>
    <n v="1197831"/>
    <d v="2021-06-21T00:00:00"/>
    <x v="1"/>
    <s v="Oklahoma"/>
    <s v="Oklahoma City"/>
    <s v="Women's Apparel"/>
    <n v="55"/>
    <n v="124"/>
    <n v="6820"/>
    <n v="3478.2000000000003"/>
    <n v="0.51"/>
    <x v="2"/>
  </r>
  <r>
    <s v="West Gear"/>
    <n v="1197831"/>
    <d v="2021-07-19T00:00:00"/>
    <x v="1"/>
    <s v="Oklahoma"/>
    <s v="Oklahoma City"/>
    <s v="Men's Street Footwear"/>
    <n v="50"/>
    <n v="182"/>
    <n v="9100"/>
    <n v="4732"/>
    <n v="0.52"/>
    <x v="2"/>
  </r>
  <r>
    <s v="West Gear"/>
    <n v="1197831"/>
    <d v="2021-07-19T00:00:00"/>
    <x v="1"/>
    <s v="Oklahoma"/>
    <s v="Oklahoma City"/>
    <s v="Men's Athletic Footwear"/>
    <n v="45"/>
    <n v="117"/>
    <n v="5265"/>
    <n v="2632.5"/>
    <n v="0.5"/>
    <x v="2"/>
  </r>
  <r>
    <s v="West Gear"/>
    <n v="1197831"/>
    <d v="2021-07-19T00:00:00"/>
    <x v="1"/>
    <s v="Oklahoma"/>
    <s v="Oklahoma City"/>
    <s v="Women's Street Footwear"/>
    <n v="44"/>
    <n v="94"/>
    <n v="4136"/>
    <n v="2233.44"/>
    <n v="0.54"/>
    <x v="2"/>
  </r>
  <r>
    <s v="West Gear"/>
    <n v="1197831"/>
    <d v="2021-07-19T00:00:00"/>
    <x v="1"/>
    <s v="Oklahoma"/>
    <s v="Oklahoma City"/>
    <s v="Women's Athletic Footwear"/>
    <n v="41"/>
    <n v="85"/>
    <n v="3485"/>
    <n v="1847.0500000000002"/>
    <n v="0.53"/>
    <x v="2"/>
  </r>
  <r>
    <s v="West Gear"/>
    <n v="1197831"/>
    <d v="2021-07-19T00:00:00"/>
    <x v="1"/>
    <s v="Oklahoma"/>
    <s v="Oklahoma City"/>
    <s v="Men's Apparel"/>
    <n v="59"/>
    <n v="98"/>
    <n v="5782"/>
    <n v="2659.72"/>
    <n v="0.45999999999999996"/>
    <x v="2"/>
  </r>
  <r>
    <s v="West Gear"/>
    <n v="1197831"/>
    <d v="2021-07-19T00:00:00"/>
    <x v="1"/>
    <s v="Oklahoma"/>
    <s v="Oklahoma City"/>
    <s v="Women's Apparel"/>
    <n v="61"/>
    <n v="142"/>
    <n v="8662"/>
    <n v="4677.4800000000005"/>
    <n v="0.54"/>
    <x v="2"/>
  </r>
  <r>
    <s v="West Gear"/>
    <n v="1197831"/>
    <d v="2021-08-20T00:00:00"/>
    <x v="1"/>
    <s v="Oklahoma"/>
    <s v="Oklahoma City"/>
    <s v="Men's Street Footwear"/>
    <n v="56"/>
    <n v="189"/>
    <n v="10584"/>
    <n v="5397.84"/>
    <n v="0.51"/>
    <x v="2"/>
  </r>
  <r>
    <s v="West Gear"/>
    <n v="1197831"/>
    <d v="2021-08-20T00:00:00"/>
    <x v="1"/>
    <s v="Oklahoma"/>
    <s v="Oklahoma City"/>
    <s v="Men's Athletic Footwear"/>
    <n v="51"/>
    <n v="113"/>
    <n v="5763"/>
    <n v="2708.6099999999997"/>
    <n v="0.47"/>
    <x v="2"/>
  </r>
  <r>
    <s v="West Gear"/>
    <n v="1197831"/>
    <d v="2021-08-20T00:00:00"/>
    <x v="1"/>
    <s v="Oklahoma"/>
    <s v="Oklahoma City"/>
    <s v="Women's Street Footwear"/>
    <n v="47"/>
    <n v="113"/>
    <n v="5311"/>
    <n v="2814.83"/>
    <n v="0.53"/>
    <x v="2"/>
  </r>
  <r>
    <s v="West Gear"/>
    <n v="1197831"/>
    <d v="2021-08-20T00:00:00"/>
    <x v="1"/>
    <s v="Oklahoma"/>
    <s v="Oklahoma City"/>
    <s v="Women's Athletic Footwear"/>
    <n v="37"/>
    <n v="88"/>
    <n v="3256"/>
    <n v="1693.1200000000001"/>
    <n v="0.52"/>
    <x v="2"/>
  </r>
  <r>
    <s v="West Gear"/>
    <n v="1197831"/>
    <d v="2021-08-20T00:00:00"/>
    <x v="1"/>
    <s v="Oklahoma"/>
    <s v="Oklahoma City"/>
    <s v="Men's Apparel"/>
    <n v="47"/>
    <n v="81"/>
    <n v="3807"/>
    <n v="1713.1499999999999"/>
    <n v="0.44999999999999996"/>
    <x v="2"/>
  </r>
  <r>
    <s v="West Gear"/>
    <n v="1197831"/>
    <d v="2021-08-20T00:00:00"/>
    <x v="1"/>
    <s v="Oklahoma"/>
    <s v="Oklahoma City"/>
    <s v="Women's Apparel"/>
    <n v="50"/>
    <n v="124"/>
    <n v="6200"/>
    <n v="3224"/>
    <n v="0.52"/>
    <x v="2"/>
  </r>
  <r>
    <s v="West Gear"/>
    <n v="1197831"/>
    <d v="2021-09-19T00:00:00"/>
    <x v="1"/>
    <s v="Oklahoma"/>
    <s v="Oklahoma City"/>
    <s v="Men's Street Footwear"/>
    <n v="49"/>
    <n v="150"/>
    <n v="7350"/>
    <n v="3969.0000000000005"/>
    <n v="0.54"/>
    <x v="2"/>
  </r>
  <r>
    <s v="West Gear"/>
    <n v="1197831"/>
    <d v="2021-09-19T00:00:00"/>
    <x v="1"/>
    <s v="Oklahoma"/>
    <s v="Oklahoma City"/>
    <s v="Men's Athletic Footwear"/>
    <n v="38"/>
    <n v="98"/>
    <n v="3724"/>
    <n v="1675.7999999999997"/>
    <n v="0.44999999999999996"/>
    <x v="2"/>
  </r>
  <r>
    <s v="West Gear"/>
    <n v="1197831"/>
    <d v="2021-09-19T00:00:00"/>
    <x v="1"/>
    <s v="Oklahoma"/>
    <s v="Oklahoma City"/>
    <s v="Women's Street Footwear"/>
    <n v="14"/>
    <n v="69"/>
    <n v="966"/>
    <n v="492.66"/>
    <n v="0.51"/>
    <x v="2"/>
  </r>
  <r>
    <s v="West Gear"/>
    <n v="1197831"/>
    <d v="2021-09-19T00:00:00"/>
    <x v="1"/>
    <s v="Oklahoma"/>
    <s v="Oklahoma City"/>
    <s v="Women's Athletic Footwear"/>
    <n v="14"/>
    <n v="63"/>
    <n v="882"/>
    <n v="449.82"/>
    <n v="0.51"/>
    <x v="2"/>
  </r>
  <r>
    <s v="West Gear"/>
    <n v="1197831"/>
    <d v="2021-09-19T00:00:00"/>
    <x v="1"/>
    <s v="Oklahoma"/>
    <s v="Oklahoma City"/>
    <s v="Men's Apparel"/>
    <n v="23"/>
    <n v="68"/>
    <n v="1564"/>
    <n v="703.8"/>
    <n v="0.44999999999999996"/>
    <x v="2"/>
  </r>
  <r>
    <s v="West Gear"/>
    <n v="1197831"/>
    <d v="2021-09-19T00:00:00"/>
    <x v="1"/>
    <s v="Oklahoma"/>
    <s v="Oklahoma City"/>
    <s v="Women's Apparel"/>
    <n v="28"/>
    <n v="91"/>
    <n v="2548"/>
    <n v="1324.96"/>
    <n v="0.52"/>
    <x v="2"/>
  </r>
  <r>
    <s v="West Gear"/>
    <n v="1197831"/>
    <d v="2021-10-21T00:00:00"/>
    <x v="1"/>
    <s v="Oklahoma"/>
    <s v="Oklahoma City"/>
    <s v="Men's Street Footwear"/>
    <n v="29"/>
    <n v="137"/>
    <n v="3973"/>
    <n v="2145.42"/>
    <n v="0.54"/>
    <x v="2"/>
  </r>
  <r>
    <s v="West Gear"/>
    <n v="1197831"/>
    <d v="2021-10-21T00:00:00"/>
    <x v="1"/>
    <s v="Oklahoma"/>
    <s v="Oklahoma City"/>
    <s v="Men's Athletic Footwear"/>
    <n v="19"/>
    <n v="88"/>
    <n v="1672"/>
    <n v="769.11999999999989"/>
    <n v="0.45999999999999996"/>
    <x v="2"/>
  </r>
  <r>
    <s v="West Gear"/>
    <n v="1197831"/>
    <d v="2021-10-21T00:00:00"/>
    <x v="1"/>
    <s v="Oklahoma"/>
    <s v="Oklahoma City"/>
    <s v="Women's Street Footwear"/>
    <n v="20"/>
    <n v="56"/>
    <n v="1120"/>
    <n v="571.20000000000005"/>
    <n v="0.51"/>
    <x v="2"/>
  </r>
  <r>
    <s v="West Gear"/>
    <n v="1197831"/>
    <d v="2021-10-21T00:00:00"/>
    <x v="1"/>
    <s v="Oklahoma"/>
    <s v="Oklahoma City"/>
    <s v="Women's Athletic Footwear"/>
    <n v="18"/>
    <n v="52"/>
    <n v="936"/>
    <n v="486.72"/>
    <n v="0.52"/>
    <x v="2"/>
  </r>
  <r>
    <s v="West Gear"/>
    <n v="1197831"/>
    <d v="2021-10-21T00:00:00"/>
    <x v="1"/>
    <s v="Oklahoma"/>
    <s v="Oklahoma City"/>
    <s v="Men's Apparel"/>
    <n v="29"/>
    <n v="50"/>
    <n v="1450"/>
    <n v="696"/>
    <n v="0.48"/>
    <x v="2"/>
  </r>
  <r>
    <s v="Kohl's"/>
    <n v="1197831"/>
    <d v="2021-10-21T00:00:00"/>
    <x v="1"/>
    <s v="Oklahoma"/>
    <s v="Oklahoma City"/>
    <s v="Women's Apparel"/>
    <n v="29"/>
    <n v="91"/>
    <n v="2639"/>
    <n v="1451.45"/>
    <n v="0.55000000000000004"/>
    <x v="2"/>
  </r>
  <r>
    <s v="Kohl's"/>
    <n v="1197831"/>
    <d v="2021-11-20T00:00:00"/>
    <x v="1"/>
    <s v="Oklahoma"/>
    <s v="Oklahoma City"/>
    <s v="Men's Street Footwear"/>
    <n v="23"/>
    <n v="133"/>
    <n v="3059"/>
    <n v="1651.8600000000001"/>
    <n v="0.54"/>
    <x v="2"/>
  </r>
  <r>
    <s v="Kohl's"/>
    <n v="1197831"/>
    <d v="2021-11-20T00:00:00"/>
    <x v="1"/>
    <s v="Oklahoma"/>
    <s v="Oklahoma City"/>
    <s v="Men's Athletic Footwear"/>
    <n v="14"/>
    <n v="78"/>
    <n v="1092"/>
    <n v="513.24"/>
    <n v="0.47"/>
    <x v="2"/>
  </r>
  <r>
    <s v="Kohl's"/>
    <n v="1197831"/>
    <d v="2021-11-20T00:00:00"/>
    <x v="1"/>
    <s v="Oklahoma"/>
    <s v="Oklahoma City"/>
    <s v="Women's Street Footwear"/>
    <n v="23"/>
    <n v="74"/>
    <n v="1702"/>
    <n v="919.08"/>
    <n v="0.54"/>
    <x v="2"/>
  </r>
  <r>
    <s v="Kohl's"/>
    <n v="1197831"/>
    <d v="2021-11-20T00:00:00"/>
    <x v="1"/>
    <s v="Oklahoma"/>
    <s v="Oklahoma City"/>
    <s v="Women's Athletic Footwear"/>
    <n v="52"/>
    <n v="75"/>
    <n v="3900"/>
    <n v="2067"/>
    <n v="0.53"/>
    <x v="2"/>
  </r>
  <r>
    <s v="Kohl's"/>
    <n v="1197831"/>
    <d v="2021-11-20T00:00:00"/>
    <x v="1"/>
    <s v="Oklahoma"/>
    <s v="Oklahoma City"/>
    <s v="Men's Apparel"/>
    <n v="71"/>
    <n v="77"/>
    <n v="5467"/>
    <n v="2678.83"/>
    <n v="0.49"/>
    <x v="2"/>
  </r>
  <r>
    <s v="Kohl's"/>
    <n v="1197831"/>
    <d v="2021-11-20T00:00:00"/>
    <x v="1"/>
    <s v="Oklahoma"/>
    <s v="Oklahoma City"/>
    <s v="Women's Apparel"/>
    <n v="72"/>
    <n v="105"/>
    <n v="7560"/>
    <n v="3780"/>
    <n v="0.5"/>
    <x v="2"/>
  </r>
  <r>
    <s v="Kohl's"/>
    <n v="1197831"/>
    <d v="2021-12-19T00:00:00"/>
    <x v="1"/>
    <s v="Oklahoma"/>
    <s v="Oklahoma City"/>
    <s v="Men's Street Footwear"/>
    <n v="64"/>
    <n v="169"/>
    <n v="10816"/>
    <n v="5948.8"/>
    <n v="0.55000000000000004"/>
    <x v="2"/>
  </r>
  <r>
    <s v="Kohl's"/>
    <n v="1197831"/>
    <d v="2021-12-19T00:00:00"/>
    <x v="1"/>
    <s v="Oklahoma"/>
    <s v="Oklahoma City"/>
    <s v="Men's Athletic Footwear"/>
    <n v="58"/>
    <n v="119"/>
    <n v="6902"/>
    <n v="3105.8999999999996"/>
    <n v="0.44999999999999996"/>
    <x v="2"/>
  </r>
  <r>
    <s v="Kohl's"/>
    <n v="1197831"/>
    <d v="2021-12-19T00:00:00"/>
    <x v="1"/>
    <s v="Oklahoma"/>
    <s v="Oklahoma City"/>
    <s v="Women's Street Footwear"/>
    <n v="55"/>
    <n v="101"/>
    <n v="5555"/>
    <n v="2777.5"/>
    <n v="0.5"/>
    <x v="2"/>
  </r>
  <r>
    <s v="Kohl's"/>
    <n v="1197831"/>
    <d v="2021-12-19T00:00:00"/>
    <x v="1"/>
    <s v="Oklahoma"/>
    <s v="Oklahoma City"/>
    <s v="Women's Athletic Footwear"/>
    <n v="54"/>
    <n v="94"/>
    <n v="5076"/>
    <n v="2690.28"/>
    <n v="0.53"/>
    <x v="2"/>
  </r>
  <r>
    <s v="Kohl's"/>
    <n v="1197831"/>
    <d v="2021-12-19T00:00:00"/>
    <x v="1"/>
    <s v="Oklahoma"/>
    <s v="Oklahoma City"/>
    <s v="Men's Apparel"/>
    <n v="69"/>
    <n v="81"/>
    <n v="5589"/>
    <n v="2682.72"/>
    <n v="0.48"/>
    <x v="2"/>
  </r>
  <r>
    <s v="Kohl's"/>
    <n v="1197831"/>
    <d v="2021-12-19T00:00:00"/>
    <x v="1"/>
    <s v="Oklahoma"/>
    <s v="Oklahoma City"/>
    <s v="Women's Apparel"/>
    <n v="68"/>
    <n v="123"/>
    <n v="8364"/>
    <n v="4182"/>
    <n v="0.5"/>
    <x v="2"/>
  </r>
  <r>
    <s v="Kohl's"/>
    <n v="1197831"/>
    <d v="2021-01-16T00:00:00"/>
    <x v="1"/>
    <s v="Oklahoma"/>
    <s v="Oklahoma City"/>
    <s v="Men's Street Footwear"/>
    <n v="23"/>
    <n v="149"/>
    <n v="3427"/>
    <n v="1679.23"/>
    <n v="0.49"/>
    <x v="2"/>
  </r>
  <r>
    <s v="Kohl's"/>
    <n v="1197831"/>
    <d v="2021-01-16T00:00:00"/>
    <x v="1"/>
    <s v="Oklahoma"/>
    <s v="Oklahoma City"/>
    <s v="Men's Athletic Footwear"/>
    <n v="23"/>
    <n v="91"/>
    <n v="2093"/>
    <n v="1025.57"/>
    <n v="0.49"/>
    <x v="2"/>
  </r>
  <r>
    <s v="Kohl's"/>
    <n v="1197831"/>
    <d v="2021-01-16T00:00:00"/>
    <x v="1"/>
    <s v="Oklahoma"/>
    <s v="Oklahoma City"/>
    <s v="Women's Street Footwear"/>
    <n v="14"/>
    <n v="88"/>
    <n v="1232"/>
    <n v="591.36"/>
    <n v="0.48"/>
    <x v="2"/>
  </r>
  <r>
    <s v="Kohl's"/>
    <n v="1197831"/>
    <d v="2021-01-16T00:00:00"/>
    <x v="1"/>
    <s v="Oklahoma"/>
    <s v="Oklahoma City"/>
    <s v="Women's Athletic Footwear"/>
    <n v="19"/>
    <n v="56"/>
    <n v="1064"/>
    <n v="521.36"/>
    <n v="0.49"/>
    <x v="2"/>
  </r>
  <r>
    <s v="Kohl's"/>
    <n v="1197831"/>
    <d v="2021-01-16T00:00:00"/>
    <x v="1"/>
    <s v="Oklahoma"/>
    <s v="Oklahoma City"/>
    <s v="Men's Apparel"/>
    <n v="33"/>
    <n v="65"/>
    <n v="2145"/>
    <n v="1029.5999999999999"/>
    <n v="0.48"/>
    <x v="2"/>
  </r>
  <r>
    <s v="Kohl's"/>
    <n v="1197831"/>
    <d v="2021-01-16T00:00:00"/>
    <x v="1"/>
    <s v="Oklahoma"/>
    <s v="Oklahoma City"/>
    <s v="Women's Apparel"/>
    <n v="23"/>
    <n v="102"/>
    <n v="2346"/>
    <n v="1173"/>
    <n v="0.5"/>
    <x v="2"/>
  </r>
  <r>
    <s v="Kohl's"/>
    <n v="1197831"/>
    <d v="2021-02-14T00:00:00"/>
    <x v="1"/>
    <s v="Oklahoma"/>
    <s v="Oklahoma City"/>
    <s v="Men's Street Footwear"/>
    <n v="23"/>
    <n v="162"/>
    <n v="3726"/>
    <n v="1751.2199999999998"/>
    <n v="0.47"/>
    <x v="2"/>
  </r>
  <r>
    <s v="Kohl's"/>
    <n v="1197831"/>
    <d v="2021-02-14T00:00:00"/>
    <x v="1"/>
    <s v="Oklahoma"/>
    <s v="Oklahoma City"/>
    <s v="Men's Athletic Footwear"/>
    <n v="23"/>
    <n v="65"/>
    <n v="1495"/>
    <n v="747.5"/>
    <n v="0.5"/>
    <x v="2"/>
  </r>
  <r>
    <s v="Kohl's"/>
    <n v="1197831"/>
    <d v="2021-02-14T00:00:00"/>
    <x v="1"/>
    <s v="Oklahoma"/>
    <s v="Oklahoma City"/>
    <s v="Women's Street Footwear"/>
    <n v="14"/>
    <n v="75"/>
    <n v="1050"/>
    <n v="514.5"/>
    <n v="0.49"/>
    <x v="2"/>
  </r>
  <r>
    <s v="Kohl's"/>
    <n v="1197831"/>
    <d v="2021-02-14T00:00:00"/>
    <x v="3"/>
    <s v="Kansas"/>
    <s v="Wichita"/>
    <s v="Women's Athletic Footwear"/>
    <n v="20"/>
    <n v="42"/>
    <n v="840"/>
    <n v="377.99999999999994"/>
    <n v="0.44999999999999996"/>
    <x v="2"/>
  </r>
  <r>
    <s v="Kohl's"/>
    <n v="1197831"/>
    <d v="2021-02-14T00:00:00"/>
    <x v="3"/>
    <s v="Kansas"/>
    <s v="Wichita"/>
    <s v="Men's Apparel"/>
    <n v="32"/>
    <n v="68"/>
    <n v="2176"/>
    <n v="1044.48"/>
    <n v="0.48"/>
    <x v="2"/>
  </r>
  <r>
    <s v="Kohl's"/>
    <n v="1197831"/>
    <d v="2021-02-14T00:00:00"/>
    <x v="3"/>
    <s v="Kansas"/>
    <s v="Wichita"/>
    <s v="Women's Apparel"/>
    <n v="18"/>
    <n v="98"/>
    <n v="1764"/>
    <n v="864.36"/>
    <n v="0.49"/>
    <x v="2"/>
  </r>
  <r>
    <s v="Kohl's"/>
    <n v="1197831"/>
    <d v="2021-03-12T00:00:00"/>
    <x v="3"/>
    <s v="Kansas"/>
    <s v="Wichita"/>
    <s v="Men's Street Footwear"/>
    <n v="20"/>
    <n v="153"/>
    <n v="3060"/>
    <n v="1499.3999999999999"/>
    <n v="0.49"/>
    <x v="2"/>
  </r>
  <r>
    <s v="Kohl's"/>
    <n v="1197831"/>
    <d v="2021-03-12T00:00:00"/>
    <x v="3"/>
    <s v="Kansas"/>
    <s v="Wichita"/>
    <s v="Men's Athletic Footwear"/>
    <n v="19"/>
    <n v="59"/>
    <n v="1121"/>
    <n v="526.87"/>
    <n v="0.47"/>
    <x v="2"/>
  </r>
  <r>
    <s v="Kohl's"/>
    <n v="1197831"/>
    <d v="2021-03-12T00:00:00"/>
    <x v="3"/>
    <s v="Kansas"/>
    <s v="Wichita"/>
    <s v="Women's Street Footwear"/>
    <n v="9"/>
    <n v="75"/>
    <n v="675"/>
    <n v="310.5"/>
    <n v="0.45999999999999996"/>
    <x v="2"/>
  </r>
  <r>
    <s v="Kohl's"/>
    <n v="1197831"/>
    <d v="2021-03-12T00:00:00"/>
    <x v="3"/>
    <s v="Kansas"/>
    <s v="Wichita"/>
    <s v="Women's Athletic Footwear"/>
    <n v="20"/>
    <n v="26"/>
    <n v="520"/>
    <n v="249.6"/>
    <n v="0.48"/>
    <x v="2"/>
  </r>
  <r>
    <s v="Kohl's"/>
    <n v="1197831"/>
    <d v="2021-03-12T00:00:00"/>
    <x v="3"/>
    <s v="Kansas"/>
    <s v="Wichita"/>
    <s v="Men's Apparel"/>
    <n v="32"/>
    <n v="41"/>
    <n v="1312"/>
    <n v="603.52"/>
    <n v="0.45999999999999996"/>
    <x v="2"/>
  </r>
  <r>
    <s v="Kohl's"/>
    <n v="1197831"/>
    <d v="2021-03-12T00:00:00"/>
    <x v="3"/>
    <s v="Kansas"/>
    <s v="Wichita"/>
    <s v="Women's Apparel"/>
    <n v="23"/>
    <n v="65"/>
    <n v="1495"/>
    <n v="747.5"/>
    <n v="0.5"/>
    <x v="2"/>
  </r>
  <r>
    <s v="Kohl's"/>
    <n v="1197831"/>
    <d v="2021-04-13T00:00:00"/>
    <x v="3"/>
    <s v="Kansas"/>
    <s v="Wichita"/>
    <s v="Men's Street Footwear"/>
    <n v="24"/>
    <n v="150"/>
    <n v="3600"/>
    <n v="1619.9999999999998"/>
    <n v="0.44999999999999996"/>
    <x v="2"/>
  </r>
  <r>
    <s v="Kohl's"/>
    <n v="1197831"/>
    <d v="2021-04-13T00:00:00"/>
    <x v="3"/>
    <s v="Kansas"/>
    <s v="Wichita"/>
    <s v="Men's Athletic Footwear"/>
    <n v="25"/>
    <n v="58"/>
    <n v="1450"/>
    <n v="696"/>
    <n v="0.48"/>
    <x v="2"/>
  </r>
  <r>
    <s v="Kohl's"/>
    <n v="1197831"/>
    <d v="2021-04-13T00:00:00"/>
    <x v="3"/>
    <s v="Kansas"/>
    <s v="Wichita"/>
    <s v="Women's Street Footwear"/>
    <n v="14"/>
    <n v="60"/>
    <n v="840"/>
    <n v="420"/>
    <n v="0.5"/>
    <x v="2"/>
  </r>
  <r>
    <s v="Kohl's"/>
    <n v="1197831"/>
    <d v="2021-04-13T00:00:00"/>
    <x v="3"/>
    <s v="Kansas"/>
    <s v="Wichita"/>
    <s v="Women's Athletic Footwear"/>
    <n v="19"/>
    <n v="35"/>
    <n v="665"/>
    <n v="299.24999999999994"/>
    <n v="0.44999999999999996"/>
    <x v="2"/>
  </r>
  <r>
    <s v="Kohl's"/>
    <n v="1197831"/>
    <d v="2021-04-13T00:00:00"/>
    <x v="3"/>
    <s v="Kansas"/>
    <s v="Wichita"/>
    <s v="Men's Apparel"/>
    <n v="39"/>
    <n v="38"/>
    <n v="1482"/>
    <n v="726.18"/>
    <n v="0.49"/>
    <x v="2"/>
  </r>
  <r>
    <s v="Kohl's"/>
    <n v="1197831"/>
    <d v="2021-04-13T00:00:00"/>
    <x v="3"/>
    <s v="Kansas"/>
    <s v="Wichita"/>
    <s v="Women's Apparel"/>
    <n v="29"/>
    <n v="81"/>
    <n v="2349"/>
    <n v="1151.01"/>
    <n v="0.49"/>
    <x v="2"/>
  </r>
  <r>
    <s v="Kohl's"/>
    <n v="1197831"/>
    <d v="2021-05-12T00:00:00"/>
    <x v="3"/>
    <s v="Kansas"/>
    <s v="Wichita"/>
    <s v="Men's Street Footwear"/>
    <n v="36"/>
    <n v="143"/>
    <n v="5148"/>
    <n v="2316.6"/>
    <n v="0.44999999999999996"/>
    <x v="2"/>
  </r>
  <r>
    <s v="Kohl's"/>
    <n v="1197831"/>
    <d v="2021-05-12T00:00:00"/>
    <x v="3"/>
    <s v="Kansas"/>
    <s v="Wichita"/>
    <s v="Men's Athletic Footwear"/>
    <n v="39"/>
    <n v="77"/>
    <n v="3003"/>
    <n v="1441.44"/>
    <n v="0.48"/>
    <x v="2"/>
  </r>
  <r>
    <s v="Kohl's"/>
    <n v="1197831"/>
    <d v="2021-05-12T00:00:00"/>
    <x v="3"/>
    <s v="Kansas"/>
    <s v="Wichita"/>
    <s v="Women's Street Footwear"/>
    <n v="32"/>
    <n v="65"/>
    <n v="2080"/>
    <n v="1019.1999999999999"/>
    <n v="0.49"/>
    <x v="2"/>
  </r>
  <r>
    <s v="Kohl's"/>
    <n v="1197831"/>
    <d v="2021-05-12T00:00:00"/>
    <x v="3"/>
    <s v="Kansas"/>
    <s v="Wichita"/>
    <s v="Women's Athletic Footwear"/>
    <n v="32"/>
    <n v="58"/>
    <n v="1856"/>
    <n v="928"/>
    <n v="0.5"/>
    <x v="2"/>
  </r>
  <r>
    <s v="Kohl's"/>
    <n v="1197831"/>
    <d v="2021-05-12T00:00:00"/>
    <x v="3"/>
    <s v="Kansas"/>
    <s v="Wichita"/>
    <s v="Men's Apparel"/>
    <n v="43"/>
    <n v="56"/>
    <n v="2408"/>
    <n v="1204"/>
    <n v="0.5"/>
    <x v="2"/>
  </r>
  <r>
    <s v="Kohl's"/>
    <n v="1197831"/>
    <d v="2021-05-12T00:00:00"/>
    <x v="3"/>
    <s v="Kansas"/>
    <s v="Wichita"/>
    <s v="Women's Apparel"/>
    <n v="42"/>
    <n v="94"/>
    <n v="3948"/>
    <n v="1776.6"/>
    <n v="0.44999999999999996"/>
    <x v="2"/>
  </r>
  <r>
    <s v="Kohl's"/>
    <n v="1197831"/>
    <d v="2021-06-14T00:00:00"/>
    <x v="3"/>
    <s v="Kansas"/>
    <s v="Wichita"/>
    <s v="Men's Street Footwear"/>
    <n v="37"/>
    <n v="144"/>
    <n v="5328"/>
    <n v="2664"/>
    <n v="0.5"/>
    <x v="2"/>
  </r>
  <r>
    <s v="Kohl's"/>
    <n v="1197831"/>
    <d v="2021-06-14T00:00:00"/>
    <x v="3"/>
    <s v="Kansas"/>
    <s v="Wichita"/>
    <s v="Men's Athletic Footwear"/>
    <n v="32"/>
    <n v="94"/>
    <n v="3008"/>
    <n v="1443.84"/>
    <n v="0.48"/>
    <x v="2"/>
  </r>
  <r>
    <s v="Kohl's"/>
    <n v="1197831"/>
    <d v="2021-06-14T00:00:00"/>
    <x v="3"/>
    <s v="Kansas"/>
    <s v="Wichita"/>
    <s v="Women's Street Footwear"/>
    <n v="37"/>
    <n v="81"/>
    <n v="2997"/>
    <n v="1378.62"/>
    <n v="0.45999999999999996"/>
    <x v="2"/>
  </r>
  <r>
    <s v="Kohl's"/>
    <n v="1197831"/>
    <d v="2021-06-14T00:00:00"/>
    <x v="3"/>
    <s v="Kansas"/>
    <s v="Wichita"/>
    <s v="Women's Athletic Footwear"/>
    <n v="38"/>
    <n v="80"/>
    <n v="3040"/>
    <n v="1367.9999999999998"/>
    <n v="0.44999999999999996"/>
    <x v="2"/>
  </r>
  <r>
    <s v="Kohl's"/>
    <n v="1197831"/>
    <d v="2021-06-14T00:00:00"/>
    <x v="3"/>
    <s v="Kansas"/>
    <s v="Wichita"/>
    <s v="Men's Apparel"/>
    <n v="54"/>
    <n v="83"/>
    <n v="4482"/>
    <n v="2151.36"/>
    <n v="0.48"/>
    <x v="2"/>
  </r>
  <r>
    <s v="Kohl's"/>
    <n v="1197831"/>
    <d v="2021-06-14T00:00:00"/>
    <x v="3"/>
    <s v="Kansas"/>
    <s v="Wichita"/>
    <s v="Women's Apparel"/>
    <n v="58"/>
    <n v="117"/>
    <n v="6786"/>
    <n v="3325.14"/>
    <n v="0.49"/>
    <x v="2"/>
  </r>
  <r>
    <s v="Kohl's"/>
    <n v="1197831"/>
    <d v="2021-07-12T00:00:00"/>
    <x v="3"/>
    <s v="Kansas"/>
    <s v="Wichita"/>
    <s v="Men's Street Footwear"/>
    <n v="51"/>
    <n v="182"/>
    <n v="9282"/>
    <n v="4641"/>
    <n v="0.5"/>
    <x v="2"/>
  </r>
  <r>
    <s v="Kohl's"/>
    <n v="1197831"/>
    <d v="2021-07-12T00:00:00"/>
    <x v="3"/>
    <s v="Kansas"/>
    <s v="Wichita"/>
    <s v="Men's Athletic Footwear"/>
    <n v="49"/>
    <n v="119"/>
    <n v="5831"/>
    <n v="2915.5"/>
    <n v="0.5"/>
    <x v="2"/>
  </r>
  <r>
    <s v="Kohl's"/>
    <n v="1197831"/>
    <d v="2021-07-12T00:00:00"/>
    <x v="3"/>
    <s v="Kansas"/>
    <s v="Wichita"/>
    <s v="Women's Street Footwear"/>
    <n v="42"/>
    <n v="102"/>
    <n v="4284"/>
    <n v="1970.6399999999999"/>
    <n v="0.45999999999999996"/>
    <x v="2"/>
  </r>
  <r>
    <s v="Kohl's"/>
    <n v="1197831"/>
    <d v="2021-07-12T00:00:00"/>
    <x v="3"/>
    <s v="Kansas"/>
    <s v="Wichita"/>
    <s v="Women's Athletic Footwear"/>
    <n v="43"/>
    <n v="75"/>
    <n v="3225"/>
    <n v="1580.25"/>
    <n v="0.49"/>
    <x v="2"/>
  </r>
  <r>
    <s v="Kohl's"/>
    <n v="1197831"/>
    <d v="2021-07-12T00:00:00"/>
    <x v="3"/>
    <s v="Kansas"/>
    <s v="Wichita"/>
    <s v="Men's Apparel"/>
    <n v="56"/>
    <n v="91"/>
    <n v="5096"/>
    <n v="2344.16"/>
    <n v="0.45999999999999996"/>
    <x v="2"/>
  </r>
  <r>
    <s v="Kohl's"/>
    <n v="1197831"/>
    <d v="2021-07-12T00:00:00"/>
    <x v="3"/>
    <s v="Kansas"/>
    <s v="Wichita"/>
    <s v="Women's Apparel"/>
    <n v="60"/>
    <n v="140"/>
    <n v="8400"/>
    <n v="4116"/>
    <n v="0.49"/>
    <x v="2"/>
  </r>
  <r>
    <s v="Kohl's"/>
    <n v="1197831"/>
    <d v="2021-08-13T00:00:00"/>
    <x v="3"/>
    <s v="Kansas"/>
    <s v="Wichita"/>
    <s v="Men's Street Footwear"/>
    <n v="56"/>
    <n v="189"/>
    <n v="10584"/>
    <n v="5292"/>
    <n v="0.5"/>
    <x v="2"/>
  </r>
  <r>
    <s v="Kohl's"/>
    <n v="1197831"/>
    <d v="2021-08-13T00:00:00"/>
    <x v="3"/>
    <s v="Kansas"/>
    <s v="Wichita"/>
    <s v="Men's Athletic Footwear"/>
    <n v="51"/>
    <n v="111"/>
    <n v="5661"/>
    <n v="2547.4499999999998"/>
    <n v="0.44999999999999996"/>
    <x v="2"/>
  </r>
  <r>
    <s v="Kohl's"/>
    <n v="1197831"/>
    <d v="2021-08-13T00:00:00"/>
    <x v="3"/>
    <s v="Kansas"/>
    <s v="Wichita"/>
    <s v="Women's Street Footwear"/>
    <n v="47"/>
    <n v="102"/>
    <n v="4794"/>
    <n v="2397"/>
    <n v="0.5"/>
    <x v="2"/>
  </r>
  <r>
    <s v="Kohl's"/>
    <n v="1197831"/>
    <d v="2021-08-13T00:00:00"/>
    <x v="3"/>
    <s v="Kansas"/>
    <s v="Wichita"/>
    <s v="Women's Athletic Footwear"/>
    <n v="37"/>
    <n v="90"/>
    <n v="3330"/>
    <n v="1631.7"/>
    <n v="0.49"/>
    <x v="2"/>
  </r>
  <r>
    <s v="Kohl's"/>
    <n v="1197831"/>
    <d v="2021-08-13T00:00:00"/>
    <x v="3"/>
    <s v="Kansas"/>
    <s v="Wichita"/>
    <s v="Men's Apparel"/>
    <n v="47"/>
    <n v="69"/>
    <n v="3243"/>
    <n v="1621.5"/>
    <n v="0.5"/>
    <x v="2"/>
  </r>
  <r>
    <s v="Kohl's"/>
    <n v="1197831"/>
    <d v="2021-08-13T00:00:00"/>
    <x v="3"/>
    <s v="Kansas"/>
    <s v="Wichita"/>
    <s v="Women's Apparel"/>
    <n v="52"/>
    <n v="113"/>
    <n v="5876"/>
    <n v="2938"/>
    <n v="0.5"/>
    <x v="2"/>
  </r>
  <r>
    <s v="Kohl's"/>
    <n v="1197831"/>
    <d v="2021-09-12T00:00:00"/>
    <x v="3"/>
    <s v="Kansas"/>
    <s v="Wichita"/>
    <s v="Men's Street Footwear"/>
    <n v="47"/>
    <n v="165"/>
    <n v="7755"/>
    <n v="3877.5"/>
    <n v="0.5"/>
    <x v="2"/>
  </r>
  <r>
    <s v="Kohl's"/>
    <n v="1197831"/>
    <d v="2021-09-12T00:00:00"/>
    <x v="3"/>
    <s v="Kansas"/>
    <s v="Wichita"/>
    <s v="Men's Athletic Footwear"/>
    <n v="38"/>
    <n v="91"/>
    <n v="3458"/>
    <n v="1556.1"/>
    <n v="0.44999999999999996"/>
    <x v="2"/>
  </r>
  <r>
    <s v="Kohl's"/>
    <n v="1197831"/>
    <d v="2021-09-12T00:00:00"/>
    <x v="3"/>
    <s v="Kansas"/>
    <s v="Wichita"/>
    <s v="Women's Street Footwear"/>
    <n v="15"/>
    <n v="75"/>
    <n v="1125"/>
    <n v="528.75"/>
    <n v="0.47"/>
    <x v="2"/>
  </r>
  <r>
    <s v="Kohl's"/>
    <n v="1197831"/>
    <d v="2021-09-12T00:00:00"/>
    <x v="3"/>
    <s v="Kansas"/>
    <s v="Wichita"/>
    <s v="Women's Athletic Footwear"/>
    <n v="14"/>
    <n v="65"/>
    <n v="910"/>
    <n v="427.7"/>
    <n v="0.47"/>
    <x v="2"/>
  </r>
  <r>
    <s v="Kohl's"/>
    <n v="1197831"/>
    <d v="2021-09-12T00:00:00"/>
    <x v="3"/>
    <s v="Kansas"/>
    <s v="Wichita"/>
    <s v="Men's Apparel"/>
    <n v="24"/>
    <n v="61"/>
    <n v="1464"/>
    <n v="717.36"/>
    <n v="0.49"/>
    <x v="2"/>
  </r>
  <r>
    <s v="Kohl's"/>
    <n v="1197831"/>
    <d v="2021-09-12T00:00:00"/>
    <x v="3"/>
    <s v="Kansas"/>
    <s v="Wichita"/>
    <s v="Women's Apparel"/>
    <n v="29"/>
    <n v="94"/>
    <n v="2726"/>
    <n v="1335.74"/>
    <n v="0.49"/>
    <x v="2"/>
  </r>
  <r>
    <s v="Kohl's"/>
    <n v="1197831"/>
    <d v="2021-10-14T00:00:00"/>
    <x v="3"/>
    <s v="Kansas"/>
    <s v="Wichita"/>
    <s v="Men's Street Footwear"/>
    <n v="29"/>
    <n v="145"/>
    <n v="4205"/>
    <n v="1934.3"/>
    <n v="0.45999999999999996"/>
    <x v="2"/>
  </r>
  <r>
    <s v="Kohl's"/>
    <n v="1197831"/>
    <d v="2021-10-14T00:00:00"/>
    <x v="3"/>
    <s v="Kansas"/>
    <s v="Wichita"/>
    <s v="Men's Athletic Footwear"/>
    <n v="19"/>
    <n v="85"/>
    <n v="1615"/>
    <n v="742.9"/>
    <n v="0.45999999999999996"/>
    <x v="2"/>
  </r>
  <r>
    <s v="Kohl's"/>
    <n v="1197831"/>
    <d v="2021-10-14T00:00:00"/>
    <x v="3"/>
    <s v="Kansas"/>
    <s v="Wichita"/>
    <s v="Women's Street Footwear"/>
    <n v="19"/>
    <n v="60"/>
    <n v="1140"/>
    <n v="535.79999999999995"/>
    <n v="0.47"/>
    <x v="2"/>
  </r>
  <r>
    <s v="Kohl's"/>
    <n v="1197831"/>
    <d v="2021-10-14T00:00:00"/>
    <x v="3"/>
    <s v="Kansas"/>
    <s v="Wichita"/>
    <s v="Women's Athletic Footwear"/>
    <n v="19"/>
    <n v="47"/>
    <n v="893"/>
    <n v="428.64"/>
    <n v="0.48"/>
    <x v="2"/>
  </r>
  <r>
    <s v="Kohl's"/>
    <n v="1197831"/>
    <d v="2021-10-14T00:00:00"/>
    <x v="3"/>
    <s v="Kansas"/>
    <s v="Wichita"/>
    <s v="Men's Apparel"/>
    <n v="29"/>
    <n v="46"/>
    <n v="1334"/>
    <n v="653.66"/>
    <n v="0.49"/>
    <x v="2"/>
  </r>
  <r>
    <s v="Foot Locker"/>
    <n v="1197831"/>
    <d v="2021-10-14T00:00:00"/>
    <x v="3"/>
    <s v="Kansas"/>
    <s v="Wichita"/>
    <s v="Women's Apparel"/>
    <n v="28"/>
    <n v="90"/>
    <n v="2520"/>
    <n v="1209.5999999999999"/>
    <n v="0.48"/>
    <x v="2"/>
  </r>
  <r>
    <s v="Foot Locker"/>
    <n v="1197831"/>
    <d v="2021-11-13T00:00:00"/>
    <x v="3"/>
    <s v="Kansas"/>
    <s v="Wichita"/>
    <s v="Men's Street Footwear"/>
    <n v="23"/>
    <n v="122"/>
    <n v="2806"/>
    <n v="1318.82"/>
    <n v="0.47"/>
    <x v="2"/>
  </r>
  <r>
    <s v="Foot Locker"/>
    <n v="1197831"/>
    <d v="2021-11-13T00:00:00"/>
    <x v="3"/>
    <s v="Kansas"/>
    <s v="Wichita"/>
    <s v="Men's Athletic Footwear"/>
    <n v="14"/>
    <n v="72"/>
    <n v="1008"/>
    <n v="504"/>
    <n v="0.5"/>
    <x v="2"/>
  </r>
  <r>
    <s v="Foot Locker"/>
    <n v="1197831"/>
    <d v="2021-11-13T00:00:00"/>
    <x v="3"/>
    <s v="Kansas"/>
    <s v="Wichita"/>
    <s v="Women's Street Footwear"/>
    <n v="23"/>
    <n v="55"/>
    <n v="1265"/>
    <n v="632.5"/>
    <n v="0.5"/>
    <x v="2"/>
  </r>
  <r>
    <s v="Foot Locker"/>
    <n v="1197831"/>
    <d v="2021-11-13T00:00:00"/>
    <x v="3"/>
    <s v="Kansas"/>
    <s v="Wichita"/>
    <s v="Women's Athletic Footwear"/>
    <n v="54"/>
    <n v="83"/>
    <n v="4482"/>
    <n v="2151.36"/>
    <n v="0.48"/>
    <x v="2"/>
  </r>
  <r>
    <s v="Foot Locker"/>
    <n v="1197831"/>
    <d v="2021-11-13T00:00:00"/>
    <x v="3"/>
    <s v="Kansas"/>
    <s v="Wichita"/>
    <s v="Men's Apparel"/>
    <n v="68"/>
    <n v="70"/>
    <n v="4760"/>
    <n v="2189.6"/>
    <n v="0.45999999999999996"/>
    <x v="2"/>
  </r>
  <r>
    <s v="Foot Locker"/>
    <n v="1197831"/>
    <d v="2021-11-13T00:00:00"/>
    <x v="3"/>
    <s v="Kansas"/>
    <s v="Wichita"/>
    <s v="Women's Apparel"/>
    <n v="73"/>
    <n v="88"/>
    <n v="6424"/>
    <n v="2955.04"/>
    <n v="0.45999999999999996"/>
    <x v="2"/>
  </r>
  <r>
    <s v="Foot Locker"/>
    <n v="1197831"/>
    <d v="2021-12-12T00:00:00"/>
    <x v="3"/>
    <s v="Kansas"/>
    <s v="Wichita"/>
    <s v="Men's Street Footwear"/>
    <n v="66"/>
    <n v="150"/>
    <n v="9900"/>
    <n v="4950"/>
    <n v="0.5"/>
    <x v="2"/>
  </r>
  <r>
    <s v="Foot Locker"/>
    <n v="1197831"/>
    <d v="2021-12-12T00:00:00"/>
    <x v="3"/>
    <s v="Kansas"/>
    <s v="Wichita"/>
    <s v="Men's Athletic Footwear"/>
    <n v="59"/>
    <n v="120"/>
    <n v="7080"/>
    <n v="3540"/>
    <n v="0.5"/>
    <x v="2"/>
  </r>
  <r>
    <s v="Foot Locker"/>
    <n v="1197831"/>
    <d v="2021-12-12T00:00:00"/>
    <x v="3"/>
    <s v="Kansas"/>
    <s v="Wichita"/>
    <s v="Women's Street Footwear"/>
    <n v="58"/>
    <n v="95"/>
    <n v="5510"/>
    <n v="2534.6"/>
    <n v="0.45999999999999996"/>
    <x v="2"/>
  </r>
  <r>
    <s v="Foot Locker"/>
    <n v="1197831"/>
    <d v="2021-12-12T00:00:00"/>
    <x v="3"/>
    <s v="Kansas"/>
    <s v="Wichita"/>
    <s v="Women's Athletic Footwear"/>
    <n v="59"/>
    <n v="90"/>
    <n v="5310"/>
    <n v="2389.4999999999995"/>
    <n v="0.44999999999999996"/>
    <x v="2"/>
  </r>
  <r>
    <s v="Foot Locker"/>
    <n v="1197831"/>
    <d v="2021-12-12T00:00:00"/>
    <x v="3"/>
    <s v="Kansas"/>
    <s v="Wichita"/>
    <s v="Men's Apparel"/>
    <n v="64"/>
    <n v="81"/>
    <n v="5184"/>
    <n v="2592"/>
    <n v="0.5"/>
    <x v="2"/>
  </r>
  <r>
    <s v="Foot Locker"/>
    <n v="1197831"/>
    <d v="2021-12-12T00:00:00"/>
    <x v="3"/>
    <s v="Kansas"/>
    <s v="Wichita"/>
    <s v="Women's Apparel"/>
    <n v="68"/>
    <n v="112"/>
    <n v="7616"/>
    <n v="3503.3599999999997"/>
    <n v="0.45999999999999996"/>
    <x v="2"/>
  </r>
  <r>
    <s v="Foot Locker"/>
    <n v="1185732"/>
    <d v="2021-01-12T00:00:00"/>
    <x v="3"/>
    <s v="Kansas"/>
    <s v="Wichita"/>
    <s v="Men's Street Footwear"/>
    <n v="38"/>
    <n v="138"/>
    <n v="5244"/>
    <n v="2569.56"/>
    <n v="0.49"/>
    <x v="2"/>
  </r>
  <r>
    <s v="Foot Locker"/>
    <n v="1185732"/>
    <d v="2021-01-12T00:00:00"/>
    <x v="3"/>
    <s v="Kansas"/>
    <s v="Wichita"/>
    <s v="Men's Athletic Footwear"/>
    <n v="37"/>
    <n v="80"/>
    <n v="2960"/>
    <n v="1184"/>
    <n v="0.4"/>
    <x v="2"/>
  </r>
  <r>
    <s v="Foot Locker"/>
    <n v="1185732"/>
    <d v="2021-01-12T00:00:00"/>
    <x v="3"/>
    <s v="Kansas"/>
    <s v="Wichita"/>
    <s v="Women's Street Footwear"/>
    <n v="27"/>
    <n v="83"/>
    <n v="2241"/>
    <n v="986.04"/>
    <n v="0.44"/>
    <x v="2"/>
  </r>
  <r>
    <s v="Foot Locker"/>
    <n v="1185732"/>
    <d v="2021-01-12T00:00:00"/>
    <x v="3"/>
    <s v="Kansas"/>
    <s v="Wichita"/>
    <s v="Women's Athletic Footwear"/>
    <n v="34"/>
    <n v="36"/>
    <n v="1224"/>
    <n v="489.6"/>
    <n v="0.4"/>
    <x v="2"/>
  </r>
  <r>
    <s v="Foot Locker"/>
    <n v="1185732"/>
    <d v="2021-01-12T00:00:00"/>
    <x v="3"/>
    <s v="Kansas"/>
    <s v="Wichita"/>
    <s v="Men's Apparel"/>
    <n v="48"/>
    <n v="44"/>
    <n v="2112"/>
    <n v="992.64"/>
    <n v="0.47"/>
    <x v="2"/>
  </r>
  <r>
    <s v="Foot Locker"/>
    <n v="1185732"/>
    <d v="2021-01-12T00:00:00"/>
    <x v="3"/>
    <s v="Kansas"/>
    <s v="Wichita"/>
    <s v="Women's Apparel"/>
    <n v="37"/>
    <n v="72"/>
    <n v="2664"/>
    <n v="1465.2"/>
    <n v="0.55000000000000004"/>
    <x v="2"/>
  </r>
  <r>
    <s v="Foot Locker"/>
    <n v="1185732"/>
    <d v="2021-02-12T00:00:00"/>
    <x v="3"/>
    <s v="Kansas"/>
    <s v="Wichita"/>
    <s v="Men's Street Footwear"/>
    <n v="37"/>
    <n v="158"/>
    <n v="5846"/>
    <n v="2923"/>
    <n v="0.5"/>
    <x v="2"/>
  </r>
  <r>
    <s v="Foot Locker"/>
    <n v="1185732"/>
    <d v="2021-02-12T00:00:00"/>
    <x v="3"/>
    <s v="Kansas"/>
    <s v="Wichita"/>
    <s v="Men's Athletic Footwear"/>
    <n v="39"/>
    <n v="47"/>
    <n v="1833"/>
    <n v="806.52"/>
    <n v="0.44"/>
    <x v="2"/>
  </r>
  <r>
    <s v="Foot Locker"/>
    <n v="1185732"/>
    <d v="2021-02-12T00:00:00"/>
    <x v="3"/>
    <s v="Kansas"/>
    <s v="Wichita"/>
    <s v="Women's Street Footwear"/>
    <n v="29"/>
    <n v="59"/>
    <n v="1711"/>
    <n v="735.73"/>
    <n v="0.43"/>
    <x v="2"/>
  </r>
  <r>
    <s v="Foot Locker"/>
    <n v="1185732"/>
    <d v="2021-02-12T00:00:00"/>
    <x v="3"/>
    <s v="South Dakota"/>
    <s v="Sioux Falls"/>
    <s v="Women's Athletic Footwear"/>
    <n v="33"/>
    <n v="25"/>
    <n v="825"/>
    <n v="363"/>
    <n v="0.44"/>
    <x v="2"/>
  </r>
  <r>
    <s v="Foot Locker"/>
    <n v="1185732"/>
    <d v="2021-02-12T00:00:00"/>
    <x v="3"/>
    <s v="South Dakota"/>
    <s v="Sioux Falls"/>
    <s v="Men's Apparel"/>
    <n v="48"/>
    <n v="46"/>
    <n v="2208"/>
    <n v="993.59999999999991"/>
    <n v="0.44999999999999996"/>
    <x v="2"/>
  </r>
  <r>
    <s v="Foot Locker"/>
    <n v="1185732"/>
    <d v="2021-02-12T00:00:00"/>
    <x v="3"/>
    <s v="South Dakota"/>
    <s v="Sioux Falls"/>
    <s v="Women's Apparel"/>
    <n v="32"/>
    <n v="80"/>
    <n v="2560"/>
    <n v="1408"/>
    <n v="0.55000000000000004"/>
    <x v="2"/>
  </r>
  <r>
    <s v="Foot Locker"/>
    <n v="1185732"/>
    <d v="2021-03-11T00:00:00"/>
    <x v="3"/>
    <s v="South Dakota"/>
    <s v="Sioux Falls"/>
    <s v="Men's Street Footwear"/>
    <n v="39"/>
    <n v="124"/>
    <n v="4836"/>
    <n v="2369.64"/>
    <n v="0.49"/>
    <x v="2"/>
  </r>
  <r>
    <s v="Foot Locker"/>
    <n v="1185732"/>
    <d v="2021-03-11T00:00:00"/>
    <x v="3"/>
    <s v="South Dakota"/>
    <s v="Sioux Falls"/>
    <s v="Men's Athletic Footwear"/>
    <n v="37"/>
    <n v="50"/>
    <n v="1850"/>
    <n v="777"/>
    <n v="0.42"/>
    <x v="2"/>
  </r>
  <r>
    <s v="Foot Locker"/>
    <n v="1185732"/>
    <d v="2021-03-11T00:00:00"/>
    <x v="3"/>
    <s v="South Dakota"/>
    <s v="Sioux Falls"/>
    <s v="Women's Street Footwear"/>
    <n v="27"/>
    <n v="59"/>
    <n v="1593"/>
    <n v="669.06"/>
    <n v="0.42"/>
    <x v="2"/>
  </r>
  <r>
    <s v="Foot Locker"/>
    <n v="1185732"/>
    <d v="2021-03-11T00:00:00"/>
    <x v="3"/>
    <s v="South Dakota"/>
    <s v="Sioux Falls"/>
    <s v="Women's Athletic Footwear"/>
    <n v="33"/>
    <n v="23"/>
    <n v="759"/>
    <n v="333.96"/>
    <n v="0.44"/>
    <x v="2"/>
  </r>
  <r>
    <s v="Foot Locker"/>
    <n v="1185732"/>
    <d v="2021-03-11T00:00:00"/>
    <x v="3"/>
    <s v="South Dakota"/>
    <s v="Sioux Falls"/>
    <s v="Men's Apparel"/>
    <n v="47"/>
    <n v="31"/>
    <n v="1457"/>
    <n v="728.5"/>
    <n v="0.5"/>
    <x v="2"/>
  </r>
  <r>
    <s v="Foot Locker"/>
    <n v="1185732"/>
    <d v="2021-03-11T00:00:00"/>
    <x v="3"/>
    <s v="South Dakota"/>
    <s v="Sioux Falls"/>
    <s v="Women's Apparel"/>
    <n v="37"/>
    <n v="59"/>
    <n v="2183"/>
    <n v="1156.99"/>
    <n v="0.53"/>
    <x v="2"/>
  </r>
  <r>
    <s v="Foot Locker"/>
    <n v="1185732"/>
    <d v="2021-04-12T00:00:00"/>
    <x v="3"/>
    <s v="South Dakota"/>
    <s v="Sioux Falls"/>
    <s v="Men's Street Footwear"/>
    <n v="38"/>
    <n v="113"/>
    <n v="4294"/>
    <n v="1975.2399999999998"/>
    <n v="0.45999999999999996"/>
    <x v="2"/>
  </r>
  <r>
    <s v="Foot Locker"/>
    <n v="1185732"/>
    <d v="2021-04-12T00:00:00"/>
    <x v="3"/>
    <s v="South Dakota"/>
    <s v="Sioux Falls"/>
    <s v="Men's Athletic Footwear"/>
    <n v="39"/>
    <n v="42"/>
    <n v="1638"/>
    <n v="671.57999999999993"/>
    <n v="0.41"/>
    <x v="2"/>
  </r>
  <r>
    <s v="Foot Locker"/>
    <n v="1185732"/>
    <d v="2021-04-12T00:00:00"/>
    <x v="3"/>
    <s v="South Dakota"/>
    <s v="Sioux Falls"/>
    <s v="Women's Street Footwear"/>
    <n v="29"/>
    <n v="45"/>
    <n v="1305"/>
    <n v="522"/>
    <n v="0.4"/>
    <x v="2"/>
  </r>
  <r>
    <s v="Foot Locker"/>
    <n v="1185732"/>
    <d v="2021-04-12T00:00:00"/>
    <x v="3"/>
    <s v="South Dakota"/>
    <s v="Sioux Falls"/>
    <s v="Women's Athletic Footwear"/>
    <n v="34"/>
    <n v="20"/>
    <n v="680"/>
    <n v="292.39999999999998"/>
    <n v="0.43"/>
    <x v="2"/>
  </r>
  <r>
    <s v="Foot Locker"/>
    <n v="1185732"/>
    <d v="2021-04-12T00:00:00"/>
    <x v="3"/>
    <s v="South Dakota"/>
    <s v="Sioux Falls"/>
    <s v="Men's Apparel"/>
    <n v="56"/>
    <n v="29"/>
    <n v="1624"/>
    <n v="747.04"/>
    <n v="0.45999999999999996"/>
    <x v="2"/>
  </r>
  <r>
    <s v="Foot Locker"/>
    <n v="1185732"/>
    <d v="2021-04-12T00:00:00"/>
    <x v="3"/>
    <s v="South Dakota"/>
    <s v="Sioux Falls"/>
    <s v="Women's Apparel"/>
    <n v="48"/>
    <n v="61"/>
    <n v="2928"/>
    <n v="1551.8400000000001"/>
    <n v="0.53"/>
    <x v="2"/>
  </r>
  <r>
    <s v="Foot Locker"/>
    <n v="1185732"/>
    <d v="2021-05-13T00:00:00"/>
    <x v="3"/>
    <s v="South Dakota"/>
    <s v="Sioux Falls"/>
    <s v="Men's Street Footwear"/>
    <n v="58"/>
    <n v="139"/>
    <n v="8062"/>
    <n v="3789.14"/>
    <n v="0.47"/>
    <x v="2"/>
  </r>
  <r>
    <s v="Foot Locker"/>
    <n v="1185732"/>
    <d v="2021-05-13T00:00:00"/>
    <x v="3"/>
    <s v="South Dakota"/>
    <s v="Sioux Falls"/>
    <s v="Men's Athletic Footwear"/>
    <n v="45"/>
    <n v="60"/>
    <n v="2700"/>
    <n v="1214.9999999999998"/>
    <n v="0.44999999999999996"/>
    <x v="2"/>
  </r>
  <r>
    <s v="Foot Locker"/>
    <n v="1185732"/>
    <d v="2021-05-13T00:00:00"/>
    <x v="3"/>
    <s v="South Dakota"/>
    <s v="Sioux Falls"/>
    <s v="Women's Street Footwear"/>
    <n v="43"/>
    <n v="46"/>
    <n v="1978"/>
    <n v="830.76"/>
    <n v="0.42"/>
    <x v="2"/>
  </r>
  <r>
    <s v="Foot Locker"/>
    <n v="1185732"/>
    <d v="2021-05-13T00:00:00"/>
    <x v="3"/>
    <s v="South Dakota"/>
    <s v="Sioux Falls"/>
    <s v="Women's Athletic Footwear"/>
    <n v="43"/>
    <n v="26"/>
    <n v="1118"/>
    <n v="503.09999999999997"/>
    <n v="0.44999999999999996"/>
    <x v="2"/>
  </r>
  <r>
    <s v="Foot Locker"/>
    <n v="1185732"/>
    <d v="2021-05-13T00:00:00"/>
    <x v="3"/>
    <s v="South Dakota"/>
    <s v="Sioux Falls"/>
    <s v="Men's Apparel"/>
    <n v="51"/>
    <n v="38"/>
    <n v="1938"/>
    <n v="969"/>
    <n v="0.5"/>
    <x v="2"/>
  </r>
  <r>
    <s v="Foot Locker"/>
    <n v="1185732"/>
    <d v="2021-05-13T00:00:00"/>
    <x v="3"/>
    <s v="South Dakota"/>
    <s v="Sioux Falls"/>
    <s v="Women's Apparel"/>
    <n v="58"/>
    <n v="68"/>
    <n v="3944"/>
    <n v="2011.44"/>
    <n v="0.51"/>
    <x v="2"/>
  </r>
  <r>
    <s v="Foot Locker"/>
    <n v="1185732"/>
    <d v="2021-06-12T00:00:00"/>
    <x v="3"/>
    <s v="South Dakota"/>
    <s v="Sioux Falls"/>
    <s v="Men's Street Footwear"/>
    <n v="41"/>
    <n v="135"/>
    <n v="5535"/>
    <n v="2546.1"/>
    <n v="0.45999999999999996"/>
    <x v="2"/>
  </r>
  <r>
    <s v="Foot Locker"/>
    <n v="1185732"/>
    <d v="2021-06-12T00:00:00"/>
    <x v="3"/>
    <s v="South Dakota"/>
    <s v="Sioux Falls"/>
    <s v="Men's Athletic Footwear"/>
    <n v="39"/>
    <n v="70"/>
    <n v="2730"/>
    <n v="1092"/>
    <n v="0.4"/>
    <x v="2"/>
  </r>
  <r>
    <s v="Foot Locker"/>
    <n v="1185732"/>
    <d v="2021-06-12T00:00:00"/>
    <x v="3"/>
    <s v="South Dakota"/>
    <s v="Sioux Falls"/>
    <s v="Women's Street Footwear"/>
    <n v="32"/>
    <n v="54"/>
    <n v="1728"/>
    <n v="743.04"/>
    <n v="0.43"/>
    <x v="2"/>
  </r>
  <r>
    <s v="Foot Locker"/>
    <n v="1185732"/>
    <d v="2021-06-12T00:00:00"/>
    <x v="3"/>
    <s v="South Dakota"/>
    <s v="Sioux Falls"/>
    <s v="Women's Athletic Footwear"/>
    <n v="32"/>
    <n v="49"/>
    <n v="1568"/>
    <n v="705.59999999999991"/>
    <n v="0.44999999999999996"/>
    <x v="2"/>
  </r>
  <r>
    <s v="Foot Locker"/>
    <n v="1185732"/>
    <d v="2021-06-12T00:00:00"/>
    <x v="3"/>
    <s v="South Dakota"/>
    <s v="Sioux Falls"/>
    <s v="Men's Apparel"/>
    <n v="41"/>
    <n v="51"/>
    <n v="2091"/>
    <n v="940.94999999999993"/>
    <n v="0.44999999999999996"/>
    <x v="2"/>
  </r>
  <r>
    <s v="Foot Locker"/>
    <n v="1185732"/>
    <d v="2021-06-12T00:00:00"/>
    <x v="3"/>
    <s v="South Dakota"/>
    <s v="Sioux Falls"/>
    <s v="Women's Apparel"/>
    <n v="50"/>
    <n v="94"/>
    <n v="4700"/>
    <n v="2491"/>
    <n v="0.53"/>
    <x v="2"/>
  </r>
  <r>
    <s v="Foot Locker"/>
    <n v="1185732"/>
    <d v="2021-07-11T00:00:00"/>
    <x v="3"/>
    <s v="South Dakota"/>
    <s v="Sioux Falls"/>
    <s v="Men's Street Footwear"/>
    <n v="47"/>
    <n v="154"/>
    <n v="7238"/>
    <n v="3329.4799999999996"/>
    <n v="0.45999999999999996"/>
    <x v="2"/>
  </r>
  <r>
    <s v="Foot Locker"/>
    <n v="1185732"/>
    <d v="2021-07-11T00:00:00"/>
    <x v="3"/>
    <s v="South Dakota"/>
    <s v="Sioux Falls"/>
    <s v="Men's Athletic Footwear"/>
    <n v="44"/>
    <n v="81"/>
    <n v="3564"/>
    <n v="1603.8"/>
    <n v="0.44999999999999996"/>
    <x v="2"/>
  </r>
  <r>
    <s v="Foot Locker"/>
    <n v="1185732"/>
    <d v="2021-07-11T00:00:00"/>
    <x v="3"/>
    <s v="South Dakota"/>
    <s v="Sioux Falls"/>
    <s v="Women's Street Footwear"/>
    <n v="37"/>
    <n v="61"/>
    <n v="2257"/>
    <n v="947.93999999999994"/>
    <n v="0.42"/>
    <x v="2"/>
  </r>
  <r>
    <s v="Foot Locker"/>
    <n v="1185732"/>
    <d v="2021-07-11T00:00:00"/>
    <x v="3"/>
    <s v="South Dakota"/>
    <s v="Sioux Falls"/>
    <s v="Women's Athletic Footwear"/>
    <n v="38"/>
    <n v="44"/>
    <n v="1672"/>
    <n v="718.96"/>
    <n v="0.43"/>
    <x v="2"/>
  </r>
  <r>
    <s v="Foot Locker"/>
    <n v="1185732"/>
    <d v="2021-07-11T00:00:00"/>
    <x v="3"/>
    <s v="South Dakota"/>
    <s v="Sioux Falls"/>
    <s v="Men's Apparel"/>
    <n v="49"/>
    <n v="52"/>
    <n v="2548"/>
    <n v="1172.08"/>
    <n v="0.45999999999999996"/>
    <x v="2"/>
  </r>
  <r>
    <s v="Foot Locker"/>
    <n v="1185732"/>
    <d v="2021-07-11T00:00:00"/>
    <x v="3"/>
    <s v="South Dakota"/>
    <s v="Sioux Falls"/>
    <s v="Women's Apparel"/>
    <n v="53"/>
    <n v="94"/>
    <n v="4982"/>
    <n v="2640.46"/>
    <n v="0.53"/>
    <x v="2"/>
  </r>
  <r>
    <s v="Foot Locker"/>
    <n v="1185732"/>
    <d v="2021-08-12T00:00:00"/>
    <x v="3"/>
    <s v="South Dakota"/>
    <s v="Sioux Falls"/>
    <s v="Men's Street Footwear"/>
    <n v="49"/>
    <n v="131"/>
    <n v="6419"/>
    <n v="3081.12"/>
    <n v="0.48"/>
    <x v="2"/>
  </r>
  <r>
    <s v="Foot Locker"/>
    <n v="1185732"/>
    <d v="2021-08-12T00:00:00"/>
    <x v="3"/>
    <s v="South Dakota"/>
    <s v="Sioux Falls"/>
    <s v="Men's Athletic Footwear"/>
    <n v="42"/>
    <n v="78"/>
    <n v="3276"/>
    <n v="1474.1999999999998"/>
    <n v="0.44999999999999996"/>
    <x v="2"/>
  </r>
  <r>
    <s v="Foot Locker"/>
    <n v="1185732"/>
    <d v="2021-08-12T00:00:00"/>
    <x v="3"/>
    <s v="South Dakota"/>
    <s v="Sioux Falls"/>
    <s v="Women's Street Footwear"/>
    <n v="36"/>
    <n v="65"/>
    <n v="2340"/>
    <n v="936"/>
    <n v="0.4"/>
    <x v="2"/>
  </r>
  <r>
    <s v="Foot Locker"/>
    <n v="1185732"/>
    <d v="2021-08-12T00:00:00"/>
    <x v="3"/>
    <s v="South Dakota"/>
    <s v="Sioux Falls"/>
    <s v="Women's Athletic Footwear"/>
    <n v="38"/>
    <n v="58"/>
    <n v="2204"/>
    <n v="947.72"/>
    <n v="0.43"/>
    <x v="2"/>
  </r>
  <r>
    <s v="Foot Locker"/>
    <n v="1185732"/>
    <d v="2021-08-12T00:00:00"/>
    <x v="3"/>
    <s v="South Dakota"/>
    <s v="Sioux Falls"/>
    <s v="Men's Apparel"/>
    <n v="47"/>
    <n v="46"/>
    <n v="2162"/>
    <n v="994.51999999999987"/>
    <n v="0.45999999999999996"/>
    <x v="2"/>
  </r>
  <r>
    <s v="Foot Locker"/>
    <n v="1185732"/>
    <d v="2021-08-12T00:00:00"/>
    <x v="3"/>
    <s v="South Dakota"/>
    <s v="Sioux Falls"/>
    <s v="Women's Apparel"/>
    <n v="53"/>
    <n v="88"/>
    <n v="4664"/>
    <n v="2332"/>
    <n v="0.5"/>
    <x v="2"/>
  </r>
  <r>
    <s v="Foot Locker"/>
    <n v="1185732"/>
    <d v="2021-09-13T00:00:00"/>
    <x v="3"/>
    <s v="South Dakota"/>
    <s v="Sioux Falls"/>
    <s v="Men's Street Footwear"/>
    <n v="42"/>
    <n v="138"/>
    <n v="5796"/>
    <n v="2608.1999999999998"/>
    <n v="0.44999999999999996"/>
    <x v="2"/>
  </r>
  <r>
    <s v="Foot Locker"/>
    <n v="1185732"/>
    <d v="2021-09-13T00:00:00"/>
    <x v="3"/>
    <s v="South Dakota"/>
    <s v="Sioux Falls"/>
    <s v="Men's Athletic Footwear"/>
    <n v="39"/>
    <n v="80"/>
    <n v="3120"/>
    <n v="1248"/>
    <n v="0.4"/>
    <x v="2"/>
  </r>
  <r>
    <s v="Foot Locker"/>
    <n v="1185732"/>
    <d v="2021-09-13T00:00:00"/>
    <x v="3"/>
    <s v="South Dakota"/>
    <s v="Sioux Falls"/>
    <s v="Women's Street Footwear"/>
    <n v="32"/>
    <n v="53"/>
    <n v="1696"/>
    <n v="678.40000000000009"/>
    <n v="0.4"/>
    <x v="2"/>
  </r>
  <r>
    <s v="Foot Locker"/>
    <n v="1185732"/>
    <d v="2021-09-13T00:00:00"/>
    <x v="3"/>
    <s v="South Dakota"/>
    <s v="Sioux Falls"/>
    <s v="Women's Athletic Footwear"/>
    <n v="34"/>
    <n v="39"/>
    <n v="1326"/>
    <n v="530.4"/>
    <n v="0.4"/>
    <x v="2"/>
  </r>
  <r>
    <s v="Foot Locker"/>
    <n v="1185732"/>
    <d v="2021-09-13T00:00:00"/>
    <x v="3"/>
    <s v="South Dakota"/>
    <s v="Sioux Falls"/>
    <s v="Men's Apparel"/>
    <n v="41"/>
    <n v="42"/>
    <n v="1722"/>
    <n v="861"/>
    <n v="0.5"/>
    <x v="2"/>
  </r>
  <r>
    <s v="Foot Locker"/>
    <n v="1185732"/>
    <d v="2021-09-13T00:00:00"/>
    <x v="3"/>
    <s v="South Dakota"/>
    <s v="Sioux Falls"/>
    <s v="Women's Apparel"/>
    <n v="46"/>
    <n v="65"/>
    <n v="2990"/>
    <n v="1495"/>
    <n v="0.5"/>
    <x v="2"/>
  </r>
  <r>
    <s v="Foot Locker"/>
    <n v="1185732"/>
    <d v="2021-10-12T00:00:00"/>
    <x v="3"/>
    <s v="South Dakota"/>
    <s v="Sioux Falls"/>
    <s v="Men's Street Footwear"/>
    <n v="54"/>
    <n v="104"/>
    <n v="5616"/>
    <n v="2583.3599999999997"/>
    <n v="0.45999999999999996"/>
    <x v="2"/>
  </r>
  <r>
    <s v="Foot Locker"/>
    <n v="1185732"/>
    <d v="2021-10-12T00:00:00"/>
    <x v="3"/>
    <s v="South Dakota"/>
    <s v="Sioux Falls"/>
    <s v="Men's Athletic Footwear"/>
    <n v="41"/>
    <n v="75"/>
    <n v="3075"/>
    <n v="1291.5"/>
    <n v="0.42"/>
    <x v="2"/>
  </r>
  <r>
    <s v="Foot Locker"/>
    <n v="1185732"/>
    <d v="2021-10-12T00:00:00"/>
    <x v="3"/>
    <s v="South Dakota"/>
    <s v="Sioux Falls"/>
    <s v="Women's Street Footwear"/>
    <n v="43"/>
    <n v="42"/>
    <n v="1806"/>
    <n v="722.40000000000009"/>
    <n v="0.4"/>
    <x v="2"/>
  </r>
  <r>
    <s v="Foot Locker"/>
    <n v="1185732"/>
    <d v="2021-10-12T00:00:00"/>
    <x v="3"/>
    <s v="South Dakota"/>
    <s v="Sioux Falls"/>
    <s v="Women's Athletic Footwear"/>
    <n v="43"/>
    <n v="36"/>
    <n v="1548"/>
    <n v="696.59999999999991"/>
    <n v="0.44999999999999996"/>
    <x v="2"/>
  </r>
  <r>
    <s v="Foot Locker"/>
    <n v="1185732"/>
    <d v="2021-10-12T00:00:00"/>
    <x v="3"/>
    <s v="South Dakota"/>
    <s v="Sioux Falls"/>
    <s v="Men's Apparel"/>
    <n v="54"/>
    <n v="38"/>
    <n v="2052"/>
    <n v="964.43999999999994"/>
    <n v="0.47"/>
    <x v="2"/>
  </r>
  <r>
    <s v="Sports Direct"/>
    <n v="1185732"/>
    <d v="2021-10-12T00:00:00"/>
    <x v="3"/>
    <s v="South Dakota"/>
    <s v="Sioux Falls"/>
    <s v="Women's Apparel"/>
    <n v="55"/>
    <n v="70"/>
    <n v="3850"/>
    <n v="2117.5"/>
    <n v="0.55000000000000004"/>
    <x v="2"/>
  </r>
  <r>
    <s v="Sports Direct"/>
    <n v="1185732"/>
    <d v="2021-11-12T00:00:00"/>
    <x v="3"/>
    <s v="South Dakota"/>
    <s v="Sioux Falls"/>
    <s v="Men's Street Footwear"/>
    <n v="53"/>
    <n v="104"/>
    <n v="5512"/>
    <n v="2700.88"/>
    <n v="0.49"/>
    <x v="2"/>
  </r>
  <r>
    <s v="Sports Direct"/>
    <n v="1185732"/>
    <d v="2021-11-12T00:00:00"/>
    <x v="3"/>
    <s v="South Dakota"/>
    <s v="Sioux Falls"/>
    <s v="Men's Athletic Footwear"/>
    <n v="41"/>
    <n v="63"/>
    <n v="2583"/>
    <n v="1059.03"/>
    <n v="0.41"/>
    <x v="2"/>
  </r>
  <r>
    <s v="Sports Direct"/>
    <n v="1185732"/>
    <d v="2021-11-12T00:00:00"/>
    <x v="3"/>
    <s v="South Dakota"/>
    <s v="Sioux Falls"/>
    <s v="Women's Street Footwear"/>
    <n v="43"/>
    <n v="57"/>
    <n v="2451"/>
    <n v="1078.44"/>
    <n v="0.44"/>
    <x v="2"/>
  </r>
  <r>
    <s v="Sports Direct"/>
    <n v="1185732"/>
    <d v="2021-11-12T00:00:00"/>
    <x v="3"/>
    <s v="South Dakota"/>
    <s v="Sioux Falls"/>
    <s v="Women's Athletic Footwear"/>
    <n v="43"/>
    <n v="44"/>
    <n v="1892"/>
    <n v="832.48"/>
    <n v="0.44"/>
    <x v="2"/>
  </r>
  <r>
    <s v="Sports Direct"/>
    <n v="1185732"/>
    <d v="2021-11-12T00:00:00"/>
    <x v="3"/>
    <s v="South Dakota"/>
    <s v="Sioux Falls"/>
    <s v="Men's Apparel"/>
    <n v="59"/>
    <n v="45"/>
    <n v="2655"/>
    <n v="1221.3"/>
    <n v="0.45999999999999996"/>
    <x v="2"/>
  </r>
  <r>
    <s v="Sports Direct"/>
    <n v="1185732"/>
    <d v="2021-11-12T00:00:00"/>
    <x v="3"/>
    <s v="South Dakota"/>
    <s v="Sioux Falls"/>
    <s v="Women's Apparel"/>
    <n v="61"/>
    <n v="65"/>
    <n v="3965"/>
    <n v="1982.5"/>
    <n v="0.5"/>
    <x v="2"/>
  </r>
  <r>
    <s v="Sports Direct"/>
    <n v="1185732"/>
    <d v="2021-12-11T00:00:00"/>
    <x v="3"/>
    <s v="South Dakota"/>
    <s v="Sioux Falls"/>
    <s v="Men's Street Footwear"/>
    <n v="58"/>
    <n v="140"/>
    <n v="8120"/>
    <n v="3735.2"/>
    <n v="0.45999999999999996"/>
    <x v="2"/>
  </r>
  <r>
    <s v="Sports Direct"/>
    <n v="1185732"/>
    <d v="2021-12-11T00:00:00"/>
    <x v="3"/>
    <s v="South Dakota"/>
    <s v="Sioux Falls"/>
    <s v="Men's Athletic Footwear"/>
    <n v="45"/>
    <n v="75"/>
    <n v="3375"/>
    <n v="1451.25"/>
    <n v="0.43"/>
    <x v="2"/>
  </r>
  <r>
    <s v="Sports Direct"/>
    <n v="1185732"/>
    <d v="2021-12-11T00:00:00"/>
    <x v="3"/>
    <s v="South Dakota"/>
    <s v="Sioux Falls"/>
    <s v="Women's Street Footwear"/>
    <n v="45"/>
    <n v="73"/>
    <n v="3285"/>
    <n v="1379.7"/>
    <n v="0.42"/>
    <x v="2"/>
  </r>
  <r>
    <s v="Sports Direct"/>
    <n v="1185732"/>
    <d v="2021-12-11T00:00:00"/>
    <x v="3"/>
    <s v="South Dakota"/>
    <s v="Sioux Falls"/>
    <s v="Women's Athletic Footwear"/>
    <n v="45"/>
    <n v="50"/>
    <n v="2250"/>
    <n v="1012.4999999999999"/>
    <n v="0.44999999999999996"/>
    <x v="2"/>
  </r>
  <r>
    <s v="Sports Direct"/>
    <n v="1185732"/>
    <d v="2021-12-11T00:00:00"/>
    <x v="3"/>
    <s v="South Dakota"/>
    <s v="Sioux Falls"/>
    <s v="Men's Apparel"/>
    <n v="56"/>
    <n v="50"/>
    <n v="2800"/>
    <n v="1259.9999999999998"/>
    <n v="0.44999999999999996"/>
    <x v="2"/>
  </r>
  <r>
    <s v="Sports Direct"/>
    <n v="1185732"/>
    <d v="2021-12-11T00:00:00"/>
    <x v="3"/>
    <s v="South Dakota"/>
    <s v="Sioux Falls"/>
    <s v="Women's Apparel"/>
    <n v="64"/>
    <n v="75"/>
    <n v="4800"/>
    <n v="2496"/>
    <n v="0.52"/>
    <x v="2"/>
  </r>
  <r>
    <s v="Sports Direct"/>
    <n v="1185732"/>
    <d v="2021-01-09T00:00:00"/>
    <x v="3"/>
    <s v="South Dakota"/>
    <s v="Sioux Falls"/>
    <s v="Men's Street Footwear"/>
    <n v="33"/>
    <n v="128"/>
    <n v="4224"/>
    <n v="1900.7999999999997"/>
    <n v="0.44999999999999996"/>
    <x v="2"/>
  </r>
  <r>
    <s v="Sports Direct"/>
    <n v="1185732"/>
    <d v="2021-01-09T00:00:00"/>
    <x v="3"/>
    <s v="South Dakota"/>
    <s v="Sioux Falls"/>
    <s v="Men's Athletic Footwear"/>
    <n v="32"/>
    <n v="74"/>
    <n v="2368"/>
    <n v="1041.92"/>
    <n v="0.44"/>
    <x v="2"/>
  </r>
  <r>
    <s v="Sports Direct"/>
    <n v="1185732"/>
    <d v="2021-01-09T00:00:00"/>
    <x v="3"/>
    <s v="South Dakota"/>
    <s v="Sioux Falls"/>
    <s v="Women's Street Footwear"/>
    <n v="25"/>
    <n v="74"/>
    <n v="1850"/>
    <n v="740"/>
    <n v="0.4"/>
    <x v="2"/>
  </r>
  <r>
    <s v="Sports Direct"/>
    <n v="1185732"/>
    <d v="2021-01-09T00:00:00"/>
    <x v="3"/>
    <s v="South Dakota"/>
    <s v="Sioux Falls"/>
    <s v="Women's Athletic Footwear"/>
    <n v="28"/>
    <n v="33"/>
    <n v="924"/>
    <n v="415.79999999999995"/>
    <n v="0.44999999999999996"/>
    <x v="2"/>
  </r>
  <r>
    <s v="Sports Direct"/>
    <n v="1185732"/>
    <d v="2021-01-09T00:00:00"/>
    <x v="3"/>
    <s v="South Dakota"/>
    <s v="Sioux Falls"/>
    <s v="Men's Apparel"/>
    <n v="43"/>
    <n v="49"/>
    <n v="2107"/>
    <n v="1032.43"/>
    <n v="0.49"/>
    <x v="2"/>
  </r>
  <r>
    <s v="Sports Direct"/>
    <n v="1185732"/>
    <d v="2021-01-09T00:00:00"/>
    <x v="3"/>
    <s v="South Dakota"/>
    <s v="Sioux Falls"/>
    <s v="Women's Apparel"/>
    <n v="33"/>
    <n v="72"/>
    <n v="2376"/>
    <n v="1211.76"/>
    <n v="0.51"/>
    <x v="2"/>
  </r>
  <r>
    <s v="Sports Direct"/>
    <n v="1185732"/>
    <d v="2021-02-09T00:00:00"/>
    <x v="3"/>
    <s v="South Dakota"/>
    <s v="Sioux Falls"/>
    <s v="Men's Street Footwear"/>
    <n v="34"/>
    <n v="152"/>
    <n v="5168"/>
    <n v="2325.6"/>
    <n v="0.44999999999999996"/>
    <x v="2"/>
  </r>
  <r>
    <s v="Sports Direct"/>
    <n v="1185732"/>
    <d v="2021-02-09T00:00:00"/>
    <x v="3"/>
    <s v="South Dakota"/>
    <s v="Sioux Falls"/>
    <s v="Men's Athletic Footwear"/>
    <n v="34"/>
    <n v="51"/>
    <n v="1734"/>
    <n v="745.62"/>
    <n v="0.43"/>
    <x v="2"/>
  </r>
  <r>
    <s v="Sports Direct"/>
    <n v="1185732"/>
    <d v="2021-02-09T00:00:00"/>
    <x v="3"/>
    <s v="South Dakota"/>
    <s v="Sioux Falls"/>
    <s v="Women's Street Footwear"/>
    <n v="24"/>
    <n v="68"/>
    <n v="1632"/>
    <n v="685.43999999999994"/>
    <n v="0.42"/>
    <x v="2"/>
  </r>
  <r>
    <s v="Sports Direct"/>
    <n v="1185732"/>
    <d v="2021-02-09T00:00:00"/>
    <x v="3"/>
    <s v="North Dakota"/>
    <s v="Fargo"/>
    <s v="Women's Athletic Footwear"/>
    <n v="29"/>
    <n v="30"/>
    <n v="870"/>
    <n v="391.49999999999994"/>
    <n v="0.44999999999999996"/>
    <x v="2"/>
  </r>
  <r>
    <s v="Sports Direct"/>
    <n v="1185732"/>
    <d v="2021-02-09T00:00:00"/>
    <x v="3"/>
    <s v="North Dakota"/>
    <s v="Fargo"/>
    <s v="Men's Apparel"/>
    <n v="42"/>
    <n v="51"/>
    <n v="2142"/>
    <n v="1049.58"/>
    <n v="0.49"/>
    <x v="2"/>
  </r>
  <r>
    <s v="Sports Direct"/>
    <n v="1185732"/>
    <d v="2021-02-09T00:00:00"/>
    <x v="3"/>
    <s v="North Dakota"/>
    <s v="Fargo"/>
    <s v="Women's Apparel"/>
    <n v="23"/>
    <n v="69"/>
    <n v="1587"/>
    <n v="809.37"/>
    <n v="0.51"/>
    <x v="2"/>
  </r>
  <r>
    <s v="Sports Direct"/>
    <n v="1185732"/>
    <d v="2021-03-08T00:00:00"/>
    <x v="3"/>
    <s v="North Dakota"/>
    <s v="Fargo"/>
    <s v="Men's Street Footwear"/>
    <n v="29"/>
    <n v="134"/>
    <n v="3886"/>
    <n v="1826.4199999999998"/>
    <n v="0.47"/>
    <x v="2"/>
  </r>
  <r>
    <s v="Sports Direct"/>
    <n v="1185732"/>
    <d v="2021-03-08T00:00:00"/>
    <x v="3"/>
    <s v="North Dakota"/>
    <s v="Fargo"/>
    <s v="Men's Athletic Footwear"/>
    <n v="27"/>
    <n v="58"/>
    <n v="1566"/>
    <n v="657.72"/>
    <n v="0.42"/>
    <x v="2"/>
  </r>
  <r>
    <s v="Sports Direct"/>
    <n v="1185732"/>
    <d v="2021-03-08T00:00:00"/>
    <x v="3"/>
    <s v="North Dakota"/>
    <s v="Fargo"/>
    <s v="Women's Street Footwear"/>
    <n v="19"/>
    <n v="56"/>
    <n v="1064"/>
    <n v="446.88"/>
    <n v="0.42"/>
    <x v="2"/>
  </r>
  <r>
    <s v="Sports Direct"/>
    <n v="1185732"/>
    <d v="2021-03-08T00:00:00"/>
    <x v="3"/>
    <s v="North Dakota"/>
    <s v="Fargo"/>
    <s v="Women's Athletic Footwear"/>
    <n v="25"/>
    <n v="22"/>
    <n v="550"/>
    <n v="231"/>
    <n v="0.42"/>
    <x v="2"/>
  </r>
  <r>
    <s v="Sports Direct"/>
    <n v="1185732"/>
    <d v="2021-03-08T00:00:00"/>
    <x v="3"/>
    <s v="North Dakota"/>
    <s v="Fargo"/>
    <s v="Men's Apparel"/>
    <n v="36"/>
    <n v="36"/>
    <n v="1296"/>
    <n v="648"/>
    <n v="0.5"/>
    <x v="2"/>
  </r>
  <r>
    <s v="Sports Direct"/>
    <n v="1185732"/>
    <d v="2021-03-08T00:00:00"/>
    <x v="3"/>
    <s v="North Dakota"/>
    <s v="Fargo"/>
    <s v="Women's Apparel"/>
    <n v="28"/>
    <n v="63"/>
    <n v="1764"/>
    <n v="917.28000000000009"/>
    <n v="0.52"/>
    <x v="2"/>
  </r>
  <r>
    <s v="Sports Direct"/>
    <n v="1185732"/>
    <d v="2021-04-09T00:00:00"/>
    <x v="3"/>
    <s v="North Dakota"/>
    <s v="Fargo"/>
    <s v="Men's Street Footwear"/>
    <n v="28"/>
    <n v="113"/>
    <n v="3164"/>
    <n v="1550.36"/>
    <n v="0.49"/>
    <x v="2"/>
  </r>
  <r>
    <s v="Sports Direct"/>
    <n v="1185732"/>
    <d v="2021-04-09T00:00:00"/>
    <x v="3"/>
    <s v="North Dakota"/>
    <s v="Fargo"/>
    <s v="Men's Athletic Footwear"/>
    <n v="28"/>
    <n v="44"/>
    <n v="1232"/>
    <n v="529.76"/>
    <n v="0.43"/>
    <x v="2"/>
  </r>
  <r>
    <s v="Sports Direct"/>
    <n v="1185732"/>
    <d v="2021-04-09T00:00:00"/>
    <x v="3"/>
    <s v="North Dakota"/>
    <s v="Fargo"/>
    <s v="Women's Street Footwear"/>
    <n v="19"/>
    <n v="41"/>
    <n v="779"/>
    <n v="327.18"/>
    <n v="0.42"/>
    <x v="2"/>
  </r>
  <r>
    <s v="Sports Direct"/>
    <n v="1185732"/>
    <d v="2021-04-09T00:00:00"/>
    <x v="3"/>
    <s v="North Dakota"/>
    <s v="Fargo"/>
    <s v="Women's Athletic Footwear"/>
    <n v="24"/>
    <n v="22"/>
    <n v="528"/>
    <n v="227.04"/>
    <n v="0.43"/>
    <x v="2"/>
  </r>
  <r>
    <s v="Sports Direct"/>
    <n v="1185732"/>
    <d v="2021-04-09T00:00:00"/>
    <x v="3"/>
    <s v="North Dakota"/>
    <s v="Fargo"/>
    <s v="Men's Apparel"/>
    <n v="58"/>
    <n v="30"/>
    <n v="1740"/>
    <n v="835.19999999999993"/>
    <n v="0.48"/>
    <x v="2"/>
  </r>
  <r>
    <s v="Sports Direct"/>
    <n v="1185732"/>
    <d v="2021-04-09T00:00:00"/>
    <x v="3"/>
    <s v="North Dakota"/>
    <s v="Fargo"/>
    <s v="Women's Apparel"/>
    <n v="49"/>
    <n v="68"/>
    <n v="3332"/>
    <n v="1765.96"/>
    <n v="0.53"/>
    <x v="2"/>
  </r>
  <r>
    <s v="Sports Direct"/>
    <n v="1185732"/>
    <d v="2021-05-10T00:00:00"/>
    <x v="3"/>
    <s v="North Dakota"/>
    <s v="Fargo"/>
    <s v="Men's Street Footwear"/>
    <n v="55"/>
    <n v="129"/>
    <n v="7095"/>
    <n v="3405.6"/>
    <n v="0.48"/>
    <x v="2"/>
  </r>
  <r>
    <s v="Sports Direct"/>
    <n v="1185732"/>
    <d v="2021-05-10T00:00:00"/>
    <x v="3"/>
    <s v="North Dakota"/>
    <s v="Fargo"/>
    <s v="Men's Athletic Footwear"/>
    <n v="41"/>
    <n v="54"/>
    <n v="2214"/>
    <n v="974.16"/>
    <n v="0.44"/>
    <x v="2"/>
  </r>
  <r>
    <s v="Sports Direct"/>
    <n v="1185732"/>
    <d v="2021-05-10T00:00:00"/>
    <x v="3"/>
    <s v="North Dakota"/>
    <s v="Fargo"/>
    <s v="Women's Street Footwear"/>
    <n v="37"/>
    <n v="51"/>
    <n v="1887"/>
    <n v="811.41"/>
    <n v="0.43"/>
    <x v="2"/>
  </r>
  <r>
    <s v="Sports Direct"/>
    <n v="1185732"/>
    <d v="2021-05-10T00:00:00"/>
    <x v="3"/>
    <s v="North Dakota"/>
    <s v="Fargo"/>
    <s v="Women's Athletic Footwear"/>
    <n v="36"/>
    <n v="26"/>
    <n v="936"/>
    <n v="411.84"/>
    <n v="0.44"/>
    <x v="2"/>
  </r>
  <r>
    <s v="Sports Direct"/>
    <n v="1185732"/>
    <d v="2021-05-10T00:00:00"/>
    <x v="3"/>
    <s v="North Dakota"/>
    <s v="Fargo"/>
    <s v="Men's Apparel"/>
    <n v="46"/>
    <n v="31"/>
    <n v="1426"/>
    <n v="684.48"/>
    <n v="0.48"/>
    <x v="2"/>
  </r>
  <r>
    <s v="Sports Direct"/>
    <n v="1185732"/>
    <d v="2021-05-10T00:00:00"/>
    <x v="3"/>
    <s v="North Dakota"/>
    <s v="Fargo"/>
    <s v="Women's Apparel"/>
    <n v="52"/>
    <n v="75"/>
    <n v="3900"/>
    <n v="1989"/>
    <n v="0.51"/>
    <x v="2"/>
  </r>
  <r>
    <s v="Sports Direct"/>
    <n v="1185732"/>
    <d v="2021-06-09T00:00:00"/>
    <x v="3"/>
    <s v="North Dakota"/>
    <s v="Fargo"/>
    <s v="Men's Street Footwear"/>
    <n v="36"/>
    <n v="125"/>
    <n v="4500"/>
    <n v="2024.9999999999998"/>
    <n v="0.44999999999999996"/>
    <x v="2"/>
  </r>
  <r>
    <s v="Sports Direct"/>
    <n v="1185732"/>
    <d v="2021-06-09T00:00:00"/>
    <x v="3"/>
    <s v="North Dakota"/>
    <s v="Fargo"/>
    <s v="Men's Athletic Footwear"/>
    <n v="32"/>
    <n v="65"/>
    <n v="2080"/>
    <n v="894.4"/>
    <n v="0.43"/>
    <x v="2"/>
  </r>
  <r>
    <s v="Sports Direct"/>
    <n v="1185732"/>
    <d v="2021-06-09T00:00:00"/>
    <x v="3"/>
    <s v="North Dakota"/>
    <s v="Fargo"/>
    <s v="Women's Street Footwear"/>
    <n v="27"/>
    <n v="60"/>
    <n v="1620"/>
    <n v="648"/>
    <n v="0.4"/>
    <x v="2"/>
  </r>
  <r>
    <s v="Sports Direct"/>
    <n v="1185732"/>
    <d v="2021-06-09T00:00:00"/>
    <x v="3"/>
    <s v="North Dakota"/>
    <s v="Fargo"/>
    <s v="Women's Athletic Footwear"/>
    <n v="29"/>
    <n v="51"/>
    <n v="1479"/>
    <n v="621.17999999999995"/>
    <n v="0.42"/>
    <x v="2"/>
  </r>
  <r>
    <s v="Sports Direct"/>
    <n v="1185732"/>
    <d v="2021-06-09T00:00:00"/>
    <x v="3"/>
    <s v="North Dakota"/>
    <s v="Fargo"/>
    <s v="Men's Apparel"/>
    <n v="38"/>
    <n v="47"/>
    <n v="1786"/>
    <n v="821.56"/>
    <n v="0.45999999999999996"/>
    <x v="2"/>
  </r>
  <r>
    <s v="Sports Direct"/>
    <n v="1185732"/>
    <d v="2021-06-09T00:00:00"/>
    <x v="3"/>
    <s v="North Dakota"/>
    <s v="Fargo"/>
    <s v="Women's Apparel"/>
    <n v="51"/>
    <n v="91"/>
    <n v="4641"/>
    <n v="2506.1400000000003"/>
    <n v="0.54"/>
    <x v="2"/>
  </r>
  <r>
    <s v="Sports Direct"/>
    <n v="1185732"/>
    <d v="2021-07-08T00:00:00"/>
    <x v="3"/>
    <s v="North Dakota"/>
    <s v="Fargo"/>
    <s v="Men's Street Footwear"/>
    <n v="48"/>
    <n v="160"/>
    <n v="7680"/>
    <n v="3763.2"/>
    <n v="0.49"/>
    <x v="2"/>
  </r>
  <r>
    <s v="Sports Direct"/>
    <n v="1185732"/>
    <d v="2021-07-08T00:00:00"/>
    <x v="3"/>
    <s v="North Dakota"/>
    <s v="Fargo"/>
    <s v="Men's Athletic Footwear"/>
    <n v="44"/>
    <n v="84"/>
    <n v="3696"/>
    <n v="1589.28"/>
    <n v="0.43"/>
    <x v="2"/>
  </r>
  <r>
    <s v="Sports Direct"/>
    <n v="1185732"/>
    <d v="2021-07-08T00:00:00"/>
    <x v="3"/>
    <s v="North Dakota"/>
    <s v="Fargo"/>
    <s v="Women's Street Footwear"/>
    <n v="37"/>
    <n v="59"/>
    <n v="2183"/>
    <n v="873.2"/>
    <n v="0.4"/>
    <x v="2"/>
  </r>
  <r>
    <s v="Sports Direct"/>
    <n v="1185732"/>
    <d v="2021-07-08T00:00:00"/>
    <x v="3"/>
    <s v="North Dakota"/>
    <s v="Fargo"/>
    <s v="Women's Athletic Footwear"/>
    <n v="38"/>
    <n v="53"/>
    <n v="2014"/>
    <n v="866.02"/>
    <n v="0.43"/>
    <x v="2"/>
  </r>
  <r>
    <s v="Sports Direct"/>
    <n v="1185732"/>
    <d v="2021-07-08T00:00:00"/>
    <x v="3"/>
    <s v="North Dakota"/>
    <s v="Fargo"/>
    <s v="Men's Apparel"/>
    <n v="49"/>
    <n v="60"/>
    <n v="2940"/>
    <n v="1352.3999999999999"/>
    <n v="0.45999999999999996"/>
    <x v="2"/>
  </r>
  <r>
    <s v="Sports Direct"/>
    <n v="1185732"/>
    <d v="2021-07-08T00:00:00"/>
    <x v="3"/>
    <s v="North Dakota"/>
    <s v="Fargo"/>
    <s v="Women's Apparel"/>
    <n v="54"/>
    <n v="98"/>
    <n v="5292"/>
    <n v="2857.6800000000003"/>
    <n v="0.54"/>
    <x v="2"/>
  </r>
  <r>
    <s v="Sports Direct"/>
    <n v="1185732"/>
    <d v="2021-08-09T00:00:00"/>
    <x v="3"/>
    <s v="North Dakota"/>
    <s v="Fargo"/>
    <s v="Men's Street Footwear"/>
    <n v="46"/>
    <n v="147"/>
    <n v="6762"/>
    <n v="3313.38"/>
    <n v="0.49"/>
    <x v="2"/>
  </r>
  <r>
    <s v="Sports Direct"/>
    <n v="1185732"/>
    <d v="2021-08-09T00:00:00"/>
    <x v="3"/>
    <s v="North Dakota"/>
    <s v="Fargo"/>
    <s v="Men's Athletic Footwear"/>
    <n v="42"/>
    <n v="90"/>
    <n v="3780"/>
    <n v="1512"/>
    <n v="0.4"/>
    <x v="2"/>
  </r>
  <r>
    <s v="Sports Direct"/>
    <n v="1185732"/>
    <d v="2021-08-09T00:00:00"/>
    <x v="3"/>
    <s v="North Dakota"/>
    <s v="Fargo"/>
    <s v="Women's Street Footwear"/>
    <n v="37"/>
    <n v="63"/>
    <n v="2331"/>
    <n v="955.70999999999992"/>
    <n v="0.41"/>
    <x v="2"/>
  </r>
  <r>
    <s v="Sports Direct"/>
    <n v="1185732"/>
    <d v="2021-08-09T00:00:00"/>
    <x v="3"/>
    <s v="North Dakota"/>
    <s v="Fargo"/>
    <s v="Women's Athletic Footwear"/>
    <n v="38"/>
    <n v="52"/>
    <n v="1976"/>
    <n v="810.16"/>
    <n v="0.41"/>
    <x v="2"/>
  </r>
  <r>
    <s v="Sports Direct"/>
    <n v="1185732"/>
    <d v="2021-08-09T00:00:00"/>
    <x v="3"/>
    <s v="North Dakota"/>
    <s v="Fargo"/>
    <s v="Men's Apparel"/>
    <n v="46"/>
    <n v="44"/>
    <n v="2024"/>
    <n v="931.04"/>
    <n v="0.45999999999999996"/>
    <x v="2"/>
  </r>
  <r>
    <s v="Sports Direct"/>
    <n v="1185732"/>
    <d v="2021-08-09T00:00:00"/>
    <x v="3"/>
    <s v="North Dakota"/>
    <s v="Fargo"/>
    <s v="Women's Apparel"/>
    <n v="54"/>
    <n v="95"/>
    <n v="5130"/>
    <n v="2718.9"/>
    <n v="0.53"/>
    <x v="2"/>
  </r>
  <r>
    <s v="Sports Direct"/>
    <n v="1185732"/>
    <d v="2021-09-10T00:00:00"/>
    <x v="3"/>
    <s v="North Dakota"/>
    <s v="Fargo"/>
    <s v="Men's Street Footwear"/>
    <n v="36"/>
    <n v="133"/>
    <n v="4788"/>
    <n v="2394"/>
    <n v="0.5"/>
    <x v="2"/>
  </r>
  <r>
    <s v="Sports Direct"/>
    <n v="1185732"/>
    <d v="2021-09-10T00:00:00"/>
    <x v="3"/>
    <s v="North Dakota"/>
    <s v="Fargo"/>
    <s v="Men's Athletic Footwear"/>
    <n v="34"/>
    <n v="72"/>
    <n v="2448"/>
    <n v="1052.6399999999999"/>
    <n v="0.43"/>
    <x v="2"/>
  </r>
  <r>
    <s v="Sports Direct"/>
    <n v="1185732"/>
    <d v="2021-09-10T00:00:00"/>
    <x v="3"/>
    <s v="North Dakota"/>
    <s v="Fargo"/>
    <s v="Women's Street Footwear"/>
    <n v="27"/>
    <n v="51"/>
    <n v="1377"/>
    <n v="605.88"/>
    <n v="0.44"/>
    <x v="2"/>
  </r>
  <r>
    <s v="Sports Direct"/>
    <n v="1185732"/>
    <d v="2021-09-10T00:00:00"/>
    <x v="3"/>
    <s v="North Dakota"/>
    <s v="Fargo"/>
    <s v="Women's Athletic Footwear"/>
    <n v="28"/>
    <n v="44"/>
    <n v="1232"/>
    <n v="505.11999999999995"/>
    <n v="0.41"/>
    <x v="2"/>
  </r>
  <r>
    <s v="Sports Direct"/>
    <n v="1185732"/>
    <d v="2021-09-10T00:00:00"/>
    <x v="3"/>
    <s v="North Dakota"/>
    <s v="Fargo"/>
    <s v="Men's Apparel"/>
    <n v="36"/>
    <n v="42"/>
    <n v="1512"/>
    <n v="740.88"/>
    <n v="0.49"/>
    <x v="2"/>
  </r>
  <r>
    <s v="Sports Direct"/>
    <n v="1185732"/>
    <d v="2021-09-10T00:00:00"/>
    <x v="3"/>
    <s v="North Dakota"/>
    <s v="Fargo"/>
    <s v="Women's Apparel"/>
    <n v="44"/>
    <n v="63"/>
    <n v="2772"/>
    <n v="1524.6000000000001"/>
    <n v="0.55000000000000004"/>
    <x v="2"/>
  </r>
  <r>
    <s v="Sports Direct"/>
    <n v="1185732"/>
    <d v="2021-10-09T00:00:00"/>
    <x v="3"/>
    <s v="North Dakota"/>
    <s v="Fargo"/>
    <s v="Men's Street Footwear"/>
    <n v="49"/>
    <n v="116"/>
    <n v="5684"/>
    <n v="2671.48"/>
    <n v="0.47"/>
    <x v="2"/>
  </r>
  <r>
    <s v="Sports Direct"/>
    <n v="1185732"/>
    <d v="2021-10-09T00:00:00"/>
    <x v="3"/>
    <s v="North Dakota"/>
    <s v="Fargo"/>
    <s v="Men's Athletic Footwear"/>
    <n v="36"/>
    <n v="73"/>
    <n v="2628"/>
    <n v="1077.48"/>
    <n v="0.41"/>
    <x v="2"/>
  </r>
  <r>
    <s v="Sports Direct"/>
    <n v="1185732"/>
    <d v="2021-10-09T00:00:00"/>
    <x v="3"/>
    <s v="North Dakota"/>
    <s v="Fargo"/>
    <s v="Women's Street Footwear"/>
    <n v="39"/>
    <n v="39"/>
    <n v="1521"/>
    <n v="669.24"/>
    <n v="0.44"/>
    <x v="2"/>
  </r>
  <r>
    <s v="Sports Direct"/>
    <n v="1185732"/>
    <d v="2021-10-09T00:00:00"/>
    <x v="3"/>
    <s v="North Dakota"/>
    <s v="Fargo"/>
    <s v="Women's Athletic Footwear"/>
    <n v="38"/>
    <n v="33"/>
    <n v="1254"/>
    <n v="501.6"/>
    <n v="0.4"/>
    <x v="2"/>
  </r>
  <r>
    <s v="Sports Direct"/>
    <n v="1185732"/>
    <d v="2021-10-09T00:00:00"/>
    <x v="3"/>
    <s v="North Dakota"/>
    <s v="Fargo"/>
    <s v="Men's Apparel"/>
    <n v="45"/>
    <n v="34"/>
    <n v="1530"/>
    <n v="719.09999999999991"/>
    <n v="0.47"/>
    <x v="2"/>
  </r>
  <r>
    <s v="Foot Locker"/>
    <n v="1185732"/>
    <d v="2021-10-09T00:00:00"/>
    <x v="3"/>
    <s v="North Dakota"/>
    <s v="Fargo"/>
    <s v="Women's Apparel"/>
    <n v="53"/>
    <n v="73"/>
    <n v="3869"/>
    <n v="2050.5700000000002"/>
    <n v="0.53"/>
    <x v="2"/>
  </r>
  <r>
    <s v="Foot Locker"/>
    <n v="1185732"/>
    <d v="2021-11-09T00:00:00"/>
    <x v="3"/>
    <s v="North Dakota"/>
    <s v="Fargo"/>
    <s v="Men's Street Footwear"/>
    <n v="49"/>
    <n v="120"/>
    <n v="5880"/>
    <n v="2940"/>
    <n v="0.5"/>
    <x v="2"/>
  </r>
  <r>
    <s v="Foot Locker"/>
    <n v="1185732"/>
    <d v="2021-11-09T00:00:00"/>
    <x v="3"/>
    <s v="North Dakota"/>
    <s v="Fargo"/>
    <s v="Men's Athletic Footwear"/>
    <n v="36"/>
    <n v="73"/>
    <n v="2628"/>
    <n v="1182.5999999999999"/>
    <n v="0.44999999999999996"/>
    <x v="2"/>
  </r>
  <r>
    <s v="Foot Locker"/>
    <n v="1185732"/>
    <d v="2021-11-09T00:00:00"/>
    <x v="3"/>
    <s v="North Dakota"/>
    <s v="Fargo"/>
    <s v="Women's Street Footwear"/>
    <n v="39"/>
    <n v="53"/>
    <n v="2067"/>
    <n v="909.48"/>
    <n v="0.44"/>
    <x v="2"/>
  </r>
  <r>
    <s v="Foot Locker"/>
    <n v="1185732"/>
    <d v="2021-11-09T00:00:00"/>
    <x v="3"/>
    <s v="North Dakota"/>
    <s v="Fargo"/>
    <s v="Women's Athletic Footwear"/>
    <n v="39"/>
    <n v="47"/>
    <n v="1833"/>
    <n v="788.18999999999994"/>
    <n v="0.43"/>
    <x v="2"/>
  </r>
  <r>
    <s v="Foot Locker"/>
    <n v="1185732"/>
    <d v="2021-11-09T00:00:00"/>
    <x v="3"/>
    <s v="North Dakota"/>
    <s v="Fargo"/>
    <s v="Men's Apparel"/>
    <n v="55"/>
    <n v="44"/>
    <n v="2420"/>
    <n v="1089"/>
    <n v="0.44999999999999996"/>
    <x v="2"/>
  </r>
  <r>
    <s v="Foot Locker"/>
    <n v="1185732"/>
    <d v="2021-11-09T00:00:00"/>
    <x v="3"/>
    <s v="North Dakota"/>
    <s v="Fargo"/>
    <s v="Women's Apparel"/>
    <n v="60"/>
    <n v="65"/>
    <n v="3900"/>
    <n v="1989"/>
    <n v="0.51"/>
    <x v="2"/>
  </r>
  <r>
    <s v="Foot Locker"/>
    <n v="1185732"/>
    <d v="2021-12-08T00:00:00"/>
    <x v="3"/>
    <s v="North Dakota"/>
    <s v="Fargo"/>
    <s v="Men's Street Footwear"/>
    <n v="55"/>
    <n v="150"/>
    <n v="8250"/>
    <n v="3794.9999999999995"/>
    <n v="0.45999999999999996"/>
    <x v="2"/>
  </r>
  <r>
    <s v="Foot Locker"/>
    <n v="1185732"/>
    <d v="2021-12-08T00:00:00"/>
    <x v="3"/>
    <s v="North Dakota"/>
    <s v="Fargo"/>
    <s v="Men's Athletic Footwear"/>
    <n v="46"/>
    <n v="75"/>
    <n v="3450"/>
    <n v="1552.4999999999998"/>
    <n v="0.44999999999999996"/>
    <x v="2"/>
  </r>
  <r>
    <s v="Foot Locker"/>
    <n v="1185732"/>
    <d v="2021-12-08T00:00:00"/>
    <x v="3"/>
    <s v="North Dakota"/>
    <s v="Fargo"/>
    <s v="Women's Street Footwear"/>
    <n v="48"/>
    <n v="73"/>
    <n v="3504"/>
    <n v="1576.8"/>
    <n v="0.44999999999999996"/>
    <x v="2"/>
  </r>
  <r>
    <s v="Foot Locker"/>
    <n v="1185732"/>
    <d v="2021-12-08T00:00:00"/>
    <x v="3"/>
    <s v="North Dakota"/>
    <s v="Fargo"/>
    <s v="Women's Athletic Footwear"/>
    <n v="47"/>
    <n v="54"/>
    <n v="2538"/>
    <n v="1040.58"/>
    <n v="0.41"/>
    <x v="2"/>
  </r>
  <r>
    <s v="Foot Locker"/>
    <n v="1185732"/>
    <d v="2021-12-08T00:00:00"/>
    <x v="3"/>
    <s v="North Dakota"/>
    <s v="Fargo"/>
    <s v="Men's Apparel"/>
    <n v="58"/>
    <n v="54"/>
    <n v="3132"/>
    <n v="1409.3999999999999"/>
    <n v="0.44999999999999996"/>
    <x v="2"/>
  </r>
  <r>
    <s v="Foot Locker"/>
    <n v="1185732"/>
    <d v="2021-12-08T00:00:00"/>
    <x v="3"/>
    <s v="North Dakota"/>
    <s v="Fargo"/>
    <s v="Women's Apparel"/>
    <n v="63"/>
    <n v="78"/>
    <n v="4914"/>
    <n v="2604.42"/>
    <n v="0.53"/>
    <x v="2"/>
  </r>
  <r>
    <s v="Foot Locker"/>
    <n v="1185732"/>
    <d v="2021-01-06T00:00:00"/>
    <x v="3"/>
    <s v="North Dakota"/>
    <s v="Fargo"/>
    <s v="Men's Street Footwear"/>
    <n v="27"/>
    <n v="113"/>
    <n v="3051"/>
    <n v="1372.9499999999998"/>
    <n v="0.44999999999999996"/>
    <x v="2"/>
  </r>
  <r>
    <s v="Foot Locker"/>
    <n v="1185732"/>
    <d v="2021-01-06T00:00:00"/>
    <x v="3"/>
    <s v="North Dakota"/>
    <s v="Fargo"/>
    <s v="Men's Athletic Footwear"/>
    <n v="29"/>
    <n v="70"/>
    <n v="2030"/>
    <n v="933.8"/>
    <n v="0.45999999999999996"/>
    <x v="2"/>
  </r>
  <r>
    <s v="Foot Locker"/>
    <n v="1185732"/>
    <d v="2021-01-06T00:00:00"/>
    <x v="3"/>
    <s v="North Dakota"/>
    <s v="Fargo"/>
    <s v="Women's Street Footwear"/>
    <n v="19"/>
    <n v="68"/>
    <n v="1292"/>
    <n v="581.4"/>
    <n v="0.44999999999999996"/>
    <x v="2"/>
  </r>
  <r>
    <s v="Foot Locker"/>
    <n v="1185732"/>
    <d v="2021-01-06T00:00:00"/>
    <x v="3"/>
    <s v="North Dakota"/>
    <s v="Fargo"/>
    <s v="Women's Athletic Footwear"/>
    <n v="24"/>
    <n v="26"/>
    <n v="624"/>
    <n v="280.79999999999995"/>
    <n v="0.44999999999999996"/>
    <x v="2"/>
  </r>
  <r>
    <s v="Foot Locker"/>
    <n v="1185732"/>
    <d v="2021-01-06T00:00:00"/>
    <x v="3"/>
    <s v="North Dakota"/>
    <s v="Fargo"/>
    <s v="Men's Apparel"/>
    <n v="38"/>
    <n v="42"/>
    <n v="1596"/>
    <n v="1005.48"/>
    <n v="0.63"/>
    <x v="2"/>
  </r>
  <r>
    <s v="Foot Locker"/>
    <n v="1185732"/>
    <d v="2021-01-06T00:00:00"/>
    <x v="3"/>
    <s v="North Dakota"/>
    <s v="Fargo"/>
    <s v="Women's Apparel"/>
    <n v="28"/>
    <n v="75"/>
    <n v="2100"/>
    <n v="1092"/>
    <n v="0.52"/>
    <x v="2"/>
  </r>
  <r>
    <s v="Foot Locker"/>
    <n v="1185732"/>
    <d v="2021-02-06T00:00:00"/>
    <x v="3"/>
    <s v="North Dakota"/>
    <s v="Fargo"/>
    <s v="Men's Street Footwear"/>
    <n v="28"/>
    <n v="145"/>
    <n v="4060"/>
    <n v="1786.4"/>
    <n v="0.44"/>
    <x v="2"/>
  </r>
  <r>
    <s v="Foot Locker"/>
    <n v="1185732"/>
    <d v="2021-02-06T00:00:00"/>
    <x v="3"/>
    <s v="North Dakota"/>
    <s v="Fargo"/>
    <s v="Men's Athletic Footwear"/>
    <n v="28"/>
    <n v="45"/>
    <n v="1260"/>
    <n v="579.59999999999991"/>
    <n v="0.45999999999999996"/>
    <x v="2"/>
  </r>
  <r>
    <s v="Foot Locker"/>
    <n v="1185732"/>
    <d v="2021-02-06T00:00:00"/>
    <x v="3"/>
    <s v="North Dakota"/>
    <s v="Fargo"/>
    <s v="Women's Street Footwear"/>
    <n v="19"/>
    <n v="56"/>
    <n v="1064"/>
    <n v="436.23999999999995"/>
    <n v="0.41"/>
    <x v="2"/>
  </r>
  <r>
    <s v="Foot Locker"/>
    <n v="1185732"/>
    <d v="2021-02-06T00:00:00"/>
    <x v="3"/>
    <s v="Iowa"/>
    <s v="Des Moines"/>
    <s v="Women's Athletic Footwear"/>
    <n v="25"/>
    <n v="23"/>
    <n v="575"/>
    <n v="253"/>
    <n v="0.44"/>
    <x v="2"/>
  </r>
  <r>
    <s v="Foot Locker"/>
    <n v="1185732"/>
    <d v="2021-02-06T00:00:00"/>
    <x v="3"/>
    <s v="Iowa"/>
    <s v="Des Moines"/>
    <s v="Men's Apparel"/>
    <n v="38"/>
    <n v="38"/>
    <n v="1444"/>
    <n v="938.6"/>
    <n v="0.65"/>
    <x v="2"/>
  </r>
  <r>
    <s v="Foot Locker"/>
    <n v="1185732"/>
    <d v="2021-02-06T00:00:00"/>
    <x v="3"/>
    <s v="Iowa"/>
    <s v="Des Moines"/>
    <s v="Women's Apparel"/>
    <n v="14"/>
    <n v="68"/>
    <n v="952"/>
    <n v="514.08000000000004"/>
    <n v="0.54"/>
    <x v="2"/>
  </r>
  <r>
    <s v="Foot Locker"/>
    <n v="1185732"/>
    <d v="2021-03-05T00:00:00"/>
    <x v="3"/>
    <s v="Iowa"/>
    <s v="Des Moines"/>
    <s v="Men's Street Footwear"/>
    <n v="19"/>
    <n v="136"/>
    <n v="2584"/>
    <n v="1033.6000000000001"/>
    <n v="0.4"/>
    <x v="2"/>
  </r>
  <r>
    <s v="Foot Locker"/>
    <n v="1185732"/>
    <d v="2021-03-05T00:00:00"/>
    <x v="3"/>
    <s v="Iowa"/>
    <s v="Des Moines"/>
    <s v="Men's Athletic Footwear"/>
    <n v="19"/>
    <n v="47"/>
    <n v="893"/>
    <n v="401.84999999999997"/>
    <n v="0.44999999999999996"/>
    <x v="2"/>
  </r>
  <r>
    <s v="Foot Locker"/>
    <n v="1185732"/>
    <d v="2021-03-05T00:00:00"/>
    <x v="3"/>
    <s v="Iowa"/>
    <s v="Des Moines"/>
    <s v="Women's Street Footwear"/>
    <n v="9"/>
    <n v="65"/>
    <n v="585"/>
    <n v="234"/>
    <n v="0.4"/>
    <x v="2"/>
  </r>
  <r>
    <s v="Foot Locker"/>
    <n v="1185732"/>
    <d v="2021-03-05T00:00:00"/>
    <x v="3"/>
    <s v="Iowa"/>
    <s v="Des Moines"/>
    <s v="Women's Athletic Footwear"/>
    <n v="14"/>
    <n v="28"/>
    <n v="392"/>
    <n v="164.64"/>
    <n v="0.42"/>
    <x v="2"/>
  </r>
  <r>
    <s v="Foot Locker"/>
    <n v="1185732"/>
    <d v="2021-03-05T00:00:00"/>
    <x v="3"/>
    <s v="Iowa"/>
    <s v="Des Moines"/>
    <s v="Men's Apparel"/>
    <n v="28"/>
    <n v="39"/>
    <n v="1092"/>
    <n v="698.88"/>
    <n v="0.64"/>
    <x v="2"/>
  </r>
  <r>
    <s v="Foot Locker"/>
    <n v="1185732"/>
    <d v="2021-03-05T00:00:00"/>
    <x v="3"/>
    <s v="Iowa"/>
    <s v="Des Moines"/>
    <s v="Women's Apparel"/>
    <n v="20"/>
    <n v="68"/>
    <n v="1360"/>
    <n v="720.80000000000007"/>
    <n v="0.53"/>
    <x v="2"/>
  </r>
  <r>
    <s v="Foot Locker"/>
    <n v="1185732"/>
    <d v="2021-04-06T00:00:00"/>
    <x v="3"/>
    <s v="Iowa"/>
    <s v="Des Moines"/>
    <s v="Men's Street Footwear"/>
    <n v="20"/>
    <n v="124"/>
    <n v="2480"/>
    <n v="1116"/>
    <n v="0.44999999999999996"/>
    <x v="2"/>
  </r>
  <r>
    <s v="Foot Locker"/>
    <n v="1185732"/>
    <d v="2021-04-06T00:00:00"/>
    <x v="3"/>
    <s v="Iowa"/>
    <s v="Des Moines"/>
    <s v="Men's Athletic Footwear"/>
    <n v="18"/>
    <n v="49"/>
    <n v="882"/>
    <n v="432.18"/>
    <n v="0.49"/>
    <x v="2"/>
  </r>
  <r>
    <s v="Foot Locker"/>
    <n v="1185732"/>
    <d v="2021-04-06T00:00:00"/>
    <x v="3"/>
    <s v="Iowa"/>
    <s v="Des Moines"/>
    <s v="Women's Street Footwear"/>
    <n v="10"/>
    <n v="53"/>
    <n v="530"/>
    <n v="233.2"/>
    <n v="0.44"/>
    <x v="2"/>
  </r>
  <r>
    <s v="Foot Locker"/>
    <n v="1185732"/>
    <d v="2021-04-06T00:00:00"/>
    <x v="3"/>
    <s v="Iowa"/>
    <s v="Des Moines"/>
    <s v="Women's Athletic Footwear"/>
    <n v="15"/>
    <n v="28"/>
    <n v="420"/>
    <n v="188.99999999999997"/>
    <n v="0.44999999999999996"/>
    <x v="2"/>
  </r>
  <r>
    <s v="Foot Locker"/>
    <n v="1185732"/>
    <d v="2021-04-06T00:00:00"/>
    <x v="3"/>
    <s v="Iowa"/>
    <s v="Des Moines"/>
    <s v="Men's Apparel"/>
    <n v="55"/>
    <n v="34"/>
    <n v="1870"/>
    <n v="1140.7"/>
    <n v="0.61"/>
    <x v="2"/>
  </r>
  <r>
    <s v="Foot Locker"/>
    <n v="1185732"/>
    <d v="2021-04-06T00:00:00"/>
    <x v="3"/>
    <s v="Iowa"/>
    <s v="Des Moines"/>
    <s v="Women's Apparel"/>
    <n v="46"/>
    <n v="63"/>
    <n v="2898"/>
    <n v="1506.96"/>
    <n v="0.52"/>
    <x v="2"/>
  </r>
  <r>
    <s v="Foot Locker"/>
    <n v="1185732"/>
    <d v="2021-05-07T00:00:00"/>
    <x v="3"/>
    <s v="Iowa"/>
    <s v="Des Moines"/>
    <s v="Men's Street Footwear"/>
    <n v="57"/>
    <n v="146"/>
    <n v="8322"/>
    <n v="3495.24"/>
    <n v="0.42"/>
    <x v="2"/>
  </r>
  <r>
    <s v="Foot Locker"/>
    <n v="1185732"/>
    <d v="2021-05-07T00:00:00"/>
    <x v="3"/>
    <s v="Iowa"/>
    <s v="Des Moines"/>
    <s v="Men's Athletic Footwear"/>
    <n v="37"/>
    <n v="63"/>
    <n v="2331"/>
    <n v="1072.26"/>
    <n v="0.45999999999999996"/>
    <x v="2"/>
  </r>
  <r>
    <s v="Foot Locker"/>
    <n v="1185732"/>
    <d v="2021-05-07T00:00:00"/>
    <x v="3"/>
    <s v="Iowa"/>
    <s v="Des Moines"/>
    <s v="Women's Street Footwear"/>
    <n v="33"/>
    <n v="54"/>
    <n v="1782"/>
    <n v="730.62"/>
    <n v="0.41"/>
    <x v="2"/>
  </r>
  <r>
    <s v="Foot Locker"/>
    <n v="1185732"/>
    <d v="2021-05-07T00:00:00"/>
    <x v="3"/>
    <s v="Iowa"/>
    <s v="Des Moines"/>
    <s v="Women's Athletic Footwear"/>
    <n v="33"/>
    <n v="34"/>
    <n v="1122"/>
    <n v="493.68"/>
    <n v="0.44"/>
    <x v="2"/>
  </r>
  <r>
    <s v="Foot Locker"/>
    <n v="1185732"/>
    <d v="2021-05-07T00:00:00"/>
    <x v="3"/>
    <s v="Iowa"/>
    <s v="Des Moines"/>
    <s v="Men's Apparel"/>
    <n v="43"/>
    <n v="42"/>
    <n v="1806"/>
    <n v="1173.9000000000001"/>
    <n v="0.65"/>
    <x v="2"/>
  </r>
  <r>
    <s v="Foot Locker"/>
    <n v="1185732"/>
    <d v="2021-05-07T00:00:00"/>
    <x v="3"/>
    <s v="Iowa"/>
    <s v="Des Moines"/>
    <s v="Women's Apparel"/>
    <n v="46"/>
    <n v="69"/>
    <n v="3174"/>
    <n v="1650.48"/>
    <n v="0.52"/>
    <x v="2"/>
  </r>
  <r>
    <s v="Foot Locker"/>
    <n v="1185732"/>
    <d v="2021-06-06T00:00:00"/>
    <x v="3"/>
    <s v="Iowa"/>
    <s v="Des Moines"/>
    <s v="Men's Street Footwear"/>
    <n v="32"/>
    <n v="137"/>
    <n v="4384"/>
    <n v="1841.28"/>
    <n v="0.42"/>
    <x v="2"/>
  </r>
  <r>
    <s v="Foot Locker"/>
    <n v="1185732"/>
    <d v="2021-06-06T00:00:00"/>
    <x v="3"/>
    <s v="Iowa"/>
    <s v="Des Moines"/>
    <s v="Men's Athletic Footwear"/>
    <n v="28"/>
    <n v="77"/>
    <n v="2156"/>
    <n v="1034.8799999999999"/>
    <n v="0.48"/>
    <x v="2"/>
  </r>
  <r>
    <s v="Foot Locker"/>
    <n v="1185732"/>
    <d v="2021-06-06T00:00:00"/>
    <x v="3"/>
    <s v="Iowa"/>
    <s v="Des Moines"/>
    <s v="Women's Street Footwear"/>
    <n v="23"/>
    <n v="50"/>
    <n v="1150"/>
    <n v="517.5"/>
    <n v="0.44999999999999996"/>
    <x v="2"/>
  </r>
  <r>
    <s v="Foot Locker"/>
    <n v="1185732"/>
    <d v="2021-06-06T00:00:00"/>
    <x v="3"/>
    <s v="Iowa"/>
    <s v="Des Moines"/>
    <s v="Women's Athletic Footwear"/>
    <n v="24"/>
    <n v="44"/>
    <n v="1056"/>
    <n v="464.64"/>
    <n v="0.44"/>
    <x v="2"/>
  </r>
  <r>
    <s v="Foot Locker"/>
    <n v="1185732"/>
    <d v="2021-06-06T00:00:00"/>
    <x v="3"/>
    <s v="Iowa"/>
    <s v="Des Moines"/>
    <s v="Men's Apparel"/>
    <n v="34"/>
    <n v="44"/>
    <n v="1496"/>
    <n v="957.44"/>
    <n v="0.64"/>
    <x v="2"/>
  </r>
  <r>
    <s v="Foot Locker"/>
    <n v="1185732"/>
    <d v="2021-06-06T00:00:00"/>
    <x v="3"/>
    <s v="Iowa"/>
    <s v="Des Moines"/>
    <s v="Women's Apparel"/>
    <n v="51"/>
    <n v="85"/>
    <n v="4335"/>
    <n v="2297.5500000000002"/>
    <n v="0.53"/>
    <x v="2"/>
  </r>
  <r>
    <s v="Foot Locker"/>
    <n v="1185732"/>
    <d v="2021-07-05T00:00:00"/>
    <x v="3"/>
    <s v="Iowa"/>
    <s v="Des Moines"/>
    <s v="Men's Street Footwear"/>
    <n v="49"/>
    <n v="138"/>
    <n v="6762"/>
    <n v="2975.28"/>
    <n v="0.44"/>
    <x v="2"/>
  </r>
  <r>
    <s v="Foot Locker"/>
    <n v="1185732"/>
    <d v="2021-07-05T00:00:00"/>
    <x v="3"/>
    <s v="Iowa"/>
    <s v="Des Moines"/>
    <s v="Men's Athletic Footwear"/>
    <n v="44"/>
    <n v="87"/>
    <n v="3828"/>
    <n v="1875.72"/>
    <n v="0.49"/>
    <x v="2"/>
  </r>
  <r>
    <s v="Foot Locker"/>
    <n v="1185732"/>
    <d v="2021-07-05T00:00:00"/>
    <x v="3"/>
    <s v="Iowa"/>
    <s v="Des Moines"/>
    <s v="Women's Street Footwear"/>
    <n v="36"/>
    <n v="68"/>
    <n v="2448"/>
    <n v="1077.1200000000001"/>
    <n v="0.44"/>
    <x v="2"/>
  </r>
  <r>
    <s v="Foot Locker"/>
    <n v="1185732"/>
    <d v="2021-07-05T00:00:00"/>
    <x v="3"/>
    <s v="Iowa"/>
    <s v="Des Moines"/>
    <s v="Women's Athletic Footwear"/>
    <n v="37"/>
    <n v="47"/>
    <n v="1739"/>
    <n v="712.99"/>
    <n v="0.41"/>
    <x v="2"/>
  </r>
  <r>
    <s v="Foot Locker"/>
    <n v="1185732"/>
    <d v="2021-07-05T00:00:00"/>
    <x v="3"/>
    <s v="Iowa"/>
    <s v="Des Moines"/>
    <s v="Men's Apparel"/>
    <n v="46"/>
    <n v="60"/>
    <n v="2760"/>
    <n v="1656"/>
    <n v="0.6"/>
    <x v="2"/>
  </r>
  <r>
    <s v="Foot Locker"/>
    <n v="1185732"/>
    <d v="2021-07-05T00:00:00"/>
    <x v="3"/>
    <s v="Iowa"/>
    <s v="Des Moines"/>
    <s v="Women's Apparel"/>
    <n v="51"/>
    <n v="94"/>
    <n v="4794"/>
    <n v="2397"/>
    <n v="0.5"/>
    <x v="2"/>
  </r>
  <r>
    <s v="Foot Locker"/>
    <n v="1185732"/>
    <d v="2021-08-06T00:00:00"/>
    <x v="3"/>
    <s v="Iowa"/>
    <s v="Des Moines"/>
    <s v="Men's Street Footwear"/>
    <n v="49"/>
    <n v="131"/>
    <n v="6419"/>
    <n v="2695.98"/>
    <n v="0.42"/>
    <x v="2"/>
  </r>
  <r>
    <s v="Foot Locker"/>
    <n v="1185732"/>
    <d v="2021-08-06T00:00:00"/>
    <x v="3"/>
    <s v="Iowa"/>
    <s v="Des Moines"/>
    <s v="Men's Athletic Footwear"/>
    <n v="42"/>
    <n v="78"/>
    <n v="3276"/>
    <n v="1506.9599999999998"/>
    <n v="0.45999999999999996"/>
    <x v="2"/>
  </r>
  <r>
    <s v="Foot Locker"/>
    <n v="1185732"/>
    <d v="2021-08-06T00:00:00"/>
    <x v="3"/>
    <s v="Iowa"/>
    <s v="Des Moines"/>
    <s v="Women's Street Footwear"/>
    <n v="39"/>
    <n v="61"/>
    <n v="2379"/>
    <n v="1022.97"/>
    <n v="0.43"/>
    <x v="2"/>
  </r>
  <r>
    <s v="Foot Locker"/>
    <n v="1185732"/>
    <d v="2021-08-06T00:00:00"/>
    <x v="3"/>
    <s v="Iowa"/>
    <s v="Des Moines"/>
    <s v="Women's Athletic Footwear"/>
    <n v="37"/>
    <n v="54"/>
    <n v="1998"/>
    <n v="819.18"/>
    <n v="0.41"/>
    <x v="2"/>
  </r>
  <r>
    <s v="Foot Locker"/>
    <n v="1185732"/>
    <d v="2021-08-06T00:00:00"/>
    <x v="3"/>
    <s v="Iowa"/>
    <s v="Des Moines"/>
    <s v="Men's Apparel"/>
    <n v="48"/>
    <n v="51"/>
    <n v="2448"/>
    <n v="1468.8"/>
    <n v="0.6"/>
    <x v="2"/>
  </r>
  <r>
    <s v="Foot Locker"/>
    <n v="1185732"/>
    <d v="2021-08-06T00:00:00"/>
    <x v="3"/>
    <s v="Iowa"/>
    <s v="Des Moines"/>
    <s v="Women's Apparel"/>
    <n v="53"/>
    <n v="98"/>
    <n v="5194"/>
    <n v="2856.7000000000003"/>
    <n v="0.55000000000000004"/>
    <x v="2"/>
  </r>
  <r>
    <s v="Foot Locker"/>
    <n v="1185732"/>
    <d v="2021-09-07T00:00:00"/>
    <x v="3"/>
    <s v="Iowa"/>
    <s v="Des Moines"/>
    <s v="Men's Street Footwear"/>
    <n v="34"/>
    <n v="133"/>
    <n v="4522"/>
    <n v="1808.8000000000002"/>
    <n v="0.4"/>
    <x v="2"/>
  </r>
  <r>
    <s v="Foot Locker"/>
    <n v="1185732"/>
    <d v="2021-09-07T00:00:00"/>
    <x v="3"/>
    <s v="Iowa"/>
    <s v="Des Moines"/>
    <s v="Men's Athletic Footwear"/>
    <n v="27"/>
    <n v="77"/>
    <n v="2079"/>
    <n v="977.13"/>
    <n v="0.47"/>
    <x v="2"/>
  </r>
  <r>
    <s v="Foot Locker"/>
    <n v="1185732"/>
    <d v="2021-09-07T00:00:00"/>
    <x v="3"/>
    <s v="Iowa"/>
    <s v="Des Moines"/>
    <s v="Women's Street Footwear"/>
    <n v="24"/>
    <n v="49"/>
    <n v="1176"/>
    <n v="470.40000000000003"/>
    <n v="0.4"/>
    <x v="2"/>
  </r>
  <r>
    <s v="Foot Locker"/>
    <n v="1185732"/>
    <d v="2021-09-07T00:00:00"/>
    <x v="3"/>
    <s v="Iowa"/>
    <s v="Des Moines"/>
    <s v="Women's Athletic Footwear"/>
    <n v="23"/>
    <n v="38"/>
    <n v="874"/>
    <n v="393.29999999999995"/>
    <n v="0.44999999999999996"/>
    <x v="2"/>
  </r>
  <r>
    <s v="Foot Locker"/>
    <n v="1185732"/>
    <d v="2021-09-07T00:00:00"/>
    <x v="3"/>
    <s v="Iowa"/>
    <s v="Des Moines"/>
    <s v="Men's Apparel"/>
    <n v="34"/>
    <n v="45"/>
    <n v="1530"/>
    <n v="933.3"/>
    <n v="0.61"/>
    <x v="2"/>
  </r>
  <r>
    <s v="Foot Locker"/>
    <n v="1185732"/>
    <d v="2021-09-07T00:00:00"/>
    <x v="3"/>
    <s v="Iowa"/>
    <s v="Des Moines"/>
    <s v="Women's Apparel"/>
    <n v="36"/>
    <n v="61"/>
    <n v="2196"/>
    <n v="1098"/>
    <n v="0.5"/>
    <x v="2"/>
  </r>
  <r>
    <s v="Foot Locker"/>
    <n v="1185732"/>
    <d v="2021-10-06T00:00:00"/>
    <x v="3"/>
    <s v="Iowa"/>
    <s v="Des Moines"/>
    <s v="Men's Street Footwear"/>
    <n v="43"/>
    <n v="112"/>
    <n v="4816"/>
    <n v="1974.56"/>
    <n v="0.41"/>
    <x v="2"/>
  </r>
  <r>
    <s v="Foot Locker"/>
    <n v="1185732"/>
    <d v="2021-10-06T00:00:00"/>
    <x v="3"/>
    <s v="Iowa"/>
    <s v="Des Moines"/>
    <s v="Men's Athletic Footwear"/>
    <n v="32"/>
    <n v="75"/>
    <n v="2400"/>
    <n v="1104"/>
    <n v="0.45999999999999996"/>
    <x v="2"/>
  </r>
  <r>
    <s v="Foot Locker"/>
    <n v="1185732"/>
    <d v="2021-10-06T00:00:00"/>
    <x v="3"/>
    <s v="Iowa"/>
    <s v="Des Moines"/>
    <s v="Women's Street Footwear"/>
    <n v="34"/>
    <n v="39"/>
    <n v="1326"/>
    <n v="543.66"/>
    <n v="0.41"/>
    <x v="2"/>
  </r>
  <r>
    <s v="Foot Locker"/>
    <n v="1185732"/>
    <d v="2021-10-06T00:00:00"/>
    <x v="3"/>
    <s v="Iowa"/>
    <s v="Des Moines"/>
    <s v="Women's Athletic Footwear"/>
    <n v="34"/>
    <n v="31"/>
    <n v="1054"/>
    <n v="442.68"/>
    <n v="0.42"/>
    <x v="2"/>
  </r>
  <r>
    <s v="Foot Locker"/>
    <n v="1185732"/>
    <d v="2021-10-06T00:00:00"/>
    <x v="3"/>
    <s v="Iowa"/>
    <s v="Des Moines"/>
    <s v="Men's Apparel"/>
    <n v="42"/>
    <n v="38"/>
    <n v="1596"/>
    <n v="1021.44"/>
    <n v="0.64"/>
    <x v="2"/>
  </r>
  <r>
    <s v="West Gear"/>
    <n v="1185732"/>
    <d v="2021-10-06T00:00:00"/>
    <x v="3"/>
    <s v="Iowa"/>
    <s v="Des Moines"/>
    <s v="Women's Apparel"/>
    <n v="49"/>
    <n v="73"/>
    <n v="3577"/>
    <n v="1895.8100000000002"/>
    <n v="0.53"/>
    <x v="2"/>
  </r>
  <r>
    <s v="West Gear"/>
    <n v="1185732"/>
    <d v="2021-11-06T00:00:00"/>
    <x v="3"/>
    <s v="Iowa"/>
    <s v="Des Moines"/>
    <s v="Men's Street Footwear"/>
    <n v="41"/>
    <n v="112"/>
    <n v="4592"/>
    <n v="2020.48"/>
    <n v="0.44"/>
    <x v="2"/>
  </r>
  <r>
    <s v="West Gear"/>
    <n v="1185732"/>
    <d v="2021-11-06T00:00:00"/>
    <x v="3"/>
    <s v="Iowa"/>
    <s v="Des Moines"/>
    <s v="Men's Athletic Footwear"/>
    <n v="32"/>
    <n v="72"/>
    <n v="2304"/>
    <n v="1128.96"/>
    <n v="0.49"/>
    <x v="2"/>
  </r>
  <r>
    <s v="West Gear"/>
    <n v="1185732"/>
    <d v="2021-11-06T00:00:00"/>
    <x v="3"/>
    <s v="Iowa"/>
    <s v="Des Moines"/>
    <s v="Women's Street Footwear"/>
    <n v="32"/>
    <n v="57"/>
    <n v="1824"/>
    <n v="802.56000000000006"/>
    <n v="0.44"/>
    <x v="2"/>
  </r>
  <r>
    <s v="West Gear"/>
    <n v="1185732"/>
    <d v="2021-11-06T00:00:00"/>
    <x v="3"/>
    <s v="Iowa"/>
    <s v="Des Moines"/>
    <s v="Women's Athletic Footwear"/>
    <n v="34"/>
    <n v="52"/>
    <n v="1768"/>
    <n v="724.88"/>
    <n v="0.41"/>
    <x v="2"/>
  </r>
  <r>
    <s v="West Gear"/>
    <n v="1185732"/>
    <d v="2021-11-06T00:00:00"/>
    <x v="3"/>
    <s v="Iowa"/>
    <s v="Des Moines"/>
    <s v="Men's Apparel"/>
    <n v="55"/>
    <n v="49"/>
    <n v="2695"/>
    <n v="1617"/>
    <n v="0.6"/>
    <x v="2"/>
  </r>
  <r>
    <s v="West Gear"/>
    <n v="1185732"/>
    <d v="2021-11-06T00:00:00"/>
    <x v="3"/>
    <s v="Iowa"/>
    <s v="Des Moines"/>
    <s v="Women's Apparel"/>
    <n v="59"/>
    <n v="72"/>
    <n v="4248"/>
    <n v="2208.96"/>
    <n v="0.52"/>
    <x v="2"/>
  </r>
  <r>
    <s v="West Gear"/>
    <n v="1185732"/>
    <d v="2021-12-05T00:00:00"/>
    <x v="3"/>
    <s v="Iowa"/>
    <s v="Des Moines"/>
    <s v="Men's Street Footwear"/>
    <n v="54"/>
    <n v="147"/>
    <n v="7938"/>
    <n v="3333.96"/>
    <n v="0.42"/>
    <x v="2"/>
  </r>
  <r>
    <s v="West Gear"/>
    <n v="1185732"/>
    <d v="2021-12-05T00:00:00"/>
    <x v="3"/>
    <s v="Iowa"/>
    <s v="Des Moines"/>
    <s v="Men's Athletic Footwear"/>
    <n v="47"/>
    <n v="91"/>
    <n v="4277"/>
    <n v="2010.1899999999998"/>
    <n v="0.47"/>
    <x v="2"/>
  </r>
  <r>
    <s v="West Gear"/>
    <n v="1185732"/>
    <d v="2021-12-05T00:00:00"/>
    <x v="3"/>
    <s v="Iowa"/>
    <s v="Des Moines"/>
    <s v="Women's Street Footwear"/>
    <n v="47"/>
    <n v="83"/>
    <n v="3901"/>
    <n v="1638.4199999999998"/>
    <n v="0.42"/>
    <x v="2"/>
  </r>
  <r>
    <s v="West Gear"/>
    <n v="1185732"/>
    <d v="2021-12-05T00:00:00"/>
    <x v="3"/>
    <s v="Iowa"/>
    <s v="Des Moines"/>
    <s v="Women's Athletic Footwear"/>
    <n v="49"/>
    <n v="61"/>
    <n v="2989"/>
    <n v="1285.27"/>
    <n v="0.43"/>
    <x v="2"/>
  </r>
  <r>
    <s v="West Gear"/>
    <n v="1185732"/>
    <d v="2021-12-05T00:00:00"/>
    <x v="3"/>
    <s v="Iowa"/>
    <s v="Des Moines"/>
    <s v="Men's Apparel"/>
    <n v="59"/>
    <n v="59"/>
    <n v="3481"/>
    <n v="2123.41"/>
    <n v="0.61"/>
    <x v="2"/>
  </r>
  <r>
    <s v="West Gear"/>
    <n v="1185732"/>
    <d v="2021-12-05T00:00:00"/>
    <x v="3"/>
    <s v="Iowa"/>
    <s v="Des Moines"/>
    <s v="Women's Apparel"/>
    <n v="59"/>
    <n v="88"/>
    <n v="5192"/>
    <n v="2855.6000000000004"/>
    <n v="0.55000000000000004"/>
    <x v="2"/>
  </r>
  <r>
    <s v="West Gear"/>
    <n v="1185732"/>
    <d v="2021-01-03T00:00:00"/>
    <x v="3"/>
    <s v="Iowa"/>
    <s v="Des Moines"/>
    <s v="Men's Street Footwear"/>
    <n v="28"/>
    <n v="126"/>
    <n v="3528"/>
    <n v="1587.6"/>
    <n v="0.44999999999999996"/>
    <x v="2"/>
  </r>
  <r>
    <s v="West Gear"/>
    <n v="1185732"/>
    <d v="2021-01-03T00:00:00"/>
    <x v="3"/>
    <s v="Iowa"/>
    <s v="Des Moines"/>
    <s v="Men's Athletic Footwear"/>
    <n v="29"/>
    <n v="70"/>
    <n v="2030"/>
    <n v="933.8"/>
    <n v="0.45999999999999996"/>
    <x v="2"/>
  </r>
  <r>
    <s v="West Gear"/>
    <n v="1185732"/>
    <d v="2021-01-03T00:00:00"/>
    <x v="3"/>
    <s v="Iowa"/>
    <s v="Des Moines"/>
    <s v="Women's Street Footwear"/>
    <n v="18"/>
    <n v="65"/>
    <n v="1170"/>
    <n v="479.7"/>
    <n v="0.41"/>
    <x v="2"/>
  </r>
  <r>
    <s v="West Gear"/>
    <n v="1185732"/>
    <d v="2021-01-03T00:00:00"/>
    <x v="3"/>
    <s v="Iowa"/>
    <s v="Des Moines"/>
    <s v="Women's Athletic Footwear"/>
    <n v="23"/>
    <n v="29"/>
    <n v="667"/>
    <n v="300.14999999999998"/>
    <n v="0.44999999999999996"/>
    <x v="2"/>
  </r>
  <r>
    <s v="West Gear"/>
    <n v="1185732"/>
    <d v="2021-01-03T00:00:00"/>
    <x v="3"/>
    <s v="Iowa"/>
    <s v="Des Moines"/>
    <s v="Men's Apparel"/>
    <n v="38"/>
    <n v="45"/>
    <n v="1710"/>
    <n v="1060.2"/>
    <n v="0.62"/>
    <x v="2"/>
  </r>
  <r>
    <s v="West Gear"/>
    <n v="1185732"/>
    <d v="2021-01-03T00:00:00"/>
    <x v="3"/>
    <s v="Iowa"/>
    <s v="Des Moines"/>
    <s v="Women's Apparel"/>
    <n v="28"/>
    <n v="73"/>
    <n v="2044"/>
    <n v="1124.2"/>
    <n v="0.55000000000000004"/>
    <x v="2"/>
  </r>
  <r>
    <s v="West Gear"/>
    <n v="1185732"/>
    <d v="2021-02-03T00:00:00"/>
    <x v="3"/>
    <s v="Iowa"/>
    <s v="Des Moines"/>
    <s v="Men's Street Footwear"/>
    <n v="29"/>
    <n v="140"/>
    <n v="4060"/>
    <n v="1664.6"/>
    <n v="0.41"/>
    <x v="2"/>
  </r>
  <r>
    <s v="West Gear"/>
    <n v="1185732"/>
    <d v="2021-02-03T00:00:00"/>
    <x v="3"/>
    <s v="Iowa"/>
    <s v="Des Moines"/>
    <s v="Men's Athletic Footwear"/>
    <n v="29"/>
    <n v="39"/>
    <n v="1131"/>
    <n v="554.18999999999994"/>
    <n v="0.49"/>
    <x v="2"/>
  </r>
  <r>
    <s v="West Gear"/>
    <n v="1185732"/>
    <d v="2021-02-03T00:00:00"/>
    <x v="3"/>
    <s v="Iowa"/>
    <s v="Des Moines"/>
    <s v="Women's Street Footwear"/>
    <n v="20"/>
    <n v="60"/>
    <n v="1200"/>
    <n v="516"/>
    <n v="0.43"/>
    <x v="2"/>
  </r>
  <r>
    <s v="West Gear"/>
    <n v="1185732"/>
    <d v="2021-02-03T00:00:00"/>
    <x v="3"/>
    <s v="Wisconsin"/>
    <s v="Milwaukee"/>
    <s v="Women's Athletic Footwear"/>
    <n v="23"/>
    <n v="20"/>
    <n v="460"/>
    <n v="197.79999999999998"/>
    <n v="0.43"/>
    <x v="2"/>
  </r>
  <r>
    <s v="West Gear"/>
    <n v="1185732"/>
    <d v="2021-02-03T00:00:00"/>
    <x v="3"/>
    <s v="Wisconsin"/>
    <s v="Milwaukee"/>
    <s v="Men's Apparel"/>
    <n v="38"/>
    <n v="38"/>
    <n v="1444"/>
    <n v="880.84"/>
    <n v="0.61"/>
    <x v="2"/>
  </r>
  <r>
    <s v="West Gear"/>
    <n v="1185732"/>
    <d v="2021-02-03T00:00:00"/>
    <x v="3"/>
    <s v="Wisconsin"/>
    <s v="Milwaukee"/>
    <s v="Women's Apparel"/>
    <n v="14"/>
    <n v="65"/>
    <n v="910"/>
    <n v="464.1"/>
    <n v="0.51"/>
    <x v="2"/>
  </r>
  <r>
    <s v="West Gear"/>
    <n v="1185732"/>
    <d v="2021-03-02T00:00:00"/>
    <x v="3"/>
    <s v="Wisconsin"/>
    <s v="Milwaukee"/>
    <s v="Men's Street Footwear"/>
    <n v="19"/>
    <n v="141"/>
    <n v="2679"/>
    <n v="1098.3899999999999"/>
    <n v="0.41"/>
    <x v="2"/>
  </r>
  <r>
    <s v="West Gear"/>
    <n v="1185732"/>
    <d v="2021-03-02T00:00:00"/>
    <x v="3"/>
    <s v="Wisconsin"/>
    <s v="Milwaukee"/>
    <s v="Men's Athletic Footwear"/>
    <n v="19"/>
    <n v="44"/>
    <n v="836"/>
    <n v="418"/>
    <n v="0.5"/>
    <x v="2"/>
  </r>
  <r>
    <s v="West Gear"/>
    <n v="1185732"/>
    <d v="2021-03-02T00:00:00"/>
    <x v="3"/>
    <s v="Wisconsin"/>
    <s v="Milwaukee"/>
    <s v="Women's Street Footwear"/>
    <n v="9"/>
    <n v="59"/>
    <n v="531"/>
    <n v="233.64000000000001"/>
    <n v="0.44"/>
    <x v="2"/>
  </r>
  <r>
    <s v="West Gear"/>
    <n v="1185732"/>
    <d v="2021-03-02T00:00:00"/>
    <x v="3"/>
    <s v="Wisconsin"/>
    <s v="Milwaukee"/>
    <s v="Women's Athletic Footwear"/>
    <n v="14"/>
    <n v="20"/>
    <n v="280"/>
    <n v="114.8"/>
    <n v="0.41"/>
    <x v="2"/>
  </r>
  <r>
    <s v="West Gear"/>
    <n v="1185732"/>
    <d v="2021-03-02T00:00:00"/>
    <x v="3"/>
    <s v="Wisconsin"/>
    <s v="Milwaukee"/>
    <s v="Men's Apparel"/>
    <n v="29"/>
    <n v="34"/>
    <n v="986"/>
    <n v="601.46"/>
    <n v="0.61"/>
    <x v="2"/>
  </r>
  <r>
    <s v="West Gear"/>
    <n v="1185732"/>
    <d v="2021-03-02T00:00:00"/>
    <x v="3"/>
    <s v="Wisconsin"/>
    <s v="Milwaukee"/>
    <s v="Women's Apparel"/>
    <n v="18"/>
    <n v="63"/>
    <n v="1134"/>
    <n v="612.36"/>
    <n v="0.54"/>
    <x v="2"/>
  </r>
  <r>
    <s v="West Gear"/>
    <n v="1185732"/>
    <d v="2021-04-03T00:00:00"/>
    <x v="3"/>
    <s v="Wisconsin"/>
    <s v="Milwaukee"/>
    <s v="Men's Street Footwear"/>
    <n v="18"/>
    <n v="122"/>
    <n v="2196"/>
    <n v="900.3599999999999"/>
    <n v="0.41"/>
    <x v="2"/>
  </r>
  <r>
    <s v="West Gear"/>
    <n v="1185732"/>
    <d v="2021-04-03T00:00:00"/>
    <x v="3"/>
    <s v="Wisconsin"/>
    <s v="Milwaukee"/>
    <s v="Men's Athletic Footwear"/>
    <n v="20"/>
    <n v="39"/>
    <n v="780"/>
    <n v="358.79999999999995"/>
    <n v="0.45999999999999996"/>
    <x v="2"/>
  </r>
  <r>
    <s v="West Gear"/>
    <n v="1185732"/>
    <d v="2021-04-03T00:00:00"/>
    <x v="3"/>
    <s v="Wisconsin"/>
    <s v="Milwaukee"/>
    <s v="Women's Street Footwear"/>
    <n v="9"/>
    <n v="41"/>
    <n v="369"/>
    <n v="158.66999999999999"/>
    <n v="0.43"/>
    <x v="2"/>
  </r>
  <r>
    <s v="West Gear"/>
    <n v="1185732"/>
    <d v="2021-04-03T00:00:00"/>
    <x v="3"/>
    <s v="Wisconsin"/>
    <s v="Milwaukee"/>
    <s v="Women's Athletic Footwear"/>
    <n v="15"/>
    <n v="22"/>
    <n v="330"/>
    <n v="135.29999999999998"/>
    <n v="0.41"/>
    <x v="2"/>
  </r>
  <r>
    <s v="West Gear"/>
    <n v="1185732"/>
    <d v="2021-04-03T00:00:00"/>
    <x v="3"/>
    <s v="Wisconsin"/>
    <s v="Milwaukee"/>
    <s v="Men's Apparel"/>
    <n v="55"/>
    <n v="26"/>
    <n v="1430"/>
    <n v="886.6"/>
    <n v="0.62"/>
    <x v="2"/>
  </r>
  <r>
    <s v="West Gear"/>
    <n v="1185732"/>
    <d v="2021-04-03T00:00:00"/>
    <x v="3"/>
    <s v="Wisconsin"/>
    <s v="Milwaukee"/>
    <s v="Women's Apparel"/>
    <n v="49"/>
    <n v="61"/>
    <n v="2989"/>
    <n v="1643.95"/>
    <n v="0.55000000000000004"/>
    <x v="2"/>
  </r>
  <r>
    <s v="West Gear"/>
    <n v="1185732"/>
    <d v="2021-05-04T00:00:00"/>
    <x v="3"/>
    <s v="Wisconsin"/>
    <s v="Milwaukee"/>
    <s v="Men's Street Footwear"/>
    <n v="58"/>
    <n v="134"/>
    <n v="7772"/>
    <n v="3186.52"/>
    <n v="0.41"/>
    <x v="2"/>
  </r>
  <r>
    <s v="West Gear"/>
    <n v="1185732"/>
    <d v="2021-05-04T00:00:00"/>
    <x v="3"/>
    <s v="Wisconsin"/>
    <s v="Milwaukee"/>
    <s v="Men's Athletic Footwear"/>
    <n v="39"/>
    <n v="50"/>
    <n v="1950"/>
    <n v="955.5"/>
    <n v="0.49"/>
    <x v="2"/>
  </r>
  <r>
    <s v="West Gear"/>
    <n v="1185732"/>
    <d v="2021-05-04T00:00:00"/>
    <x v="3"/>
    <s v="Wisconsin"/>
    <s v="Milwaukee"/>
    <s v="Women's Street Footwear"/>
    <n v="33"/>
    <n v="49"/>
    <n v="1617"/>
    <n v="727.65"/>
    <n v="0.44999999999999996"/>
    <x v="2"/>
  </r>
  <r>
    <s v="West Gear"/>
    <n v="1185732"/>
    <d v="2021-05-04T00:00:00"/>
    <x v="3"/>
    <s v="Wisconsin"/>
    <s v="Milwaukee"/>
    <s v="Women's Athletic Footwear"/>
    <n v="32"/>
    <n v="38"/>
    <n v="1216"/>
    <n v="535.04"/>
    <n v="0.44"/>
    <x v="2"/>
  </r>
  <r>
    <s v="West Gear"/>
    <n v="1185732"/>
    <d v="2021-05-04T00:00:00"/>
    <x v="3"/>
    <s v="Wisconsin"/>
    <s v="Milwaukee"/>
    <s v="Men's Apparel"/>
    <n v="44"/>
    <n v="53"/>
    <n v="2332"/>
    <n v="1422.52"/>
    <n v="0.61"/>
    <x v="2"/>
  </r>
  <r>
    <s v="West Gear"/>
    <n v="1185732"/>
    <d v="2021-05-04T00:00:00"/>
    <x v="3"/>
    <s v="Wisconsin"/>
    <s v="Milwaukee"/>
    <s v="Women's Apparel"/>
    <n v="47"/>
    <n v="90"/>
    <n v="4230"/>
    <n v="2157.3000000000002"/>
    <n v="0.51"/>
    <x v="2"/>
  </r>
  <r>
    <s v="West Gear"/>
    <n v="1185732"/>
    <d v="2021-06-03T00:00:00"/>
    <x v="3"/>
    <s v="Wisconsin"/>
    <s v="Milwaukee"/>
    <s v="Men's Street Footwear"/>
    <n v="32"/>
    <n v="160"/>
    <n v="5120"/>
    <n v="2252.8000000000002"/>
    <n v="0.44"/>
    <x v="2"/>
  </r>
  <r>
    <s v="West Gear"/>
    <n v="1185732"/>
    <d v="2021-06-03T00:00:00"/>
    <x v="3"/>
    <s v="Wisconsin"/>
    <s v="Milwaukee"/>
    <s v="Men's Athletic Footwear"/>
    <n v="27"/>
    <n v="90"/>
    <n v="2430"/>
    <n v="1190.7"/>
    <n v="0.49"/>
    <x v="2"/>
  </r>
  <r>
    <s v="West Gear"/>
    <n v="1185732"/>
    <d v="2021-06-03T00:00:00"/>
    <x v="3"/>
    <s v="Wisconsin"/>
    <s v="Milwaukee"/>
    <s v="Women's Street Footwear"/>
    <n v="24"/>
    <n v="52"/>
    <n v="1248"/>
    <n v="549.12"/>
    <n v="0.44"/>
    <x v="2"/>
  </r>
  <r>
    <s v="West Gear"/>
    <n v="1185732"/>
    <d v="2021-06-03T00:00:00"/>
    <x v="3"/>
    <s v="Wisconsin"/>
    <s v="Milwaukee"/>
    <s v="Women's Athletic Footwear"/>
    <n v="24"/>
    <n v="47"/>
    <n v="1128"/>
    <n v="462.47999999999996"/>
    <n v="0.41"/>
    <x v="2"/>
  </r>
  <r>
    <s v="West Gear"/>
    <n v="1185732"/>
    <d v="2021-06-03T00:00:00"/>
    <x v="3"/>
    <s v="Wisconsin"/>
    <s v="Milwaukee"/>
    <s v="Men's Apparel"/>
    <n v="34"/>
    <n v="46"/>
    <n v="1564"/>
    <n v="938.4"/>
    <n v="0.6"/>
    <x v="2"/>
  </r>
  <r>
    <s v="West Gear"/>
    <n v="1185732"/>
    <d v="2021-06-03T00:00:00"/>
    <x v="3"/>
    <s v="Wisconsin"/>
    <s v="Milwaukee"/>
    <s v="Women's Apparel"/>
    <n v="51"/>
    <n v="98"/>
    <n v="4998"/>
    <n v="2748.9"/>
    <n v="0.55000000000000004"/>
    <x v="2"/>
  </r>
  <r>
    <s v="West Gear"/>
    <n v="1185732"/>
    <d v="2021-07-02T00:00:00"/>
    <x v="3"/>
    <s v="Wisconsin"/>
    <s v="Milwaukee"/>
    <s v="Men's Street Footwear"/>
    <n v="45"/>
    <n v="149"/>
    <n v="6705"/>
    <n v="2816.1"/>
    <n v="0.42"/>
    <x v="2"/>
  </r>
  <r>
    <s v="West Gear"/>
    <n v="1185732"/>
    <d v="2021-07-02T00:00:00"/>
    <x v="3"/>
    <s v="Wisconsin"/>
    <s v="Milwaukee"/>
    <s v="Men's Athletic Footwear"/>
    <n v="42"/>
    <n v="87"/>
    <n v="3654"/>
    <n v="1790.46"/>
    <n v="0.49"/>
    <x v="2"/>
  </r>
  <r>
    <s v="West Gear"/>
    <n v="1185732"/>
    <d v="2021-07-02T00:00:00"/>
    <x v="3"/>
    <s v="Wisconsin"/>
    <s v="Milwaukee"/>
    <s v="Women's Street Footwear"/>
    <n v="38"/>
    <n v="61"/>
    <n v="2318"/>
    <n v="996.74"/>
    <n v="0.43"/>
    <x v="2"/>
  </r>
  <r>
    <s v="West Gear"/>
    <n v="1185732"/>
    <d v="2021-07-02T00:00:00"/>
    <x v="3"/>
    <s v="Wisconsin"/>
    <s v="Milwaukee"/>
    <s v="Women's Athletic Footwear"/>
    <n v="38"/>
    <n v="51"/>
    <n v="1938"/>
    <n v="813.95999999999992"/>
    <n v="0.42"/>
    <x v="2"/>
  </r>
  <r>
    <s v="West Gear"/>
    <n v="1185732"/>
    <d v="2021-07-02T00:00:00"/>
    <x v="3"/>
    <s v="Wisconsin"/>
    <s v="Milwaukee"/>
    <s v="Men's Apparel"/>
    <n v="48"/>
    <n v="50"/>
    <n v="2400"/>
    <n v="1488"/>
    <n v="0.62"/>
    <x v="2"/>
  </r>
  <r>
    <s v="West Gear"/>
    <n v="1185732"/>
    <d v="2021-07-02T00:00:00"/>
    <x v="3"/>
    <s v="Wisconsin"/>
    <s v="Milwaukee"/>
    <s v="Women's Apparel"/>
    <n v="52"/>
    <n v="94"/>
    <n v="4888"/>
    <n v="2639.52"/>
    <n v="0.54"/>
    <x v="2"/>
  </r>
  <r>
    <s v="West Gear"/>
    <n v="1185732"/>
    <d v="2021-08-03T00:00:00"/>
    <x v="3"/>
    <s v="Wisconsin"/>
    <s v="Milwaukee"/>
    <s v="Men's Street Footwear"/>
    <n v="46"/>
    <n v="158"/>
    <n v="7268"/>
    <n v="3052.56"/>
    <n v="0.42"/>
    <x v="2"/>
  </r>
  <r>
    <s v="West Gear"/>
    <n v="1185732"/>
    <d v="2021-08-03T00:00:00"/>
    <x v="3"/>
    <s v="Wisconsin"/>
    <s v="Milwaukee"/>
    <s v="Men's Athletic Footwear"/>
    <n v="43"/>
    <n v="84"/>
    <n v="3612"/>
    <n v="1697.6399999999999"/>
    <n v="0.47"/>
    <x v="2"/>
  </r>
  <r>
    <s v="West Gear"/>
    <n v="1185732"/>
    <d v="2021-08-03T00:00:00"/>
    <x v="3"/>
    <s v="Wisconsin"/>
    <s v="Milwaukee"/>
    <s v="Women's Street Footwear"/>
    <n v="39"/>
    <n v="56"/>
    <n v="2184"/>
    <n v="873.6"/>
    <n v="0.4"/>
    <x v="2"/>
  </r>
  <r>
    <s v="West Gear"/>
    <n v="1185732"/>
    <d v="2021-08-03T00:00:00"/>
    <x v="3"/>
    <s v="Wisconsin"/>
    <s v="Milwaukee"/>
    <s v="Women's Athletic Footwear"/>
    <n v="39"/>
    <n v="50"/>
    <n v="1950"/>
    <n v="877.49999999999989"/>
    <n v="0.44999999999999996"/>
    <x v="2"/>
  </r>
  <r>
    <s v="West Gear"/>
    <n v="1185732"/>
    <d v="2021-08-03T00:00:00"/>
    <x v="3"/>
    <s v="Wisconsin"/>
    <s v="Milwaukee"/>
    <s v="Men's Apparel"/>
    <n v="48"/>
    <n v="46"/>
    <n v="2208"/>
    <n v="1435.2"/>
    <n v="0.65"/>
    <x v="2"/>
  </r>
  <r>
    <s v="West Gear"/>
    <n v="1185732"/>
    <d v="2021-08-03T00:00:00"/>
    <x v="3"/>
    <s v="Wisconsin"/>
    <s v="Milwaukee"/>
    <s v="Women's Apparel"/>
    <n v="52"/>
    <n v="102"/>
    <n v="5304"/>
    <n v="2705.04"/>
    <n v="0.51"/>
    <x v="2"/>
  </r>
  <r>
    <s v="West Gear"/>
    <n v="1185732"/>
    <d v="2021-09-04T00:00:00"/>
    <x v="3"/>
    <s v="Wisconsin"/>
    <s v="Milwaukee"/>
    <s v="Men's Street Footwear"/>
    <n v="33"/>
    <n v="143"/>
    <n v="4719"/>
    <n v="1934.79"/>
    <n v="0.41"/>
    <x v="2"/>
  </r>
  <r>
    <s v="West Gear"/>
    <n v="1185732"/>
    <d v="2021-09-04T00:00:00"/>
    <x v="3"/>
    <s v="Wisconsin"/>
    <s v="Milwaukee"/>
    <s v="Men's Athletic Footwear"/>
    <n v="29"/>
    <n v="65"/>
    <n v="1885"/>
    <n v="848.24999999999989"/>
    <n v="0.44999999999999996"/>
    <x v="2"/>
  </r>
  <r>
    <s v="West Gear"/>
    <n v="1185732"/>
    <d v="2021-09-04T00:00:00"/>
    <x v="3"/>
    <s v="Wisconsin"/>
    <s v="Milwaukee"/>
    <s v="Women's Street Footwear"/>
    <n v="24"/>
    <n v="44"/>
    <n v="1056"/>
    <n v="475.19999999999993"/>
    <n v="0.44999999999999996"/>
    <x v="2"/>
  </r>
  <r>
    <s v="West Gear"/>
    <n v="1185732"/>
    <d v="2021-09-04T00:00:00"/>
    <x v="3"/>
    <s v="Wisconsin"/>
    <s v="Milwaukee"/>
    <s v="Women's Athletic Footwear"/>
    <n v="23"/>
    <n v="34"/>
    <n v="782"/>
    <n v="351.9"/>
    <n v="0.44999999999999996"/>
    <x v="2"/>
  </r>
  <r>
    <s v="West Gear"/>
    <n v="1185732"/>
    <d v="2021-09-04T00:00:00"/>
    <x v="3"/>
    <s v="Wisconsin"/>
    <s v="Milwaukee"/>
    <s v="Men's Apparel"/>
    <n v="33"/>
    <n v="33"/>
    <n v="1089"/>
    <n v="707.85"/>
    <n v="0.65"/>
    <x v="2"/>
  </r>
  <r>
    <s v="West Gear"/>
    <n v="1185732"/>
    <d v="2021-09-04T00:00:00"/>
    <x v="3"/>
    <s v="Wisconsin"/>
    <s v="Milwaukee"/>
    <s v="Women's Apparel"/>
    <n v="38"/>
    <n v="52"/>
    <n v="1976"/>
    <n v="988"/>
    <n v="0.5"/>
    <x v="2"/>
  </r>
  <r>
    <s v="West Gear"/>
    <n v="1185732"/>
    <d v="2021-10-03T00:00:00"/>
    <x v="3"/>
    <s v="Wisconsin"/>
    <s v="Milwaukee"/>
    <s v="Men's Street Footwear"/>
    <n v="43"/>
    <n v="113"/>
    <n v="4859"/>
    <n v="2040.78"/>
    <n v="0.42"/>
    <x v="2"/>
  </r>
  <r>
    <s v="West Gear"/>
    <n v="1185732"/>
    <d v="2021-10-03T00:00:00"/>
    <x v="3"/>
    <s v="Wisconsin"/>
    <s v="Milwaukee"/>
    <s v="Men's Athletic Footwear"/>
    <n v="33"/>
    <n v="68"/>
    <n v="2244"/>
    <n v="1077.1199999999999"/>
    <n v="0.48"/>
    <x v="2"/>
  </r>
  <r>
    <s v="West Gear"/>
    <n v="1185732"/>
    <d v="2021-10-03T00:00:00"/>
    <x v="3"/>
    <s v="Wisconsin"/>
    <s v="Milwaukee"/>
    <s v="Women's Street Footwear"/>
    <n v="34"/>
    <n v="33"/>
    <n v="1122"/>
    <n v="482.46"/>
    <n v="0.43"/>
    <x v="2"/>
  </r>
  <r>
    <s v="West Gear"/>
    <n v="1185732"/>
    <d v="2021-10-03T00:00:00"/>
    <x v="3"/>
    <s v="Wisconsin"/>
    <s v="Milwaukee"/>
    <s v="Women's Athletic Footwear"/>
    <n v="32"/>
    <n v="33"/>
    <n v="1056"/>
    <n v="432.96"/>
    <n v="0.41"/>
    <x v="2"/>
  </r>
  <r>
    <s v="West Gear"/>
    <n v="1185732"/>
    <d v="2021-10-03T00:00:00"/>
    <x v="3"/>
    <s v="Wisconsin"/>
    <s v="Milwaukee"/>
    <s v="Men's Apparel"/>
    <n v="44"/>
    <n v="33"/>
    <n v="1452"/>
    <n v="914.76"/>
    <n v="0.63"/>
    <x v="2"/>
  </r>
  <r>
    <s v="West Gear"/>
    <n v="1185732"/>
    <d v="2021-10-03T00:00:00"/>
    <x v="3"/>
    <s v="Wisconsin"/>
    <s v="Milwaukee"/>
    <s v="Women's Apparel"/>
    <n v="46"/>
    <n v="65"/>
    <n v="2990"/>
    <n v="1524.9"/>
    <n v="0.51"/>
    <x v="2"/>
  </r>
  <r>
    <s v="West Gear"/>
    <n v="1185732"/>
    <d v="2021-11-03T00:00:00"/>
    <x v="3"/>
    <s v="Wisconsin"/>
    <s v="Milwaukee"/>
    <s v="Men's Street Footwear"/>
    <n v="41"/>
    <n v="104"/>
    <n v="4264"/>
    <n v="1833.52"/>
    <n v="0.43"/>
    <x v="2"/>
  </r>
  <r>
    <s v="West Gear"/>
    <n v="1185732"/>
    <d v="2021-11-03T00:00:00"/>
    <x v="3"/>
    <s v="Wisconsin"/>
    <s v="Milwaukee"/>
    <s v="Men's Athletic Footwear"/>
    <n v="32"/>
    <n v="78"/>
    <n v="2496"/>
    <n v="1173.1199999999999"/>
    <n v="0.47"/>
    <x v="2"/>
  </r>
  <r>
    <s v="West Gear"/>
    <n v="1185732"/>
    <d v="2021-11-03T00:00:00"/>
    <x v="3"/>
    <s v="Wisconsin"/>
    <s v="Milwaukee"/>
    <s v="Women's Street Footwear"/>
    <n v="33"/>
    <n v="69"/>
    <n v="2277"/>
    <n v="956.33999999999992"/>
    <n v="0.42"/>
    <x v="2"/>
  </r>
  <r>
    <s v="West Gear"/>
    <n v="1185732"/>
    <d v="2021-11-03T00:00:00"/>
    <x v="3"/>
    <s v="Wisconsin"/>
    <s v="Milwaukee"/>
    <s v="Women's Athletic Footwear"/>
    <n v="33"/>
    <n v="65"/>
    <n v="2145"/>
    <n v="965.24999999999989"/>
    <n v="0.44999999999999996"/>
    <x v="2"/>
  </r>
  <r>
    <s v="West Gear"/>
    <n v="1185732"/>
    <d v="2021-11-03T00:00:00"/>
    <x v="3"/>
    <s v="Wisconsin"/>
    <s v="Milwaukee"/>
    <s v="Men's Apparel"/>
    <n v="58"/>
    <n v="56"/>
    <n v="3248"/>
    <n v="2013.76"/>
    <n v="0.62"/>
    <x v="2"/>
  </r>
  <r>
    <s v="West Gear"/>
    <n v="1185732"/>
    <d v="2021-11-03T00:00:00"/>
    <x v="3"/>
    <s v="Wisconsin"/>
    <s v="Milwaukee"/>
    <s v="Women's Apparel"/>
    <n v="61"/>
    <n v="75"/>
    <n v="4575"/>
    <n v="2333.25"/>
    <n v="0.51"/>
    <x v="2"/>
  </r>
  <r>
    <s v="West Gear"/>
    <n v="1185732"/>
    <d v="2021-12-02T00:00:00"/>
    <x v="3"/>
    <s v="Wisconsin"/>
    <s v="Milwaukee"/>
    <s v="Men's Street Footwear"/>
    <n v="58"/>
    <n v="138"/>
    <n v="8004"/>
    <n v="3281.64"/>
    <n v="0.41"/>
    <x v="2"/>
  </r>
  <r>
    <s v="West Gear"/>
    <n v="1185732"/>
    <d v="2021-12-02T00:00:00"/>
    <x v="3"/>
    <s v="Wisconsin"/>
    <s v="Milwaukee"/>
    <s v="Men's Athletic Footwear"/>
    <n v="49"/>
    <n v="102"/>
    <n v="4998"/>
    <n v="2349.06"/>
    <n v="0.47"/>
    <x v="2"/>
  </r>
  <r>
    <s v="West Gear"/>
    <n v="1185732"/>
    <d v="2021-12-02T00:00:00"/>
    <x v="3"/>
    <s v="Wisconsin"/>
    <s v="Milwaukee"/>
    <s v="Women's Street Footwear"/>
    <n v="45"/>
    <n v="87"/>
    <n v="3915"/>
    <n v="1722.6"/>
    <n v="0.44"/>
    <x v="2"/>
  </r>
  <r>
    <s v="West Gear"/>
    <n v="1185732"/>
    <d v="2021-12-02T00:00:00"/>
    <x v="3"/>
    <s v="Wisconsin"/>
    <s v="Milwaukee"/>
    <s v="Women's Athletic Footwear"/>
    <n v="48"/>
    <n v="73"/>
    <n v="3504"/>
    <n v="1576.8"/>
    <n v="0.44999999999999996"/>
    <x v="2"/>
  </r>
  <r>
    <s v="West Gear"/>
    <n v="1185732"/>
    <d v="2021-12-02T00:00:00"/>
    <x v="3"/>
    <s v="Wisconsin"/>
    <s v="Milwaukee"/>
    <s v="Men's Apparel"/>
    <n v="57"/>
    <n v="73"/>
    <n v="4161"/>
    <n v="2496.6"/>
    <n v="0.6"/>
    <x v="2"/>
  </r>
  <r>
    <s v="West Gear"/>
    <n v="1185732"/>
    <d v="2021-12-02T00:00:00"/>
    <x v="3"/>
    <s v="Wisconsin"/>
    <s v="Milwaukee"/>
    <s v="Women's Apparel"/>
    <n v="59"/>
    <n v="88"/>
    <n v="5192"/>
    <n v="2699.84"/>
    <n v="0.52"/>
    <x v="2"/>
  </r>
  <r>
    <s v="West Gear"/>
    <n v="1185732"/>
    <d v="2021-01-10T00:00:00"/>
    <x v="3"/>
    <s v="Wisconsin"/>
    <s v="Milwaukee"/>
    <s v="Men's Street Footwear"/>
    <n v="32"/>
    <n v="140"/>
    <n v="4480"/>
    <n v="2329.6"/>
    <n v="0.52"/>
    <x v="2"/>
  </r>
  <r>
    <s v="West Gear"/>
    <n v="1185732"/>
    <d v="2021-01-10T00:00:00"/>
    <x v="3"/>
    <s v="Wisconsin"/>
    <s v="Milwaukee"/>
    <s v="Men's Athletic Footwear"/>
    <n v="32"/>
    <n v="78"/>
    <n v="2496"/>
    <n v="1272.96"/>
    <n v="0.51"/>
    <x v="2"/>
  </r>
  <r>
    <s v="West Gear"/>
    <n v="1185732"/>
    <d v="2021-01-10T00:00:00"/>
    <x v="3"/>
    <s v="Wisconsin"/>
    <s v="Milwaukee"/>
    <s v="Women's Street Footwear"/>
    <n v="24"/>
    <n v="87"/>
    <n v="2088"/>
    <n v="939.59999999999991"/>
    <n v="0.44999999999999996"/>
    <x v="2"/>
  </r>
  <r>
    <s v="West Gear"/>
    <n v="1185732"/>
    <d v="2021-01-10T00:00:00"/>
    <x v="3"/>
    <s v="Wisconsin"/>
    <s v="Milwaukee"/>
    <s v="Women's Athletic Footwear"/>
    <n v="28"/>
    <n v="44"/>
    <n v="1232"/>
    <n v="591.36"/>
    <n v="0.48"/>
    <x v="2"/>
  </r>
  <r>
    <s v="West Gear"/>
    <n v="1185732"/>
    <d v="2021-01-10T00:00:00"/>
    <x v="3"/>
    <s v="Wisconsin"/>
    <s v="Milwaukee"/>
    <s v="Men's Apparel"/>
    <n v="41"/>
    <n v="58"/>
    <n v="2378"/>
    <n v="1046.32"/>
    <n v="0.44"/>
    <x v="2"/>
  </r>
  <r>
    <s v="West Gear"/>
    <n v="1185732"/>
    <d v="2021-01-10T00:00:00"/>
    <x v="3"/>
    <s v="Wisconsin"/>
    <s v="Milwaukee"/>
    <s v="Women's Apparel"/>
    <n v="32"/>
    <n v="84"/>
    <n v="2688"/>
    <n v="1344"/>
    <n v="0.5"/>
    <x v="2"/>
  </r>
  <r>
    <s v="West Gear"/>
    <n v="1185732"/>
    <d v="2021-02-10T00:00:00"/>
    <x v="3"/>
    <s v="Wisconsin"/>
    <s v="Milwaukee"/>
    <s v="Men's Street Footwear"/>
    <n v="34"/>
    <n v="160"/>
    <n v="5440"/>
    <n v="2992.0000000000005"/>
    <n v="0.55000000000000004"/>
    <x v="2"/>
  </r>
  <r>
    <s v="West Gear"/>
    <n v="1185732"/>
    <d v="2021-02-10T00:00:00"/>
    <x v="3"/>
    <s v="Wisconsin"/>
    <s v="Milwaukee"/>
    <s v="Men's Athletic Footwear"/>
    <n v="34"/>
    <n v="52"/>
    <n v="1768"/>
    <n v="901.68000000000006"/>
    <n v="0.51"/>
    <x v="2"/>
  </r>
  <r>
    <s v="West Gear"/>
    <n v="1185732"/>
    <d v="2021-02-10T00:00:00"/>
    <x v="3"/>
    <s v="Wisconsin"/>
    <s v="Milwaukee"/>
    <s v="Women's Street Footwear"/>
    <n v="24"/>
    <n v="73"/>
    <n v="1752"/>
    <n v="876"/>
    <n v="0.5"/>
    <x v="2"/>
  </r>
  <r>
    <s v="West Gear"/>
    <n v="1185732"/>
    <d v="2021-02-10T00:00:00"/>
    <x v="3"/>
    <s v="Indiana"/>
    <s v="Indianapolis"/>
    <s v="Women's Athletic Footwear"/>
    <n v="29"/>
    <n v="36"/>
    <n v="1044"/>
    <n v="490.67999999999995"/>
    <n v="0.47"/>
    <x v="2"/>
  </r>
  <r>
    <s v="West Gear"/>
    <n v="1185732"/>
    <d v="2021-02-10T00:00:00"/>
    <x v="3"/>
    <s v="Indiana"/>
    <s v="Indianapolis"/>
    <s v="Men's Apparel"/>
    <n v="41"/>
    <n v="58"/>
    <n v="2378"/>
    <n v="1046.32"/>
    <n v="0.44"/>
    <x v="2"/>
  </r>
  <r>
    <s v="West Gear"/>
    <n v="1185732"/>
    <d v="2021-02-10T00:00:00"/>
    <x v="3"/>
    <s v="Indiana"/>
    <s v="Indianapolis"/>
    <s v="Women's Apparel"/>
    <n v="19"/>
    <n v="75"/>
    <n v="1425"/>
    <n v="726.75"/>
    <n v="0.51"/>
    <x v="2"/>
  </r>
  <r>
    <s v="West Gear"/>
    <n v="1185732"/>
    <d v="2021-03-09T00:00:00"/>
    <x v="3"/>
    <s v="Indiana"/>
    <s v="Indianapolis"/>
    <s v="Men's Street Footwear"/>
    <n v="23"/>
    <n v="151"/>
    <n v="3473"/>
    <n v="1771.23"/>
    <n v="0.51"/>
    <x v="2"/>
  </r>
  <r>
    <s v="West Gear"/>
    <n v="1185732"/>
    <d v="2021-03-09T00:00:00"/>
    <x v="3"/>
    <s v="Indiana"/>
    <s v="Indianapolis"/>
    <s v="Men's Athletic Footwear"/>
    <n v="23"/>
    <n v="61"/>
    <n v="1403"/>
    <n v="771.65000000000009"/>
    <n v="0.55000000000000004"/>
    <x v="2"/>
  </r>
  <r>
    <s v="West Gear"/>
    <n v="1185732"/>
    <d v="2021-03-09T00:00:00"/>
    <x v="3"/>
    <s v="Indiana"/>
    <s v="Indianapolis"/>
    <s v="Women's Street Footwear"/>
    <n v="14"/>
    <n v="72"/>
    <n v="1008"/>
    <n v="504"/>
    <n v="0.5"/>
    <x v="2"/>
  </r>
  <r>
    <s v="West Gear"/>
    <n v="1185732"/>
    <d v="2021-03-09T00:00:00"/>
    <x v="3"/>
    <s v="Indiana"/>
    <s v="Indianapolis"/>
    <s v="Women's Athletic Footwear"/>
    <n v="19"/>
    <n v="31"/>
    <n v="589"/>
    <n v="265.04999999999995"/>
    <n v="0.44999999999999996"/>
    <x v="2"/>
  </r>
  <r>
    <s v="West Gear"/>
    <n v="1185732"/>
    <d v="2021-03-09T00:00:00"/>
    <x v="3"/>
    <s v="Indiana"/>
    <s v="Indianapolis"/>
    <s v="Men's Apparel"/>
    <n v="32"/>
    <n v="44"/>
    <n v="1408"/>
    <n v="605.43999999999994"/>
    <n v="0.43"/>
    <x v="2"/>
  </r>
  <r>
    <s v="West Gear"/>
    <n v="1185732"/>
    <d v="2021-03-09T00:00:00"/>
    <x v="3"/>
    <s v="Indiana"/>
    <s v="Indianapolis"/>
    <s v="Women's Apparel"/>
    <n v="24"/>
    <n v="74"/>
    <n v="1776"/>
    <n v="923.52"/>
    <n v="0.52"/>
    <x v="2"/>
  </r>
  <r>
    <s v="West Gear"/>
    <n v="1185732"/>
    <d v="2021-04-10T00:00:00"/>
    <x v="3"/>
    <s v="Indiana"/>
    <s v="Indianapolis"/>
    <s v="Men's Street Footwear"/>
    <n v="23"/>
    <n v="125"/>
    <n v="2875"/>
    <n v="1581.2500000000002"/>
    <n v="0.55000000000000004"/>
    <x v="2"/>
  </r>
  <r>
    <s v="West Gear"/>
    <n v="1185732"/>
    <d v="2021-04-10T00:00:00"/>
    <x v="3"/>
    <s v="Indiana"/>
    <s v="Indianapolis"/>
    <s v="Men's Athletic Footwear"/>
    <n v="23"/>
    <n v="54"/>
    <n v="1242"/>
    <n v="645.84"/>
    <n v="0.52"/>
    <x v="2"/>
  </r>
  <r>
    <s v="West Gear"/>
    <n v="1185732"/>
    <d v="2021-04-10T00:00:00"/>
    <x v="3"/>
    <s v="Indiana"/>
    <s v="Indianapolis"/>
    <s v="Women's Street Footwear"/>
    <n v="14"/>
    <n v="52"/>
    <n v="728"/>
    <n v="364"/>
    <n v="0.5"/>
    <x v="2"/>
  </r>
  <r>
    <s v="West Gear"/>
    <n v="1185732"/>
    <d v="2021-04-10T00:00:00"/>
    <x v="3"/>
    <s v="Indiana"/>
    <s v="Indianapolis"/>
    <s v="Women's Athletic Footwear"/>
    <n v="19"/>
    <n v="36"/>
    <n v="684"/>
    <n v="328.32"/>
    <n v="0.48"/>
    <x v="2"/>
  </r>
  <r>
    <s v="West Gear"/>
    <n v="1185732"/>
    <d v="2021-04-10T00:00:00"/>
    <x v="3"/>
    <s v="Indiana"/>
    <s v="Indianapolis"/>
    <s v="Men's Apparel"/>
    <n v="61"/>
    <n v="45"/>
    <n v="2745"/>
    <n v="1207.8"/>
    <n v="0.44"/>
    <x v="2"/>
  </r>
  <r>
    <s v="West Gear"/>
    <n v="1185732"/>
    <d v="2021-04-10T00:00:00"/>
    <x v="3"/>
    <s v="Indiana"/>
    <s v="Indianapolis"/>
    <s v="Women's Apparel"/>
    <n v="47"/>
    <n v="72"/>
    <n v="3384"/>
    <n v="1861.2"/>
    <n v="0.55000000000000004"/>
    <x v="2"/>
  </r>
  <r>
    <s v="West Gear"/>
    <n v="1185732"/>
    <d v="2021-05-11T00:00:00"/>
    <x v="3"/>
    <s v="Indiana"/>
    <s v="Indianapolis"/>
    <s v="Men's Street Footwear"/>
    <n v="54"/>
    <n v="164"/>
    <n v="8856"/>
    <n v="4428"/>
    <n v="0.5"/>
    <x v="2"/>
  </r>
  <r>
    <s v="West Gear"/>
    <n v="1185732"/>
    <d v="2021-05-11T00:00:00"/>
    <x v="3"/>
    <s v="Indiana"/>
    <s v="Indianapolis"/>
    <s v="Men's Athletic Footwear"/>
    <n v="37"/>
    <n v="73"/>
    <n v="2701"/>
    <n v="1485.5500000000002"/>
    <n v="0.55000000000000004"/>
    <x v="2"/>
  </r>
  <r>
    <s v="West Gear"/>
    <n v="1185732"/>
    <d v="2021-05-11T00:00:00"/>
    <x v="3"/>
    <s v="Indiana"/>
    <s v="Indianapolis"/>
    <s v="Women's Street Footwear"/>
    <n v="34"/>
    <n v="56"/>
    <n v="1904"/>
    <n v="894.88"/>
    <n v="0.47"/>
    <x v="2"/>
  </r>
  <r>
    <s v="West Gear"/>
    <n v="1185732"/>
    <d v="2021-05-11T00:00:00"/>
    <x v="3"/>
    <s v="Indiana"/>
    <s v="Indianapolis"/>
    <s v="Women's Athletic Footwear"/>
    <n v="34"/>
    <n v="49"/>
    <n v="1666"/>
    <n v="816.34"/>
    <n v="0.49"/>
    <x v="2"/>
  </r>
  <r>
    <s v="West Gear"/>
    <n v="1185732"/>
    <d v="2021-05-11T00:00:00"/>
    <x v="3"/>
    <s v="Indiana"/>
    <s v="Indianapolis"/>
    <s v="Men's Apparel"/>
    <n v="44"/>
    <n v="58"/>
    <n v="2552"/>
    <n v="1148.3999999999999"/>
    <n v="0.44999999999999996"/>
    <x v="2"/>
  </r>
  <r>
    <s v="West Gear"/>
    <n v="1185732"/>
    <d v="2021-05-11T00:00:00"/>
    <x v="3"/>
    <s v="Indiana"/>
    <s v="Indianapolis"/>
    <s v="Women's Apparel"/>
    <n v="53"/>
    <n v="91"/>
    <n v="4823"/>
    <n v="2507.96"/>
    <n v="0.52"/>
    <x v="2"/>
  </r>
  <r>
    <s v="West Gear"/>
    <n v="1185732"/>
    <d v="2021-06-10T00:00:00"/>
    <x v="3"/>
    <s v="Indiana"/>
    <s v="Indianapolis"/>
    <s v="Men's Street Footwear"/>
    <n v="36"/>
    <n v="155"/>
    <n v="5580"/>
    <n v="3069.0000000000005"/>
    <n v="0.55000000000000004"/>
    <x v="2"/>
  </r>
  <r>
    <s v="West Gear"/>
    <n v="1185732"/>
    <d v="2021-06-10T00:00:00"/>
    <x v="3"/>
    <s v="Indiana"/>
    <s v="Indianapolis"/>
    <s v="Men's Athletic Footwear"/>
    <n v="32"/>
    <n v="94"/>
    <n v="3008"/>
    <n v="1594.24"/>
    <n v="0.53"/>
    <x v="2"/>
  </r>
  <r>
    <s v="West Gear"/>
    <n v="1185732"/>
    <d v="2021-06-10T00:00:00"/>
    <x v="3"/>
    <s v="Indiana"/>
    <s v="Indianapolis"/>
    <s v="Women's Street Footwear"/>
    <n v="27"/>
    <n v="50"/>
    <n v="1350"/>
    <n v="607.49999999999989"/>
    <n v="0.44999999999999996"/>
    <x v="2"/>
  </r>
  <r>
    <s v="West Gear"/>
    <n v="1185732"/>
    <d v="2021-06-10T00:00:00"/>
    <x v="3"/>
    <s v="Indiana"/>
    <s v="Indianapolis"/>
    <s v="Women's Athletic Footwear"/>
    <n v="29"/>
    <n v="46"/>
    <n v="1334"/>
    <n v="626.98"/>
    <n v="0.47"/>
    <x v="2"/>
  </r>
  <r>
    <s v="West Gear"/>
    <n v="1185732"/>
    <d v="2021-06-10T00:00:00"/>
    <x v="3"/>
    <s v="Indiana"/>
    <s v="Indianapolis"/>
    <s v="Men's Apparel"/>
    <n v="36"/>
    <n v="53"/>
    <n v="1908"/>
    <n v="858.59999999999991"/>
    <n v="0.44999999999999996"/>
    <x v="2"/>
  </r>
  <r>
    <s v="West Gear"/>
    <n v="1185732"/>
    <d v="2021-06-10T00:00:00"/>
    <x v="3"/>
    <s v="Indiana"/>
    <s v="Indianapolis"/>
    <s v="Women's Apparel"/>
    <n v="56"/>
    <n v="91"/>
    <n v="5096"/>
    <n v="2598.96"/>
    <n v="0.51"/>
    <x v="2"/>
  </r>
  <r>
    <s v="West Gear"/>
    <n v="1185732"/>
    <d v="2021-07-09T00:00:00"/>
    <x v="3"/>
    <s v="Indiana"/>
    <s v="Indianapolis"/>
    <s v="Men's Street Footwear"/>
    <n v="51"/>
    <n v="149"/>
    <n v="7599"/>
    <n v="4027.4700000000003"/>
    <n v="0.53"/>
    <x v="2"/>
  </r>
  <r>
    <s v="West Gear"/>
    <n v="1185732"/>
    <d v="2021-07-09T00:00:00"/>
    <x v="3"/>
    <s v="Indiana"/>
    <s v="Indianapolis"/>
    <s v="Men's Athletic Footwear"/>
    <n v="49"/>
    <n v="84"/>
    <n v="4116"/>
    <n v="2058"/>
    <n v="0.5"/>
    <x v="2"/>
  </r>
  <r>
    <s v="West Gear"/>
    <n v="1185732"/>
    <d v="2021-07-09T00:00:00"/>
    <x v="3"/>
    <s v="Indiana"/>
    <s v="Indianapolis"/>
    <s v="Women's Street Footwear"/>
    <n v="42"/>
    <n v="68"/>
    <n v="2856"/>
    <n v="1285.1999999999998"/>
    <n v="0.44999999999999996"/>
    <x v="2"/>
  </r>
  <r>
    <s v="West Gear"/>
    <n v="1185732"/>
    <d v="2021-07-09T00:00:00"/>
    <x v="3"/>
    <s v="Indiana"/>
    <s v="Indianapolis"/>
    <s v="Women's Athletic Footwear"/>
    <n v="42"/>
    <n v="49"/>
    <n v="2058"/>
    <n v="967.26"/>
    <n v="0.47"/>
    <x v="2"/>
  </r>
  <r>
    <s v="West Gear"/>
    <n v="1185732"/>
    <d v="2021-07-09T00:00:00"/>
    <x v="3"/>
    <s v="Indiana"/>
    <s v="Indianapolis"/>
    <s v="Men's Apparel"/>
    <n v="51"/>
    <n v="50"/>
    <n v="2550"/>
    <n v="1071"/>
    <n v="0.42"/>
    <x v="2"/>
  </r>
  <r>
    <s v="West Gear"/>
    <n v="1185732"/>
    <d v="2021-07-09T00:00:00"/>
    <x v="3"/>
    <s v="Indiana"/>
    <s v="Indianapolis"/>
    <s v="Women's Apparel"/>
    <n v="54"/>
    <n v="101"/>
    <n v="5454"/>
    <n v="2781.54"/>
    <n v="0.51"/>
    <x v="2"/>
  </r>
  <r>
    <s v="West Gear"/>
    <n v="1185732"/>
    <d v="2021-08-10T00:00:00"/>
    <x v="3"/>
    <s v="Indiana"/>
    <s v="Indianapolis"/>
    <s v="Men's Street Footwear"/>
    <n v="47"/>
    <n v="152"/>
    <n v="7144"/>
    <n v="3929.2000000000003"/>
    <n v="0.55000000000000004"/>
    <x v="2"/>
  </r>
  <r>
    <s v="West Gear"/>
    <n v="1185732"/>
    <d v="2021-08-10T00:00:00"/>
    <x v="3"/>
    <s v="Indiana"/>
    <s v="Indianapolis"/>
    <s v="Men's Athletic Footwear"/>
    <n v="41"/>
    <n v="87"/>
    <n v="3567"/>
    <n v="1926.18"/>
    <n v="0.54"/>
    <x v="2"/>
  </r>
  <r>
    <s v="West Gear"/>
    <n v="1185732"/>
    <d v="2021-08-10T00:00:00"/>
    <x v="3"/>
    <s v="Indiana"/>
    <s v="Indianapolis"/>
    <s v="Women's Street Footwear"/>
    <n v="37"/>
    <n v="56"/>
    <n v="2072"/>
    <n v="973.83999999999992"/>
    <n v="0.47"/>
    <x v="2"/>
  </r>
  <r>
    <s v="West Gear"/>
    <n v="1185732"/>
    <d v="2021-08-10T00:00:00"/>
    <x v="3"/>
    <s v="Indiana"/>
    <s v="Indianapolis"/>
    <s v="Women's Athletic Footwear"/>
    <n v="38"/>
    <n v="60"/>
    <n v="2280"/>
    <n v="1071.5999999999999"/>
    <n v="0.47"/>
    <x v="2"/>
  </r>
  <r>
    <s v="West Gear"/>
    <n v="1185732"/>
    <d v="2021-08-10T00:00:00"/>
    <x v="3"/>
    <s v="Indiana"/>
    <s v="Indianapolis"/>
    <s v="Men's Apparel"/>
    <n v="47"/>
    <n v="53"/>
    <n v="2491"/>
    <n v="1120.9499999999998"/>
    <n v="0.44999999999999996"/>
    <x v="2"/>
  </r>
  <r>
    <s v="West Gear"/>
    <n v="1185732"/>
    <d v="2021-08-10T00:00:00"/>
    <x v="3"/>
    <s v="Indiana"/>
    <s v="Indianapolis"/>
    <s v="Women's Apparel"/>
    <n v="54"/>
    <n v="91"/>
    <n v="4914"/>
    <n v="2604.42"/>
    <n v="0.53"/>
    <x v="2"/>
  </r>
  <r>
    <s v="West Gear"/>
    <n v="1185732"/>
    <d v="2021-09-11T00:00:00"/>
    <x v="3"/>
    <s v="Indiana"/>
    <s v="Indianapolis"/>
    <s v="Men's Street Footwear"/>
    <n v="33"/>
    <n v="133"/>
    <n v="4389"/>
    <n v="2370.06"/>
    <n v="0.54"/>
    <x v="2"/>
  </r>
  <r>
    <s v="West Gear"/>
    <n v="1185732"/>
    <d v="2021-09-11T00:00:00"/>
    <x v="3"/>
    <s v="Indiana"/>
    <s v="Indianapolis"/>
    <s v="Men's Athletic Footwear"/>
    <n v="29"/>
    <n v="74"/>
    <n v="2146"/>
    <n v="1073"/>
    <n v="0.5"/>
    <x v="2"/>
  </r>
  <r>
    <s v="West Gear"/>
    <n v="1185732"/>
    <d v="2021-09-11T00:00:00"/>
    <x v="3"/>
    <s v="Indiana"/>
    <s v="Indianapolis"/>
    <s v="Women's Street Footwear"/>
    <n v="23"/>
    <n v="49"/>
    <n v="1127"/>
    <n v="529.68999999999994"/>
    <n v="0.47"/>
    <x v="2"/>
  </r>
  <r>
    <s v="West Gear"/>
    <n v="1185732"/>
    <d v="2021-09-11T00:00:00"/>
    <x v="3"/>
    <s v="Indiana"/>
    <s v="Indianapolis"/>
    <s v="Women's Athletic Footwear"/>
    <n v="24"/>
    <n v="41"/>
    <n v="984"/>
    <n v="462.47999999999996"/>
    <n v="0.47"/>
    <x v="2"/>
  </r>
  <r>
    <s v="West Gear"/>
    <n v="1185732"/>
    <d v="2021-09-11T00:00:00"/>
    <x v="3"/>
    <s v="Indiana"/>
    <s v="Indianapolis"/>
    <s v="Men's Apparel"/>
    <n v="33"/>
    <n v="42"/>
    <n v="1386"/>
    <n v="554.4"/>
    <n v="0.4"/>
    <x v="2"/>
  </r>
  <r>
    <s v="West Gear"/>
    <n v="1185732"/>
    <d v="2021-09-11T00:00:00"/>
    <x v="3"/>
    <s v="Indiana"/>
    <s v="Indianapolis"/>
    <s v="Women's Apparel"/>
    <n v="36"/>
    <n v="68"/>
    <n v="2448"/>
    <n v="1272.96"/>
    <n v="0.52"/>
    <x v="2"/>
  </r>
  <r>
    <s v="West Gear"/>
    <n v="1185732"/>
    <d v="2021-10-10T00:00:00"/>
    <x v="3"/>
    <s v="Indiana"/>
    <s v="Indianapolis"/>
    <s v="Men's Street Footwear"/>
    <n v="41"/>
    <n v="116"/>
    <n v="4756"/>
    <n v="2520.6800000000003"/>
    <n v="0.53"/>
    <x v="2"/>
  </r>
  <r>
    <s v="West Gear"/>
    <n v="1185732"/>
    <d v="2021-10-10T00:00:00"/>
    <x v="3"/>
    <s v="Indiana"/>
    <s v="Indianapolis"/>
    <s v="Men's Athletic Footwear"/>
    <n v="32"/>
    <n v="65"/>
    <n v="2080"/>
    <n v="1144"/>
    <n v="0.55000000000000004"/>
    <x v="2"/>
  </r>
  <r>
    <s v="West Gear"/>
    <n v="1185732"/>
    <d v="2021-10-10T00:00:00"/>
    <x v="3"/>
    <s v="Indiana"/>
    <s v="Indianapolis"/>
    <s v="Women's Street Footwear"/>
    <n v="32"/>
    <n v="38"/>
    <n v="1216"/>
    <n v="571.52"/>
    <n v="0.47"/>
    <x v="2"/>
  </r>
  <r>
    <s v="West Gear"/>
    <n v="1185732"/>
    <d v="2021-10-10T00:00:00"/>
    <x v="3"/>
    <s v="Indiana"/>
    <s v="Indianapolis"/>
    <s v="Women's Athletic Footwear"/>
    <n v="33"/>
    <n v="44"/>
    <n v="1452"/>
    <n v="667.92"/>
    <n v="0.45999999999999996"/>
    <x v="2"/>
  </r>
  <r>
    <s v="West Gear"/>
    <n v="1185732"/>
    <d v="2021-10-10T00:00:00"/>
    <x v="3"/>
    <s v="Indiana"/>
    <s v="Indianapolis"/>
    <s v="Men's Apparel"/>
    <n v="41"/>
    <n v="38"/>
    <n v="1558"/>
    <n v="685.52"/>
    <n v="0.44"/>
    <x v="2"/>
  </r>
  <r>
    <s v="West Gear"/>
    <n v="1185732"/>
    <d v="2021-10-10T00:00:00"/>
    <x v="3"/>
    <s v="Indiana"/>
    <s v="Indianapolis"/>
    <s v="Women's Apparel"/>
    <n v="48"/>
    <n v="83"/>
    <n v="3984"/>
    <n v="2111.52"/>
    <n v="0.53"/>
    <x v="2"/>
  </r>
  <r>
    <s v="West Gear"/>
    <n v="1185732"/>
    <d v="2021-11-10T00:00:00"/>
    <x v="3"/>
    <s v="Indiana"/>
    <s v="Indianapolis"/>
    <s v="Men's Street Footwear"/>
    <n v="41"/>
    <n v="123"/>
    <n v="5043"/>
    <n v="2571.9299999999998"/>
    <n v="0.51"/>
    <x v="2"/>
  </r>
  <r>
    <s v="West Gear"/>
    <n v="1185732"/>
    <d v="2021-11-10T00:00:00"/>
    <x v="3"/>
    <s v="Indiana"/>
    <s v="Indianapolis"/>
    <s v="Men's Athletic Footwear"/>
    <n v="33"/>
    <n v="98"/>
    <n v="3234"/>
    <n v="1778.7"/>
    <n v="0.55000000000000004"/>
    <x v="2"/>
  </r>
  <r>
    <s v="West Gear"/>
    <n v="1185732"/>
    <d v="2021-11-10T00:00:00"/>
    <x v="3"/>
    <s v="Indiana"/>
    <s v="Indianapolis"/>
    <s v="Women's Street Footwear"/>
    <n v="32"/>
    <n v="81"/>
    <n v="2592"/>
    <n v="1244.1599999999999"/>
    <n v="0.48"/>
    <x v="2"/>
  </r>
  <r>
    <s v="West Gear"/>
    <n v="1185732"/>
    <d v="2021-11-10T00:00:00"/>
    <x v="3"/>
    <s v="Indiana"/>
    <s v="Indianapolis"/>
    <s v="Women's Athletic Footwear"/>
    <n v="34"/>
    <n v="83"/>
    <n v="2822"/>
    <n v="1411"/>
    <n v="0.5"/>
    <x v="2"/>
  </r>
  <r>
    <s v="West Gear"/>
    <n v="1185732"/>
    <d v="2021-11-10T00:00:00"/>
    <x v="3"/>
    <s v="Indiana"/>
    <s v="Indianapolis"/>
    <s v="Men's Apparel"/>
    <n v="55"/>
    <n v="75"/>
    <n v="4125"/>
    <n v="1650"/>
    <n v="0.4"/>
    <x v="2"/>
  </r>
  <r>
    <s v="West Gear"/>
    <n v="1185732"/>
    <d v="2021-11-10T00:00:00"/>
    <x v="3"/>
    <s v="Indiana"/>
    <s v="Indianapolis"/>
    <s v="Women's Apparel"/>
    <n v="61"/>
    <n v="91"/>
    <n v="5551"/>
    <n v="2997.5400000000004"/>
    <n v="0.54"/>
    <x v="2"/>
  </r>
  <r>
    <s v="West Gear"/>
    <n v="1185732"/>
    <d v="2021-12-09T00:00:00"/>
    <x v="3"/>
    <s v="Indiana"/>
    <s v="Indianapolis"/>
    <s v="Men's Street Footwear"/>
    <n v="58"/>
    <n v="150"/>
    <n v="8700"/>
    <n v="4437"/>
    <n v="0.51"/>
    <x v="2"/>
  </r>
  <r>
    <s v="West Gear"/>
    <n v="1185732"/>
    <d v="2021-12-09T00:00:00"/>
    <x v="3"/>
    <s v="Indiana"/>
    <s v="Indianapolis"/>
    <s v="Men's Athletic Footwear"/>
    <n v="49"/>
    <n v="108"/>
    <n v="5292"/>
    <n v="2910.6000000000004"/>
    <n v="0.55000000000000004"/>
    <x v="2"/>
  </r>
  <r>
    <s v="West Gear"/>
    <n v="1185732"/>
    <d v="2021-12-09T00:00:00"/>
    <x v="3"/>
    <s v="Indiana"/>
    <s v="Indianapolis"/>
    <s v="Women's Street Footwear"/>
    <n v="49"/>
    <n v="105"/>
    <n v="5145"/>
    <n v="2366.6999999999998"/>
    <n v="0.45999999999999996"/>
    <x v="2"/>
  </r>
  <r>
    <s v="West Gear"/>
    <n v="1185732"/>
    <d v="2021-12-09T00:00:00"/>
    <x v="3"/>
    <s v="Indiana"/>
    <s v="Indianapolis"/>
    <s v="Women's Athletic Footwear"/>
    <n v="45"/>
    <n v="87"/>
    <n v="3915"/>
    <n v="1957.5"/>
    <n v="0.5"/>
    <x v="2"/>
  </r>
  <r>
    <s v="West Gear"/>
    <n v="1185732"/>
    <d v="2021-12-09T00:00:00"/>
    <x v="3"/>
    <s v="Indiana"/>
    <s v="Indianapolis"/>
    <s v="Men's Apparel"/>
    <n v="54"/>
    <n v="84"/>
    <n v="4536"/>
    <n v="1950.48"/>
    <n v="0.43"/>
    <x v="2"/>
  </r>
  <r>
    <s v="West Gear"/>
    <n v="1185732"/>
    <d v="2021-12-09T00:00:00"/>
    <x v="3"/>
    <s v="Indiana"/>
    <s v="Indianapolis"/>
    <s v="Women's Apparel"/>
    <n v="62"/>
    <n v="120"/>
    <n v="7440"/>
    <n v="3720"/>
    <n v="0.5"/>
    <x v="2"/>
  </r>
  <r>
    <s v="West Gear"/>
    <n v="1185732"/>
    <d v="2021-01-17T00:00:00"/>
    <x v="3"/>
    <s v="Indiana"/>
    <s v="Indianapolis"/>
    <s v="Men's Street Footwear"/>
    <n v="32"/>
    <n v="125"/>
    <n v="4000"/>
    <n v="2080"/>
    <n v="0.52"/>
    <x v="2"/>
  </r>
  <r>
    <s v="West Gear"/>
    <n v="1185732"/>
    <d v="2021-01-17T00:00:00"/>
    <x v="3"/>
    <s v="Indiana"/>
    <s v="Indianapolis"/>
    <s v="Men's Athletic Footwear"/>
    <n v="32"/>
    <n v="75"/>
    <n v="2400"/>
    <n v="1320"/>
    <n v="0.55000000000000004"/>
    <x v="2"/>
  </r>
  <r>
    <s v="West Gear"/>
    <n v="1185732"/>
    <d v="2021-01-17T00:00:00"/>
    <x v="3"/>
    <s v="Indiana"/>
    <s v="Indianapolis"/>
    <s v="Women's Street Footwear"/>
    <n v="25"/>
    <n v="87"/>
    <n v="2175"/>
    <n v="1196.25"/>
    <n v="0.55000000000000004"/>
    <x v="2"/>
  </r>
  <r>
    <s v="West Gear"/>
    <n v="1185732"/>
    <d v="2021-01-17T00:00:00"/>
    <x v="3"/>
    <s v="Indiana"/>
    <s v="Indianapolis"/>
    <s v="Women's Athletic Footwear"/>
    <n v="29"/>
    <n v="45"/>
    <n v="1305"/>
    <n v="704.7"/>
    <n v="0.54"/>
    <x v="2"/>
  </r>
  <r>
    <s v="West Gear"/>
    <n v="1185732"/>
    <d v="2021-01-17T00:00:00"/>
    <x v="3"/>
    <s v="Indiana"/>
    <s v="Indianapolis"/>
    <s v="Men's Apparel"/>
    <n v="41"/>
    <n v="54"/>
    <n v="2214"/>
    <n v="1129.1400000000001"/>
    <n v="0.51"/>
    <x v="2"/>
  </r>
  <r>
    <s v="West Gear"/>
    <n v="1185732"/>
    <d v="2021-01-17T00:00:00"/>
    <x v="3"/>
    <s v="Indiana"/>
    <s v="Indianapolis"/>
    <s v="Women's Apparel"/>
    <n v="34"/>
    <n v="75"/>
    <n v="2550"/>
    <n v="1275"/>
    <n v="0.5"/>
    <x v="2"/>
  </r>
  <r>
    <s v="West Gear"/>
    <n v="1185732"/>
    <d v="2021-02-17T00:00:00"/>
    <x v="3"/>
    <s v="Indiana"/>
    <s v="Indianapolis"/>
    <s v="Men's Street Footwear"/>
    <n v="33"/>
    <n v="149"/>
    <n v="4917"/>
    <n v="2655.1800000000003"/>
    <n v="0.54"/>
    <x v="2"/>
  </r>
  <r>
    <s v="West Gear"/>
    <n v="1185732"/>
    <d v="2021-02-17T00:00:00"/>
    <x v="3"/>
    <s v="Indiana"/>
    <s v="Indianapolis"/>
    <s v="Men's Athletic Footwear"/>
    <n v="38"/>
    <n v="50"/>
    <n v="1900"/>
    <n v="1045"/>
    <n v="0.55000000000000004"/>
    <x v="2"/>
  </r>
  <r>
    <s v="West Gear"/>
    <n v="1185732"/>
    <d v="2021-02-17T00:00:00"/>
    <x v="3"/>
    <s v="Indiana"/>
    <s v="Indianapolis"/>
    <s v="Women's Street Footwear"/>
    <n v="27"/>
    <n v="75"/>
    <n v="2025"/>
    <n v="1032.75"/>
    <n v="0.51"/>
    <x v="2"/>
  </r>
  <r>
    <s v="West Gear"/>
    <n v="1185732"/>
    <d v="2021-02-17T00:00:00"/>
    <x v="0"/>
    <s v="West Virginia"/>
    <s v="Charleston"/>
    <s v="Women's Athletic Footwear"/>
    <n v="34"/>
    <n v="49"/>
    <n v="1666"/>
    <n v="882.98"/>
    <n v="0.53"/>
    <x v="2"/>
  </r>
  <r>
    <s v="West Gear"/>
    <n v="1185732"/>
    <d v="2021-02-17T00:00:00"/>
    <x v="0"/>
    <s v="West Virginia"/>
    <s v="Charleston"/>
    <s v="Men's Apparel"/>
    <n v="48"/>
    <n v="65"/>
    <n v="3120"/>
    <n v="1653.6000000000001"/>
    <n v="0.53"/>
    <x v="2"/>
  </r>
  <r>
    <s v="West Gear"/>
    <n v="1185732"/>
    <d v="2021-02-17T00:00:00"/>
    <x v="0"/>
    <s v="West Virginia"/>
    <s v="Charleston"/>
    <s v="Women's Apparel"/>
    <n v="24"/>
    <n v="105"/>
    <n v="2520"/>
    <n v="1360.8000000000002"/>
    <n v="0.54"/>
    <x v="2"/>
  </r>
  <r>
    <s v="West Gear"/>
    <n v="1185732"/>
    <d v="2021-03-16T00:00:00"/>
    <x v="0"/>
    <s v="West Virginia"/>
    <s v="Charleston"/>
    <s v="Men's Street Footwear"/>
    <n v="28"/>
    <n v="165"/>
    <n v="4620"/>
    <n v="2356.1999999999998"/>
    <n v="0.51"/>
    <x v="2"/>
  </r>
  <r>
    <s v="West Gear"/>
    <n v="1185732"/>
    <d v="2021-03-16T00:00:00"/>
    <x v="0"/>
    <s v="West Virginia"/>
    <s v="Charleston"/>
    <s v="Men's Athletic Footwear"/>
    <n v="27"/>
    <n v="69"/>
    <n v="1863"/>
    <n v="1006.0200000000001"/>
    <n v="0.54"/>
    <x v="2"/>
  </r>
  <r>
    <s v="West Gear"/>
    <n v="1185732"/>
    <d v="2021-03-16T00:00:00"/>
    <x v="0"/>
    <s v="West Virginia"/>
    <s v="Charleston"/>
    <s v="Women's Street Footwear"/>
    <n v="19"/>
    <n v="91"/>
    <n v="1729"/>
    <n v="933.66000000000008"/>
    <n v="0.54"/>
    <x v="2"/>
  </r>
  <r>
    <s v="West Gear"/>
    <n v="1185732"/>
    <d v="2021-03-16T00:00:00"/>
    <x v="0"/>
    <s v="West Virginia"/>
    <s v="Charleston"/>
    <s v="Women's Athletic Footwear"/>
    <n v="23"/>
    <n v="49"/>
    <n v="1127"/>
    <n v="597.31000000000006"/>
    <n v="0.53"/>
    <x v="2"/>
  </r>
  <r>
    <s v="West Gear"/>
    <n v="1185732"/>
    <d v="2021-03-16T00:00:00"/>
    <x v="0"/>
    <s v="West Virginia"/>
    <s v="Charleston"/>
    <s v="Men's Apparel"/>
    <n v="37"/>
    <n v="59"/>
    <n v="2183"/>
    <n v="1091.5"/>
    <n v="0.5"/>
    <x v="2"/>
  </r>
  <r>
    <s v="West Gear"/>
    <n v="1185732"/>
    <d v="2021-03-16T00:00:00"/>
    <x v="0"/>
    <s v="West Virginia"/>
    <s v="Charleston"/>
    <s v="Women's Apparel"/>
    <n v="29"/>
    <n v="81"/>
    <n v="2349"/>
    <n v="1268.46"/>
    <n v="0.54"/>
    <x v="2"/>
  </r>
  <r>
    <s v="West Gear"/>
    <n v="1185732"/>
    <d v="2021-04-17T00:00:00"/>
    <x v="0"/>
    <s v="West Virginia"/>
    <s v="Charleston"/>
    <s v="Men's Street Footwear"/>
    <n v="27"/>
    <n v="143"/>
    <n v="3861"/>
    <n v="1969.1100000000001"/>
    <n v="0.51"/>
    <x v="2"/>
  </r>
  <r>
    <s v="West Gear"/>
    <n v="1185732"/>
    <d v="2021-04-17T00:00:00"/>
    <x v="0"/>
    <s v="West Virginia"/>
    <s v="Charleston"/>
    <s v="Men's Athletic Footwear"/>
    <n v="28"/>
    <n v="75"/>
    <n v="2100"/>
    <n v="1155"/>
    <n v="0.55000000000000004"/>
    <x v="2"/>
  </r>
  <r>
    <s v="West Gear"/>
    <n v="1185732"/>
    <d v="2021-04-17T00:00:00"/>
    <x v="0"/>
    <s v="West Virginia"/>
    <s v="Charleston"/>
    <s v="Women's Street Footwear"/>
    <n v="19"/>
    <n v="68"/>
    <n v="1292"/>
    <n v="697.68000000000006"/>
    <n v="0.54"/>
    <x v="2"/>
  </r>
  <r>
    <s v="West Gear"/>
    <n v="1185732"/>
    <d v="2021-04-17T00:00:00"/>
    <x v="0"/>
    <s v="West Virginia"/>
    <s v="Charleston"/>
    <s v="Women's Athletic Footwear"/>
    <n v="25"/>
    <n v="47"/>
    <n v="1175"/>
    <n v="611"/>
    <n v="0.52"/>
    <x v="2"/>
  </r>
  <r>
    <s v="West Gear"/>
    <n v="1185732"/>
    <d v="2021-04-17T00:00:00"/>
    <x v="0"/>
    <s v="West Virginia"/>
    <s v="Charleston"/>
    <s v="Men's Apparel"/>
    <n v="60"/>
    <n v="56"/>
    <n v="3360"/>
    <n v="1848.0000000000002"/>
    <n v="0.55000000000000004"/>
    <x v="2"/>
  </r>
  <r>
    <s v="West Gear"/>
    <n v="1185732"/>
    <d v="2021-04-17T00:00:00"/>
    <x v="0"/>
    <s v="West Virginia"/>
    <s v="Charleston"/>
    <s v="Women's Apparel"/>
    <n v="47"/>
    <n v="94"/>
    <n v="4418"/>
    <n v="2253.1799999999998"/>
    <n v="0.51"/>
    <x v="2"/>
  </r>
  <r>
    <s v="West Gear"/>
    <n v="1185732"/>
    <d v="2021-05-18T00:00:00"/>
    <x v="0"/>
    <s v="West Virginia"/>
    <s v="Charleston"/>
    <s v="Men's Street Footwear"/>
    <n v="58"/>
    <n v="179"/>
    <n v="10382"/>
    <n v="5398.64"/>
    <n v="0.52"/>
    <x v="2"/>
  </r>
  <r>
    <s v="West Gear"/>
    <n v="1185732"/>
    <d v="2021-05-18T00:00:00"/>
    <x v="0"/>
    <s v="West Virginia"/>
    <s v="Charleston"/>
    <s v="Men's Athletic Footwear"/>
    <n v="37"/>
    <n v="87"/>
    <n v="3219"/>
    <n v="1641.69"/>
    <n v="0.51"/>
    <x v="2"/>
  </r>
  <r>
    <s v="West Gear"/>
    <n v="1185732"/>
    <d v="2021-05-18T00:00:00"/>
    <x v="0"/>
    <s v="West Virginia"/>
    <s v="Charleston"/>
    <s v="Women's Street Footwear"/>
    <n v="32"/>
    <n v="77"/>
    <n v="2464"/>
    <n v="1355.2"/>
    <n v="0.55000000000000004"/>
    <x v="2"/>
  </r>
  <r>
    <s v="West Gear"/>
    <n v="1185732"/>
    <d v="2021-05-18T00:00:00"/>
    <x v="0"/>
    <s v="West Virginia"/>
    <s v="Charleston"/>
    <s v="Women's Athletic Footwear"/>
    <n v="33"/>
    <n v="50"/>
    <n v="1650"/>
    <n v="907.50000000000011"/>
    <n v="0.55000000000000004"/>
    <x v="2"/>
  </r>
  <r>
    <s v="West Gear"/>
    <n v="1185732"/>
    <d v="2021-05-18T00:00:00"/>
    <x v="0"/>
    <s v="West Virginia"/>
    <s v="Charleston"/>
    <s v="Men's Apparel"/>
    <n v="42"/>
    <n v="68"/>
    <n v="2856"/>
    <n v="1542.24"/>
    <n v="0.54"/>
    <x v="2"/>
  </r>
  <r>
    <s v="West Gear"/>
    <n v="1185732"/>
    <d v="2021-05-18T00:00:00"/>
    <x v="0"/>
    <s v="West Virginia"/>
    <s v="Charleston"/>
    <s v="Women's Apparel"/>
    <n v="52"/>
    <n v="95"/>
    <n v="4940"/>
    <n v="2717"/>
    <n v="0.55000000000000004"/>
    <x v="2"/>
  </r>
  <r>
    <s v="West Gear"/>
    <n v="1185732"/>
    <d v="2021-06-17T00:00:00"/>
    <x v="0"/>
    <s v="West Virginia"/>
    <s v="Charleston"/>
    <s v="Men's Street Footwear"/>
    <n v="43"/>
    <n v="150"/>
    <n v="6450"/>
    <n v="3354"/>
    <n v="0.52"/>
    <x v="2"/>
  </r>
  <r>
    <s v="West Gear"/>
    <n v="1185732"/>
    <d v="2021-06-17T00:00:00"/>
    <x v="0"/>
    <s v="West Virginia"/>
    <s v="Charleston"/>
    <s v="Men's Athletic Footwear"/>
    <n v="37"/>
    <n v="119"/>
    <n v="4403"/>
    <n v="2201.5"/>
    <n v="0.5"/>
    <x v="2"/>
  </r>
  <r>
    <s v="West Gear"/>
    <n v="1185732"/>
    <d v="2021-06-17T00:00:00"/>
    <x v="0"/>
    <s v="West Virginia"/>
    <s v="Charleston"/>
    <s v="Women's Street Footwear"/>
    <n v="33"/>
    <n v="81"/>
    <n v="2673"/>
    <n v="1443.42"/>
    <n v="0.54"/>
    <x v="2"/>
  </r>
  <r>
    <s v="West Gear"/>
    <n v="1185732"/>
    <d v="2021-06-17T00:00:00"/>
    <x v="0"/>
    <s v="West Virginia"/>
    <s v="Charleston"/>
    <s v="Women's Athletic Footwear"/>
    <n v="33"/>
    <n v="69"/>
    <n v="2277"/>
    <n v="1184.04"/>
    <n v="0.52"/>
    <x v="2"/>
  </r>
  <r>
    <s v="West Gear"/>
    <n v="1185732"/>
    <d v="2021-06-17T00:00:00"/>
    <x v="0"/>
    <s v="West Virginia"/>
    <s v="Charleston"/>
    <s v="Men's Apparel"/>
    <n v="41"/>
    <n v="74"/>
    <n v="3034"/>
    <n v="1668.7"/>
    <n v="0.55000000000000004"/>
    <x v="2"/>
  </r>
  <r>
    <s v="West Gear"/>
    <n v="1185732"/>
    <d v="2021-06-17T00:00:00"/>
    <x v="0"/>
    <s v="West Virginia"/>
    <s v="Charleston"/>
    <s v="Women's Apparel"/>
    <n v="59"/>
    <n v="115"/>
    <n v="6785"/>
    <n v="3528.2000000000003"/>
    <n v="0.52"/>
    <x v="2"/>
  </r>
  <r>
    <s v="West Gear"/>
    <n v="1185732"/>
    <d v="2021-07-16T00:00:00"/>
    <x v="0"/>
    <s v="West Virginia"/>
    <s v="Charleston"/>
    <s v="Men's Street Footwear"/>
    <n v="55"/>
    <n v="182"/>
    <n v="10010"/>
    <n v="5205.2"/>
    <n v="0.52"/>
    <x v="2"/>
  </r>
  <r>
    <s v="West Gear"/>
    <n v="1185732"/>
    <d v="2021-07-16T00:00:00"/>
    <x v="0"/>
    <s v="West Virginia"/>
    <s v="Charleston"/>
    <s v="Men's Athletic Footwear"/>
    <n v="50"/>
    <n v="116"/>
    <n v="5800"/>
    <n v="3074"/>
    <n v="0.53"/>
    <x v="2"/>
  </r>
  <r>
    <s v="West Gear"/>
    <n v="1185732"/>
    <d v="2021-07-16T00:00:00"/>
    <x v="0"/>
    <s v="West Virginia"/>
    <s v="Charleston"/>
    <s v="Women's Street Footwear"/>
    <n v="49"/>
    <n v="98"/>
    <n v="4802"/>
    <n v="2545.06"/>
    <n v="0.53"/>
    <x v="2"/>
  </r>
  <r>
    <s v="West Gear"/>
    <n v="1185732"/>
    <d v="2021-07-16T00:00:00"/>
    <x v="0"/>
    <s v="West Virginia"/>
    <s v="Charleston"/>
    <s v="Women's Athletic Footwear"/>
    <n v="48"/>
    <n v="77"/>
    <n v="3696"/>
    <n v="1884.96"/>
    <n v="0.51"/>
    <x v="2"/>
  </r>
  <r>
    <s v="West Gear"/>
    <n v="1185732"/>
    <d v="2021-07-16T00:00:00"/>
    <x v="0"/>
    <s v="West Virginia"/>
    <s v="Charleston"/>
    <s v="Men's Apparel"/>
    <n v="54"/>
    <n v="87"/>
    <n v="4698"/>
    <n v="2536.92"/>
    <n v="0.54"/>
    <x v="2"/>
  </r>
  <r>
    <s v="West Gear"/>
    <n v="1185732"/>
    <d v="2021-07-16T00:00:00"/>
    <x v="0"/>
    <s v="West Virginia"/>
    <s v="Charleston"/>
    <s v="Women's Apparel"/>
    <n v="63"/>
    <n v="133"/>
    <n v="8379"/>
    <n v="4524.66"/>
    <n v="0.54"/>
    <x v="2"/>
  </r>
  <r>
    <s v="West Gear"/>
    <n v="1185732"/>
    <d v="2021-08-17T00:00:00"/>
    <x v="0"/>
    <s v="West Virginia"/>
    <s v="Charleston"/>
    <s v="Men's Street Footwear"/>
    <n v="46"/>
    <n v="131"/>
    <n v="6026"/>
    <n v="3133.52"/>
    <n v="0.52"/>
    <x v="2"/>
  </r>
  <r>
    <s v="West Gear"/>
    <n v="1185732"/>
    <d v="2021-08-17T00:00:00"/>
    <x v="0"/>
    <s v="West Virginia"/>
    <s v="Charleston"/>
    <s v="Men's Athletic Footwear"/>
    <n v="42"/>
    <n v="90"/>
    <n v="3780"/>
    <n v="2079"/>
    <n v="0.55000000000000004"/>
    <x v="2"/>
  </r>
  <r>
    <s v="West Gear"/>
    <n v="1185732"/>
    <d v="2021-08-17T00:00:00"/>
    <x v="0"/>
    <s v="West Virginia"/>
    <s v="Charleston"/>
    <s v="Women's Street Footwear"/>
    <n v="38"/>
    <n v="87"/>
    <n v="3306"/>
    <n v="1719.1200000000001"/>
    <n v="0.52"/>
    <x v="2"/>
  </r>
  <r>
    <s v="West Gear"/>
    <n v="1185732"/>
    <d v="2021-08-17T00:00:00"/>
    <x v="0"/>
    <s v="West Virginia"/>
    <s v="Charleston"/>
    <s v="Women's Athletic Footwear"/>
    <n v="36"/>
    <n v="72"/>
    <n v="2592"/>
    <n v="1321.92"/>
    <n v="0.51"/>
    <x v="2"/>
  </r>
  <r>
    <s v="West Gear"/>
    <n v="1185732"/>
    <d v="2021-08-17T00:00:00"/>
    <x v="0"/>
    <s v="West Virginia"/>
    <s v="Charleston"/>
    <s v="Men's Apparel"/>
    <n v="49"/>
    <n v="68"/>
    <n v="3332"/>
    <n v="1799.2800000000002"/>
    <n v="0.54"/>
    <x v="2"/>
  </r>
  <r>
    <s v="West Gear"/>
    <n v="1185732"/>
    <d v="2021-08-17T00:00:00"/>
    <x v="0"/>
    <s v="West Virginia"/>
    <s v="Charleston"/>
    <s v="Women's Apparel"/>
    <n v="54"/>
    <n v="115"/>
    <n v="6210"/>
    <n v="3353.4"/>
    <n v="0.54"/>
    <x v="2"/>
  </r>
  <r>
    <s v="West Gear"/>
    <n v="1185732"/>
    <d v="2021-09-18T00:00:00"/>
    <x v="0"/>
    <s v="West Virginia"/>
    <s v="Charleston"/>
    <s v="Men's Street Footwear"/>
    <n v="34"/>
    <n v="154"/>
    <n v="5236"/>
    <n v="2670.36"/>
    <n v="0.51"/>
    <x v="2"/>
  </r>
  <r>
    <s v="West Gear"/>
    <n v="1185732"/>
    <d v="2021-09-18T00:00:00"/>
    <x v="0"/>
    <s v="West Virginia"/>
    <s v="Charleston"/>
    <s v="Men's Athletic Footwear"/>
    <n v="29"/>
    <n v="91"/>
    <n v="2639"/>
    <n v="1398.67"/>
    <n v="0.53"/>
    <x v="2"/>
  </r>
  <r>
    <s v="West Gear"/>
    <n v="1185732"/>
    <d v="2021-09-18T00:00:00"/>
    <x v="0"/>
    <s v="West Virginia"/>
    <s v="Charleston"/>
    <s v="Women's Street Footwear"/>
    <n v="24"/>
    <n v="68"/>
    <n v="1632"/>
    <n v="881.28000000000009"/>
    <n v="0.54"/>
    <x v="2"/>
  </r>
  <r>
    <s v="West Gear"/>
    <n v="1185732"/>
    <d v="2021-09-18T00:00:00"/>
    <x v="0"/>
    <s v="West Virginia"/>
    <s v="Charleston"/>
    <s v="Women's Athletic Footwear"/>
    <n v="23"/>
    <n v="59"/>
    <n v="1357"/>
    <n v="678.5"/>
    <n v="0.5"/>
    <x v="2"/>
  </r>
  <r>
    <s v="West Gear"/>
    <n v="1185732"/>
    <d v="2021-09-18T00:00:00"/>
    <x v="0"/>
    <s v="West Virginia"/>
    <s v="Charleston"/>
    <s v="Men's Apparel"/>
    <n v="32"/>
    <n v="61"/>
    <n v="1952"/>
    <n v="1015.0400000000001"/>
    <n v="0.52"/>
    <x v="2"/>
  </r>
  <r>
    <s v="West Gear"/>
    <n v="1185732"/>
    <d v="2021-09-18T00:00:00"/>
    <x v="0"/>
    <s v="West Virginia"/>
    <s v="Charleston"/>
    <s v="Women's Apparel"/>
    <n v="36"/>
    <n v="75"/>
    <n v="2700"/>
    <n v="1377"/>
    <n v="0.51"/>
    <x v="2"/>
  </r>
  <r>
    <s v="West Gear"/>
    <n v="1185732"/>
    <d v="2021-10-17T00:00:00"/>
    <x v="0"/>
    <s v="West Virginia"/>
    <s v="Charleston"/>
    <s v="Men's Street Footwear"/>
    <n v="41"/>
    <n v="115"/>
    <n v="4715"/>
    <n v="2546.1000000000004"/>
    <n v="0.54"/>
    <x v="2"/>
  </r>
  <r>
    <s v="West Gear"/>
    <n v="1185732"/>
    <d v="2021-10-17T00:00:00"/>
    <x v="0"/>
    <s v="West Virginia"/>
    <s v="Charleston"/>
    <s v="Men's Athletic Footwear"/>
    <n v="32"/>
    <n v="80"/>
    <n v="2560"/>
    <n v="1331.2"/>
    <n v="0.52"/>
    <x v="2"/>
  </r>
  <r>
    <s v="West Gear"/>
    <n v="1185732"/>
    <d v="2021-10-17T00:00:00"/>
    <x v="0"/>
    <s v="West Virginia"/>
    <s v="Charleston"/>
    <s v="Women's Street Footwear"/>
    <n v="33"/>
    <n v="44"/>
    <n v="1452"/>
    <n v="769.56000000000006"/>
    <n v="0.53"/>
    <x v="2"/>
  </r>
  <r>
    <s v="West Gear"/>
    <n v="1185732"/>
    <d v="2021-10-17T00:00:00"/>
    <x v="0"/>
    <s v="West Virginia"/>
    <s v="Charleston"/>
    <s v="Women's Athletic Footwear"/>
    <n v="32"/>
    <n v="47"/>
    <n v="1504"/>
    <n v="797.12"/>
    <n v="0.53"/>
    <x v="2"/>
  </r>
  <r>
    <s v="West Gear"/>
    <n v="1185732"/>
    <d v="2021-10-17T00:00:00"/>
    <x v="0"/>
    <s v="West Virginia"/>
    <s v="Charleston"/>
    <s v="Men's Apparel"/>
    <n v="41"/>
    <n v="53"/>
    <n v="2173"/>
    <n v="1195.1500000000001"/>
    <n v="0.55000000000000004"/>
    <x v="2"/>
  </r>
  <r>
    <s v="Foot Locker"/>
    <n v="1185732"/>
    <d v="2021-10-17T00:00:00"/>
    <x v="0"/>
    <s v="West Virginia"/>
    <s v="Charleston"/>
    <s v="Women's Apparel"/>
    <n v="47"/>
    <n v="84"/>
    <n v="3948"/>
    <n v="1974"/>
    <n v="0.5"/>
    <x v="2"/>
  </r>
  <r>
    <s v="Foot Locker"/>
    <n v="1185732"/>
    <d v="2021-11-17T00:00:00"/>
    <x v="0"/>
    <s v="West Virginia"/>
    <s v="Charleston"/>
    <s v="Men's Street Footwear"/>
    <n v="44"/>
    <n v="117"/>
    <n v="5148"/>
    <n v="2676.96"/>
    <n v="0.52"/>
    <x v="2"/>
  </r>
  <r>
    <s v="Foot Locker"/>
    <n v="1185732"/>
    <d v="2021-11-17T00:00:00"/>
    <x v="0"/>
    <s v="West Virginia"/>
    <s v="Charleston"/>
    <s v="Men's Athletic Footwear"/>
    <n v="33"/>
    <n v="95"/>
    <n v="3135"/>
    <n v="1661.5500000000002"/>
    <n v="0.53"/>
    <x v="2"/>
  </r>
  <r>
    <s v="Foot Locker"/>
    <n v="1185732"/>
    <d v="2021-11-17T00:00:00"/>
    <x v="0"/>
    <s v="West Virginia"/>
    <s v="Charleston"/>
    <s v="Women's Street Footwear"/>
    <n v="32"/>
    <n v="77"/>
    <n v="2464"/>
    <n v="1232"/>
    <n v="0.5"/>
    <x v="2"/>
  </r>
  <r>
    <s v="Foot Locker"/>
    <n v="1185732"/>
    <d v="2021-11-17T00:00:00"/>
    <x v="0"/>
    <s v="West Virginia"/>
    <s v="Charleston"/>
    <s v="Women's Athletic Footwear"/>
    <n v="38"/>
    <n v="91"/>
    <n v="3458"/>
    <n v="1901.9"/>
    <n v="0.55000000000000004"/>
    <x v="2"/>
  </r>
  <r>
    <s v="Foot Locker"/>
    <n v="1185732"/>
    <d v="2021-11-17T00:00:00"/>
    <x v="0"/>
    <s v="West Virginia"/>
    <s v="Charleston"/>
    <s v="Men's Apparel"/>
    <n v="62"/>
    <n v="78"/>
    <n v="4836"/>
    <n v="2563.08"/>
    <n v="0.53"/>
    <x v="2"/>
  </r>
  <r>
    <s v="Foot Locker"/>
    <n v="1185732"/>
    <d v="2021-11-17T00:00:00"/>
    <x v="0"/>
    <s v="West Virginia"/>
    <s v="Charleston"/>
    <s v="Women's Apparel"/>
    <n v="64"/>
    <n v="100"/>
    <n v="6400"/>
    <n v="3264"/>
    <n v="0.51"/>
    <x v="2"/>
  </r>
  <r>
    <s v="Foot Locker"/>
    <n v="1185732"/>
    <d v="2021-12-16T00:00:00"/>
    <x v="0"/>
    <s v="West Virginia"/>
    <s v="Charleston"/>
    <s v="Men's Street Footwear"/>
    <n v="60"/>
    <n v="176"/>
    <n v="10560"/>
    <n v="5491.2"/>
    <n v="0.52"/>
    <x v="2"/>
  </r>
  <r>
    <s v="Foot Locker"/>
    <n v="1185732"/>
    <d v="2021-12-16T00:00:00"/>
    <x v="0"/>
    <s v="West Virginia"/>
    <s v="Charleston"/>
    <s v="Men's Athletic Footwear"/>
    <n v="52"/>
    <n v="135"/>
    <n v="7020"/>
    <n v="3650.4"/>
    <n v="0.52"/>
    <x v="2"/>
  </r>
  <r>
    <s v="West Gear"/>
    <n v="1185732"/>
    <d v="2021-12-16T00:00:00"/>
    <x v="0"/>
    <s v="West Virginia"/>
    <s v="Charleston"/>
    <s v="Women's Street Footwear"/>
    <n v="50"/>
    <n v="112"/>
    <n v="5600"/>
    <n v="2968"/>
    <n v="0.53"/>
    <x v="2"/>
  </r>
  <r>
    <s v="Foot Locker"/>
    <n v="1185732"/>
    <d v="2021-12-16T00:00:00"/>
    <x v="0"/>
    <s v="West Virginia"/>
    <s v="Charleston"/>
    <s v="Women's Athletic Footwear"/>
    <n v="53"/>
    <n v="102"/>
    <n v="5406"/>
    <n v="2757.06"/>
    <n v="0.51"/>
    <x v="2"/>
  </r>
  <r>
    <s v="Foot Locker"/>
    <n v="1185732"/>
    <d v="2021-12-16T00:00:00"/>
    <x v="0"/>
    <s v="West Virginia"/>
    <s v="Charleston"/>
    <s v="Men's Apparel"/>
    <n v="61"/>
    <n v="95"/>
    <n v="5795"/>
    <n v="2897.5"/>
    <n v="0.5"/>
    <x v="2"/>
  </r>
  <r>
    <s v="Foot Locker"/>
    <n v="1185732"/>
    <d v="2021-12-16T00:00:00"/>
    <x v="0"/>
    <s v="West Virginia"/>
    <s v="Charleston"/>
    <s v="Women's Apparel"/>
    <n v="68"/>
    <n v="122"/>
    <n v="8296"/>
    <n v="4562.8"/>
    <n v="0.55000000000000004"/>
    <x v="2"/>
  </r>
  <r>
    <s v="Foot Locker"/>
    <n v="1185732"/>
    <d v="2021-01-24T00:00:00"/>
    <x v="0"/>
    <s v="West Virginia"/>
    <s v="Charleston"/>
    <s v="Men's Street Footwear"/>
    <n v="33"/>
    <n v="106"/>
    <n v="3498"/>
    <n v="1749"/>
    <n v="0.5"/>
    <x v="2"/>
  </r>
  <r>
    <s v="Foot Locker"/>
    <n v="1185732"/>
    <d v="2021-01-24T00:00:00"/>
    <x v="0"/>
    <s v="West Virginia"/>
    <s v="Charleston"/>
    <s v="Men's Athletic Footwear"/>
    <n v="34"/>
    <n v="68"/>
    <n v="2312"/>
    <n v="1086.6399999999999"/>
    <n v="0.47"/>
    <x v="2"/>
  </r>
  <r>
    <s v="Foot Locker"/>
    <n v="1185732"/>
    <d v="2021-01-24T00:00:00"/>
    <x v="0"/>
    <s v="West Virginia"/>
    <s v="Charleston"/>
    <s v="Women's Street Footwear"/>
    <n v="24"/>
    <n v="63"/>
    <n v="1512"/>
    <n v="695.52"/>
    <n v="0.45999999999999996"/>
    <x v="2"/>
  </r>
  <r>
    <s v="Foot Locker"/>
    <n v="1185732"/>
    <d v="2021-01-24T00:00:00"/>
    <x v="0"/>
    <s v="West Virginia"/>
    <s v="Charleston"/>
    <s v="Women's Athletic Footwear"/>
    <n v="28"/>
    <n v="20"/>
    <n v="560"/>
    <n v="280"/>
    <n v="0.5"/>
    <x v="2"/>
  </r>
  <r>
    <s v="Foot Locker"/>
    <n v="1185732"/>
    <d v="2021-01-24T00:00:00"/>
    <x v="0"/>
    <s v="West Virginia"/>
    <s v="Charleston"/>
    <s v="Men's Apparel"/>
    <n v="42"/>
    <n v="33"/>
    <n v="1386"/>
    <n v="595.98"/>
    <n v="0.43"/>
    <x v="2"/>
  </r>
  <r>
    <s v="Foot Locker"/>
    <n v="1185732"/>
    <d v="2021-01-24T00:00:00"/>
    <x v="0"/>
    <s v="West Virginia"/>
    <s v="Charleston"/>
    <s v="Women's Apparel"/>
    <n v="33"/>
    <n v="59"/>
    <n v="1947"/>
    <n v="778.80000000000007"/>
    <n v="0.4"/>
    <x v="2"/>
  </r>
  <r>
    <s v="Foot Locker"/>
    <n v="1185732"/>
    <d v="2021-02-22T00:00:00"/>
    <x v="0"/>
    <s v="West Virginia"/>
    <s v="Charleston"/>
    <s v="Men's Street Footwear"/>
    <n v="32"/>
    <n v="138"/>
    <n v="4416"/>
    <n v="2340.48"/>
    <n v="0.53"/>
    <x v="2"/>
  </r>
  <r>
    <s v="West Gear"/>
    <n v="1185732"/>
    <d v="2021-02-22T00:00:00"/>
    <x v="0"/>
    <s v="West Virginia"/>
    <s v="Charleston"/>
    <s v="Men's Athletic Footwear"/>
    <n v="34"/>
    <n v="38"/>
    <n v="1292"/>
    <n v="594.31999999999994"/>
    <n v="0.45999999999999996"/>
    <x v="2"/>
  </r>
  <r>
    <s v="West Gear"/>
    <n v="1185732"/>
    <d v="2021-02-22T00:00:00"/>
    <x v="0"/>
    <s v="West Virginia"/>
    <s v="Charleston"/>
    <s v="Women's Street Footwear"/>
    <n v="24"/>
    <n v="46"/>
    <n v="1104"/>
    <n v="518.88"/>
    <n v="0.47"/>
    <x v="2"/>
  </r>
  <r>
    <s v="West Gear"/>
    <n v="1185732"/>
    <d v="2021-02-22T00:00:00"/>
    <x v="0"/>
    <s v="Maryland"/>
    <s v="Baltimore"/>
    <s v="Women's Athletic Footwear"/>
    <n v="28"/>
    <n v="14"/>
    <n v="392"/>
    <n v="196"/>
    <n v="0.5"/>
    <x v="2"/>
  </r>
  <r>
    <s v="West Gear"/>
    <n v="1185732"/>
    <d v="2021-02-22T00:00:00"/>
    <x v="0"/>
    <s v="Maryland"/>
    <s v="Baltimore"/>
    <s v="Men's Apparel"/>
    <n v="41"/>
    <n v="31"/>
    <n v="1271"/>
    <n v="571.94999999999993"/>
    <n v="0.44999999999999996"/>
    <x v="2"/>
  </r>
  <r>
    <s v="West Gear"/>
    <n v="1185732"/>
    <d v="2021-02-22T00:00:00"/>
    <x v="0"/>
    <s v="Maryland"/>
    <s v="Baltimore"/>
    <s v="Women's Apparel"/>
    <n v="34"/>
    <n v="63"/>
    <n v="2142"/>
    <n v="921.06"/>
    <n v="0.43"/>
    <x v="2"/>
  </r>
  <r>
    <s v="West Gear"/>
    <n v="1185732"/>
    <d v="2021-03-20T00:00:00"/>
    <x v="0"/>
    <s v="Maryland"/>
    <s v="Baltimore"/>
    <s v="Men's Street Footwear"/>
    <n v="32"/>
    <n v="125"/>
    <n v="4000"/>
    <n v="2120"/>
    <n v="0.53"/>
    <x v="2"/>
  </r>
  <r>
    <s v="West Gear"/>
    <n v="1185732"/>
    <d v="2021-03-20T00:00:00"/>
    <x v="0"/>
    <s v="Maryland"/>
    <s v="Baltimore"/>
    <s v="Men's Athletic Footwear"/>
    <n v="34"/>
    <n v="39"/>
    <n v="1326"/>
    <n v="623.21999999999991"/>
    <n v="0.47"/>
    <x v="2"/>
  </r>
  <r>
    <s v="West Gear"/>
    <n v="1185732"/>
    <d v="2021-03-20T00:00:00"/>
    <x v="0"/>
    <s v="Maryland"/>
    <s v="Baltimore"/>
    <s v="Women's Street Footwear"/>
    <n v="24"/>
    <n v="53"/>
    <n v="1272"/>
    <n v="623.28"/>
    <n v="0.49"/>
    <x v="2"/>
  </r>
  <r>
    <s v="West Gear"/>
    <n v="1185732"/>
    <d v="2021-03-20T00:00:00"/>
    <x v="0"/>
    <s v="Maryland"/>
    <s v="Baltimore"/>
    <s v="Women's Athletic Footwear"/>
    <n v="29"/>
    <n v="7"/>
    <n v="203"/>
    <n v="93.38"/>
    <n v="0.45999999999999996"/>
    <x v="2"/>
  </r>
  <r>
    <s v="West Gear"/>
    <n v="1185732"/>
    <d v="2021-03-20T00:00:00"/>
    <x v="0"/>
    <s v="Maryland"/>
    <s v="Baltimore"/>
    <s v="Men's Apparel"/>
    <n v="43"/>
    <n v="22"/>
    <n v="946"/>
    <n v="406.78"/>
    <n v="0.43"/>
    <x v="2"/>
  </r>
  <r>
    <s v="West Gear"/>
    <n v="1185732"/>
    <d v="2021-03-20T00:00:00"/>
    <x v="0"/>
    <s v="Maryland"/>
    <s v="Baltimore"/>
    <s v="Women's Apparel"/>
    <n v="33"/>
    <n v="49"/>
    <n v="1617"/>
    <n v="727.65"/>
    <n v="0.44999999999999996"/>
    <x v="2"/>
  </r>
  <r>
    <s v="West Gear"/>
    <n v="1185732"/>
    <d v="2021-04-21T00:00:00"/>
    <x v="0"/>
    <s v="Maryland"/>
    <s v="Baltimore"/>
    <s v="Men's Street Footwear"/>
    <n v="33"/>
    <n v="128"/>
    <n v="4224"/>
    <n v="2154.2400000000002"/>
    <n v="0.51"/>
    <x v="2"/>
  </r>
  <r>
    <s v="West Gear"/>
    <n v="1185732"/>
    <d v="2021-04-21T00:00:00"/>
    <x v="0"/>
    <s v="Maryland"/>
    <s v="Baltimore"/>
    <s v="Men's Athletic Footwear"/>
    <n v="32"/>
    <n v="31"/>
    <n v="992"/>
    <n v="466.23999999999995"/>
    <n v="0.47"/>
    <x v="2"/>
  </r>
  <r>
    <s v="West Gear"/>
    <n v="1185732"/>
    <d v="2021-04-21T00:00:00"/>
    <x v="0"/>
    <s v="Maryland"/>
    <s v="Baltimore"/>
    <s v="Women's Street Footwear"/>
    <n v="24"/>
    <n v="33"/>
    <n v="792"/>
    <n v="388.08"/>
    <n v="0.49"/>
    <x v="2"/>
  </r>
  <r>
    <s v="West Gear"/>
    <n v="1185732"/>
    <d v="2021-04-21T00:00:00"/>
    <x v="0"/>
    <s v="Maryland"/>
    <s v="Baltimore"/>
    <s v="Women's Athletic Footwear"/>
    <n v="27"/>
    <n v="13"/>
    <n v="351"/>
    <n v="164.97"/>
    <n v="0.47"/>
    <x v="2"/>
  </r>
  <r>
    <s v="West Gear"/>
    <n v="1185732"/>
    <d v="2021-04-21T00:00:00"/>
    <x v="0"/>
    <s v="Maryland"/>
    <s v="Baltimore"/>
    <s v="Men's Apparel"/>
    <n v="41"/>
    <n v="15"/>
    <n v="615"/>
    <n v="276.75"/>
    <n v="0.44999999999999996"/>
    <x v="2"/>
  </r>
  <r>
    <s v="West Gear"/>
    <n v="1185732"/>
    <d v="2021-04-21T00:00:00"/>
    <x v="0"/>
    <s v="Maryland"/>
    <s v="Baltimore"/>
    <s v="Women's Apparel"/>
    <n v="32"/>
    <n v="52"/>
    <n v="1664"/>
    <n v="732.16"/>
    <n v="0.44"/>
    <x v="2"/>
  </r>
  <r>
    <s v="West Gear"/>
    <n v="1185732"/>
    <d v="2021-05-20T00:00:00"/>
    <x v="0"/>
    <s v="Maryland"/>
    <s v="Baltimore"/>
    <s v="Men's Street Footwear"/>
    <n v="49"/>
    <n v="118"/>
    <n v="5782"/>
    <n v="3006.6400000000003"/>
    <n v="0.52"/>
    <x v="2"/>
  </r>
  <r>
    <s v="West Gear"/>
    <n v="1185732"/>
    <d v="2021-05-20T00:00:00"/>
    <x v="0"/>
    <s v="Maryland"/>
    <s v="Baltimore"/>
    <s v="Men's Athletic Footwear"/>
    <n v="42"/>
    <n v="47"/>
    <n v="1974"/>
    <n v="908.04"/>
    <n v="0.45999999999999996"/>
    <x v="2"/>
  </r>
  <r>
    <s v="West Gear"/>
    <n v="1185732"/>
    <d v="2021-05-20T00:00:00"/>
    <x v="0"/>
    <s v="Maryland"/>
    <s v="Baltimore"/>
    <s v="Women's Street Footwear"/>
    <n v="36"/>
    <n v="38"/>
    <n v="1368"/>
    <n v="656.64"/>
    <n v="0.48"/>
    <x v="2"/>
  </r>
  <r>
    <s v="West Gear"/>
    <n v="1185732"/>
    <d v="2021-05-20T00:00:00"/>
    <x v="0"/>
    <s v="Maryland"/>
    <s v="Baltimore"/>
    <s v="Women's Athletic Footwear"/>
    <n v="37"/>
    <n v="30"/>
    <n v="1110"/>
    <n v="532.79999999999995"/>
    <n v="0.48"/>
    <x v="2"/>
  </r>
  <r>
    <s v="West Gear"/>
    <n v="1185732"/>
    <d v="2021-05-20T00:00:00"/>
    <x v="0"/>
    <s v="Maryland"/>
    <s v="Baltimore"/>
    <s v="Men's Apparel"/>
    <n v="49"/>
    <n v="36"/>
    <n v="1764"/>
    <n v="740.88"/>
    <n v="0.42"/>
    <x v="2"/>
  </r>
  <r>
    <s v="West Gear"/>
    <n v="1185732"/>
    <d v="2021-05-20T00:00:00"/>
    <x v="0"/>
    <s v="Maryland"/>
    <s v="Baltimore"/>
    <s v="Women's Apparel"/>
    <n v="52"/>
    <n v="63"/>
    <n v="3276"/>
    <n v="1343.1599999999999"/>
    <n v="0.41"/>
    <x v="2"/>
  </r>
  <r>
    <s v="West Gear"/>
    <n v="1185732"/>
    <d v="2021-06-22T00:00:00"/>
    <x v="0"/>
    <s v="Maryland"/>
    <s v="Baltimore"/>
    <s v="Men's Street Footwear"/>
    <n v="47"/>
    <n v="125"/>
    <n v="5875"/>
    <n v="2937.5"/>
    <n v="0.5"/>
    <x v="2"/>
  </r>
  <r>
    <s v="West Gear"/>
    <n v="1185732"/>
    <d v="2021-06-22T00:00:00"/>
    <x v="0"/>
    <s v="Maryland"/>
    <s v="Baltimore"/>
    <s v="Men's Athletic Footwear"/>
    <n v="41"/>
    <n v="75"/>
    <n v="3075"/>
    <n v="1445.25"/>
    <n v="0.47"/>
    <x v="2"/>
  </r>
  <r>
    <s v="Foot Locker"/>
    <n v="1185732"/>
    <d v="2021-06-22T00:00:00"/>
    <x v="0"/>
    <s v="Maryland"/>
    <s v="Baltimore"/>
    <s v="Women's Street Footwear"/>
    <n v="37"/>
    <n v="47"/>
    <n v="1739"/>
    <n v="869.5"/>
    <n v="0.5"/>
    <x v="2"/>
  </r>
  <r>
    <s v="Foot Locker"/>
    <n v="1185732"/>
    <d v="2021-06-22T00:00:00"/>
    <x v="0"/>
    <s v="Maryland"/>
    <s v="Baltimore"/>
    <s v="Women's Athletic Footwear"/>
    <n v="37"/>
    <n v="44"/>
    <n v="1628"/>
    <n v="814"/>
    <n v="0.5"/>
    <x v="2"/>
  </r>
  <r>
    <s v="Foot Locker"/>
    <n v="1185732"/>
    <d v="2021-06-22T00:00:00"/>
    <x v="0"/>
    <s v="Maryland"/>
    <s v="Baltimore"/>
    <s v="Men's Apparel"/>
    <n v="49"/>
    <n v="42"/>
    <n v="2058"/>
    <n v="905.52"/>
    <n v="0.44"/>
    <x v="2"/>
  </r>
  <r>
    <s v="Foot Locker"/>
    <n v="1185732"/>
    <d v="2021-06-22T00:00:00"/>
    <x v="0"/>
    <s v="Maryland"/>
    <s v="Baltimore"/>
    <s v="Women's Apparel"/>
    <n v="53"/>
    <n v="84"/>
    <n v="4452"/>
    <n v="2003.3999999999999"/>
    <n v="0.44999999999999996"/>
    <x v="2"/>
  </r>
  <r>
    <s v="Foot Locker"/>
    <n v="1185732"/>
    <d v="2021-07-20T00:00:00"/>
    <x v="0"/>
    <s v="Maryland"/>
    <s v="Baltimore"/>
    <s v="Men's Street Footwear"/>
    <n v="49"/>
    <n v="131"/>
    <n v="6419"/>
    <n v="3337.88"/>
    <n v="0.52"/>
    <x v="2"/>
  </r>
  <r>
    <s v="Sports Direct"/>
    <n v="1185732"/>
    <d v="2021-07-20T00:00:00"/>
    <x v="0"/>
    <s v="Maryland"/>
    <s v="Baltimore"/>
    <s v="Men's Athletic Footwear"/>
    <n v="42"/>
    <n v="72"/>
    <n v="3024"/>
    <n v="1451.52"/>
    <n v="0.48"/>
    <x v="2"/>
  </r>
  <r>
    <s v="Sports Direct"/>
    <n v="1185732"/>
    <d v="2021-07-20T00:00:00"/>
    <x v="0"/>
    <s v="Maryland"/>
    <s v="Baltimore"/>
    <s v="Women's Street Footwear"/>
    <n v="37"/>
    <n v="60"/>
    <n v="2220"/>
    <n v="1087.8"/>
    <n v="0.49"/>
    <x v="2"/>
  </r>
  <r>
    <s v="Sports Direct"/>
    <n v="1185732"/>
    <d v="2021-07-20T00:00:00"/>
    <x v="0"/>
    <s v="Maryland"/>
    <s v="Baltimore"/>
    <s v="Women's Athletic Footwear"/>
    <n v="36"/>
    <n v="45"/>
    <n v="1620"/>
    <n v="761.4"/>
    <n v="0.47"/>
    <x v="2"/>
  </r>
  <r>
    <s v="Sports Direct"/>
    <n v="1185732"/>
    <d v="2021-07-20T00:00:00"/>
    <x v="0"/>
    <s v="Maryland"/>
    <s v="Baltimore"/>
    <s v="Men's Apparel"/>
    <n v="46"/>
    <n v="51"/>
    <n v="2346"/>
    <n v="1055.6999999999998"/>
    <n v="0.44999999999999996"/>
    <x v="2"/>
  </r>
  <r>
    <s v="Sports Direct"/>
    <n v="1185732"/>
    <d v="2021-07-20T00:00:00"/>
    <x v="0"/>
    <s v="Maryland"/>
    <s v="Baltimore"/>
    <s v="Women's Apparel"/>
    <n v="54"/>
    <n v="102"/>
    <n v="5508"/>
    <n v="2313.36"/>
    <n v="0.42"/>
    <x v="2"/>
  </r>
  <r>
    <s v="Sports Direct"/>
    <n v="1185732"/>
    <d v="2021-08-21T00:00:00"/>
    <x v="0"/>
    <s v="Maryland"/>
    <s v="Baltimore"/>
    <s v="Men's Street Footwear"/>
    <n v="48"/>
    <n v="135"/>
    <n v="6480"/>
    <n v="3434.4"/>
    <n v="0.53"/>
    <x v="2"/>
  </r>
  <r>
    <s v="Sports Direct"/>
    <n v="1185732"/>
    <d v="2021-08-21T00:00:00"/>
    <x v="0"/>
    <s v="Maryland"/>
    <s v="Baltimore"/>
    <s v="Men's Athletic Footwear"/>
    <n v="41"/>
    <n v="83"/>
    <n v="3403"/>
    <n v="1701.5"/>
    <n v="0.5"/>
    <x v="2"/>
  </r>
  <r>
    <s v="Sports Direct"/>
    <n v="1185732"/>
    <d v="2021-08-21T00:00:00"/>
    <x v="0"/>
    <s v="Maryland"/>
    <s v="Baltimore"/>
    <s v="Women's Street Footwear"/>
    <n v="39"/>
    <n v="60"/>
    <n v="2340"/>
    <n v="1170"/>
    <n v="0.5"/>
    <x v="2"/>
  </r>
  <r>
    <s v="Sports Direct"/>
    <n v="1185732"/>
    <d v="2021-08-21T00:00:00"/>
    <x v="0"/>
    <s v="Maryland"/>
    <s v="Baltimore"/>
    <s v="Women's Athletic Footwear"/>
    <n v="37"/>
    <n v="44"/>
    <n v="1628"/>
    <n v="748.88"/>
    <n v="0.45999999999999996"/>
    <x v="2"/>
  </r>
  <r>
    <s v="Sports Direct"/>
    <n v="1185732"/>
    <d v="2021-08-21T00:00:00"/>
    <x v="0"/>
    <s v="Maryland"/>
    <s v="Baltimore"/>
    <s v="Men's Apparel"/>
    <n v="47"/>
    <n v="38"/>
    <n v="1786"/>
    <n v="803.69999999999993"/>
    <n v="0.44999999999999996"/>
    <x v="2"/>
  </r>
  <r>
    <s v="Sports Direct"/>
    <n v="1185732"/>
    <d v="2021-08-21T00:00:00"/>
    <x v="0"/>
    <s v="Maryland"/>
    <s v="Baltimore"/>
    <s v="Women's Apparel"/>
    <n v="53"/>
    <n v="81"/>
    <n v="4293"/>
    <n v="1845.99"/>
    <n v="0.43"/>
    <x v="2"/>
  </r>
  <r>
    <s v="Sports Direct"/>
    <n v="1185732"/>
    <d v="2021-09-20T00:00:00"/>
    <x v="0"/>
    <s v="Maryland"/>
    <s v="Baltimore"/>
    <s v="Men's Street Footwear"/>
    <n v="49"/>
    <n v="128"/>
    <n v="6272"/>
    <n v="3198.7200000000003"/>
    <n v="0.51"/>
    <x v="2"/>
  </r>
  <r>
    <s v="Sports Direct"/>
    <n v="1185732"/>
    <d v="2021-09-20T00:00:00"/>
    <x v="0"/>
    <s v="Maryland"/>
    <s v="Baltimore"/>
    <s v="Men's Athletic Footwear"/>
    <n v="44"/>
    <n v="63"/>
    <n v="2772"/>
    <n v="1247.3999999999999"/>
    <n v="0.44999999999999996"/>
    <x v="2"/>
  </r>
  <r>
    <s v="Sports Direct"/>
    <n v="1185732"/>
    <d v="2021-09-20T00:00:00"/>
    <x v="0"/>
    <s v="Maryland"/>
    <s v="Baltimore"/>
    <s v="Women's Street Footwear"/>
    <n v="38"/>
    <n v="36"/>
    <n v="1368"/>
    <n v="684"/>
    <n v="0.5"/>
    <x v="2"/>
  </r>
  <r>
    <s v="Sports Direct"/>
    <n v="1185732"/>
    <d v="2021-09-20T00:00:00"/>
    <x v="0"/>
    <s v="Maryland"/>
    <s v="Baltimore"/>
    <s v="Women's Athletic Footwear"/>
    <n v="36"/>
    <n v="25"/>
    <n v="900"/>
    <n v="404.99999999999994"/>
    <n v="0.44999999999999996"/>
    <x v="2"/>
  </r>
  <r>
    <s v="Sports Direct"/>
    <n v="1185732"/>
    <d v="2021-09-20T00:00:00"/>
    <x v="0"/>
    <s v="Maryland"/>
    <s v="Baltimore"/>
    <s v="Men's Apparel"/>
    <n v="48"/>
    <n v="30"/>
    <n v="1440"/>
    <n v="619.20000000000005"/>
    <n v="0.43"/>
    <x v="2"/>
  </r>
  <r>
    <s v="Sports Direct"/>
    <n v="1185732"/>
    <d v="2021-09-20T00:00:00"/>
    <x v="0"/>
    <s v="Maryland"/>
    <s v="Baltimore"/>
    <s v="Women's Apparel"/>
    <n v="54"/>
    <n v="50"/>
    <n v="2700"/>
    <n v="1080"/>
    <n v="0.4"/>
    <x v="2"/>
  </r>
  <r>
    <s v="Sports Direct"/>
    <n v="1185732"/>
    <d v="2021-10-22T00:00:00"/>
    <x v="0"/>
    <s v="Maryland"/>
    <s v="Baltimore"/>
    <s v="Men's Street Footwear"/>
    <n v="52"/>
    <n v="113"/>
    <n v="5876"/>
    <n v="3173.0400000000004"/>
    <n v="0.54"/>
    <x v="2"/>
  </r>
  <r>
    <s v="Sports Direct"/>
    <n v="1185732"/>
    <d v="2021-10-22T00:00:00"/>
    <x v="0"/>
    <s v="Maryland"/>
    <s v="Baltimore"/>
    <s v="Men's Athletic Footwear"/>
    <n v="48"/>
    <n v="58"/>
    <n v="2784"/>
    <n v="1280.6399999999999"/>
    <n v="0.45999999999999996"/>
    <x v="2"/>
  </r>
  <r>
    <s v="Sports Direct"/>
    <n v="1185732"/>
    <d v="2021-10-22T00:00:00"/>
    <x v="0"/>
    <s v="Maryland"/>
    <s v="Baltimore"/>
    <s v="Women's Street Footwear"/>
    <n v="49"/>
    <n v="25"/>
    <n v="1225"/>
    <n v="563.5"/>
    <n v="0.45999999999999996"/>
    <x v="2"/>
  </r>
  <r>
    <s v="Foot Locker"/>
    <n v="1185732"/>
    <d v="2021-10-22T00:00:00"/>
    <x v="0"/>
    <s v="Maryland"/>
    <s v="Baltimore"/>
    <s v="Women's Athletic Footwear"/>
    <n v="49"/>
    <n v="21"/>
    <n v="1029"/>
    <n v="514.5"/>
    <n v="0.5"/>
    <x v="2"/>
  </r>
  <r>
    <s v="Foot Locker"/>
    <n v="1185732"/>
    <d v="2021-10-22T00:00:00"/>
    <x v="0"/>
    <s v="Maryland"/>
    <s v="Baltimore"/>
    <s v="Men's Apparel"/>
    <n v="56"/>
    <n v="20"/>
    <n v="1120"/>
    <n v="448"/>
    <n v="0.4"/>
    <x v="2"/>
  </r>
  <r>
    <s v="Foot Locker"/>
    <n v="1185732"/>
    <d v="2021-10-22T00:00:00"/>
    <x v="0"/>
    <s v="Maryland"/>
    <s v="Baltimore"/>
    <s v="Women's Apparel"/>
    <n v="60"/>
    <n v="52"/>
    <n v="3120"/>
    <n v="1248"/>
    <n v="0.4"/>
    <x v="2"/>
  </r>
  <r>
    <s v="Foot Locker"/>
    <n v="1185732"/>
    <d v="2021-11-21T00:00:00"/>
    <x v="0"/>
    <s v="Maryland"/>
    <s v="Baltimore"/>
    <s v="Men's Street Footwear"/>
    <n v="58"/>
    <n v="88"/>
    <n v="5104"/>
    <n v="2807.2000000000003"/>
    <n v="0.55000000000000004"/>
    <x v="2"/>
  </r>
  <r>
    <s v="Foot Locker"/>
    <n v="1185732"/>
    <d v="2021-11-21T00:00:00"/>
    <x v="0"/>
    <s v="Maryland"/>
    <s v="Baltimore"/>
    <s v="Men's Athletic Footwear"/>
    <n v="45"/>
    <n v="51"/>
    <n v="2295"/>
    <n v="1078.6499999999999"/>
    <n v="0.47"/>
    <x v="2"/>
  </r>
  <r>
    <s v="Foot Locker"/>
    <n v="1185732"/>
    <d v="2021-11-21T00:00:00"/>
    <x v="0"/>
    <s v="Maryland"/>
    <s v="Baltimore"/>
    <s v="Women's Street Footwear"/>
    <n v="49"/>
    <n v="48"/>
    <n v="2352"/>
    <n v="1176"/>
    <n v="0.5"/>
    <x v="2"/>
  </r>
  <r>
    <s v="Foot Locker"/>
    <n v="1185732"/>
    <d v="2021-11-21T00:00:00"/>
    <x v="0"/>
    <s v="Maryland"/>
    <s v="Baltimore"/>
    <s v="Women's Athletic Footwear"/>
    <n v="48"/>
    <n v="41"/>
    <n v="1968"/>
    <n v="905.28"/>
    <n v="0.45999999999999996"/>
    <x v="2"/>
  </r>
  <r>
    <s v="Foot Locker"/>
    <n v="1185732"/>
    <d v="2021-11-21T00:00:00"/>
    <x v="0"/>
    <s v="Maryland"/>
    <s v="Baltimore"/>
    <s v="Men's Apparel"/>
    <n v="56"/>
    <n v="31"/>
    <n v="1736"/>
    <n v="763.84"/>
    <n v="0.44"/>
    <x v="2"/>
  </r>
  <r>
    <s v="Foot Locker"/>
    <n v="1185732"/>
    <d v="2021-11-21T00:00:00"/>
    <x v="0"/>
    <s v="Maryland"/>
    <s v="Baltimore"/>
    <s v="Women's Apparel"/>
    <n v="62"/>
    <n v="63"/>
    <n v="3906"/>
    <n v="1679.58"/>
    <n v="0.43"/>
    <x v="2"/>
  </r>
  <r>
    <s v="Foot Locker"/>
    <n v="1185732"/>
    <d v="2021-12-20T00:00:00"/>
    <x v="0"/>
    <s v="Maryland"/>
    <s v="Baltimore"/>
    <s v="Men's Street Footwear"/>
    <n v="57"/>
    <n v="122"/>
    <n v="6954"/>
    <n v="3477"/>
    <n v="0.5"/>
    <x v="2"/>
  </r>
  <r>
    <s v="Foot Locker"/>
    <n v="1185732"/>
    <d v="2021-12-20T00:00:00"/>
    <x v="0"/>
    <s v="Maryland"/>
    <s v="Baltimore"/>
    <s v="Men's Athletic Footwear"/>
    <n v="46"/>
    <n v="65"/>
    <n v="2990"/>
    <n v="1495"/>
    <n v="0.5"/>
    <x v="2"/>
  </r>
  <r>
    <s v="Foot Locker"/>
    <n v="1185732"/>
    <d v="2021-12-20T00:00:00"/>
    <x v="0"/>
    <s v="Maryland"/>
    <s v="Baltimore"/>
    <s v="Women's Street Footwear"/>
    <n v="45"/>
    <n v="65"/>
    <n v="2925"/>
    <n v="1374.75"/>
    <n v="0.47"/>
    <x v="2"/>
  </r>
  <r>
    <s v="Foot Locker"/>
    <n v="1185732"/>
    <d v="2021-12-20T00:00:00"/>
    <x v="0"/>
    <s v="Maryland"/>
    <s v="Baltimore"/>
    <s v="Women's Athletic Footwear"/>
    <n v="49"/>
    <n v="44"/>
    <n v="2156"/>
    <n v="1013.3199999999999"/>
    <n v="0.47"/>
    <x v="2"/>
  </r>
  <r>
    <s v="Foot Locker"/>
    <n v="1185732"/>
    <d v="2021-12-20T00:00:00"/>
    <x v="0"/>
    <s v="Maryland"/>
    <s v="Baltimore"/>
    <s v="Men's Apparel"/>
    <n v="54"/>
    <n v="51"/>
    <n v="2754"/>
    <n v="1129.1399999999999"/>
    <n v="0.41"/>
    <x v="2"/>
  </r>
  <r>
    <s v="Foot Locker"/>
    <n v="1185732"/>
    <d v="2021-12-20T00:00:00"/>
    <x v="0"/>
    <s v="Maryland"/>
    <s v="Baltimore"/>
    <s v="Women's Apparel"/>
    <n v="61"/>
    <n v="72"/>
    <n v="4392"/>
    <n v="1844.6399999999999"/>
    <n v="0.42"/>
    <x v="2"/>
  </r>
  <r>
    <s v="Foot Locker"/>
    <n v="1185732"/>
    <d v="2021-01-17T00:00:00"/>
    <x v="0"/>
    <s v="Maryland"/>
    <s v="Baltimore"/>
    <s v="Men's Street Footwear"/>
    <n v="36"/>
    <n v="137"/>
    <n v="4932"/>
    <n v="2219.3999999999996"/>
    <n v="0.44999999999999996"/>
    <x v="2"/>
  </r>
  <r>
    <s v="Foot Locker"/>
    <n v="1185732"/>
    <d v="2021-01-17T00:00:00"/>
    <x v="0"/>
    <s v="Maryland"/>
    <s v="Baltimore"/>
    <s v="Men's Athletic Footwear"/>
    <n v="38"/>
    <n v="81"/>
    <n v="3078"/>
    <n v="1539"/>
    <n v="0.5"/>
    <x v="2"/>
  </r>
  <r>
    <s v="Foot Locker"/>
    <n v="1185732"/>
    <d v="2021-01-17T00:00:00"/>
    <x v="0"/>
    <s v="Maryland"/>
    <s v="Baltimore"/>
    <s v="Women's Street Footwear"/>
    <n v="29"/>
    <n v="91"/>
    <n v="2639"/>
    <n v="1398.67"/>
    <n v="0.53"/>
    <x v="2"/>
  </r>
  <r>
    <s v="Foot Locker"/>
    <n v="1185732"/>
    <d v="2021-01-17T00:00:00"/>
    <x v="0"/>
    <s v="Maryland"/>
    <s v="Baltimore"/>
    <s v="Women's Athletic Footwear"/>
    <n v="32"/>
    <n v="47"/>
    <n v="1504"/>
    <n v="827.2"/>
    <n v="0.55000000000000004"/>
    <x v="2"/>
  </r>
  <r>
    <s v="Foot Locker"/>
    <n v="1185732"/>
    <d v="2021-01-17T00:00:00"/>
    <x v="0"/>
    <s v="Maryland"/>
    <s v="Baltimore"/>
    <s v="Men's Apparel"/>
    <n v="49"/>
    <n v="59"/>
    <n v="2891"/>
    <n v="1214.22"/>
    <n v="0.42"/>
    <x v="2"/>
  </r>
  <r>
    <s v="Foot Locker"/>
    <n v="1185732"/>
    <d v="2021-01-17T00:00:00"/>
    <x v="0"/>
    <s v="Maryland"/>
    <s v="Baltimore"/>
    <s v="Women's Apparel"/>
    <n v="36"/>
    <n v="81"/>
    <n v="2916"/>
    <n v="1487.16"/>
    <n v="0.51"/>
    <x v="2"/>
  </r>
  <r>
    <s v="Foot Locker"/>
    <n v="1185732"/>
    <d v="2021-02-15T00:00:00"/>
    <x v="0"/>
    <s v="Maryland"/>
    <s v="Baltimore"/>
    <s v="Men's Street Footwear"/>
    <n v="39"/>
    <n v="144"/>
    <n v="5616"/>
    <n v="2808"/>
    <n v="0.5"/>
    <x v="2"/>
  </r>
  <r>
    <s v="Foot Locker"/>
    <n v="1185732"/>
    <d v="2021-02-15T00:00:00"/>
    <x v="0"/>
    <s v="Maryland"/>
    <s v="Baltimore"/>
    <s v="Men's Athletic Footwear"/>
    <n v="37"/>
    <n v="61"/>
    <n v="2257"/>
    <n v="1038.22"/>
    <n v="0.45999999999999996"/>
    <x v="2"/>
  </r>
  <r>
    <s v="Foot Locker"/>
    <n v="1185732"/>
    <d v="2021-02-15T00:00:00"/>
    <x v="0"/>
    <s v="Maryland"/>
    <s v="Baltimore"/>
    <s v="Women's Street Footwear"/>
    <n v="27"/>
    <n v="69"/>
    <n v="1863"/>
    <n v="950.13"/>
    <n v="0.51"/>
    <x v="2"/>
  </r>
  <r>
    <s v="Foot Locker"/>
    <n v="1185732"/>
    <d v="2021-02-15T00:00:00"/>
    <x v="0"/>
    <s v="Delaware"/>
    <s v="Wilmington"/>
    <s v="Women's Athletic Footwear"/>
    <n v="33"/>
    <n v="45"/>
    <n v="1485"/>
    <n v="816.75000000000011"/>
    <n v="0.55000000000000004"/>
    <x v="2"/>
  </r>
  <r>
    <s v="Foot Locker"/>
    <n v="1185732"/>
    <d v="2021-02-15T00:00:00"/>
    <x v="0"/>
    <s v="Delaware"/>
    <s v="Wilmington"/>
    <s v="Men's Apparel"/>
    <n v="45"/>
    <n v="65"/>
    <n v="2925"/>
    <n v="1199.25"/>
    <n v="0.41"/>
    <x v="2"/>
  </r>
  <r>
    <s v="Foot Locker"/>
    <n v="1185732"/>
    <d v="2021-02-15T00:00:00"/>
    <x v="0"/>
    <s v="Delaware"/>
    <s v="Wilmington"/>
    <s v="Women's Apparel"/>
    <n v="39"/>
    <n v="98"/>
    <n v="3822"/>
    <n v="2025.66"/>
    <n v="0.53"/>
    <x v="2"/>
  </r>
  <r>
    <s v="Foot Locker"/>
    <n v="1185732"/>
    <d v="2021-03-13T00:00:00"/>
    <x v="0"/>
    <s v="Delaware"/>
    <s v="Wilmington"/>
    <s v="Men's Street Footwear"/>
    <n v="36"/>
    <n v="158"/>
    <n v="5688"/>
    <n v="2616.48"/>
    <n v="0.45999999999999996"/>
    <x v="2"/>
  </r>
  <r>
    <s v="Foot Locker"/>
    <n v="1185732"/>
    <d v="2021-03-13T00:00:00"/>
    <x v="0"/>
    <s v="Delaware"/>
    <s v="Wilmington"/>
    <s v="Men's Athletic Footwear"/>
    <n v="39"/>
    <n v="68"/>
    <n v="2652"/>
    <n v="1193.3999999999999"/>
    <n v="0.44999999999999996"/>
    <x v="2"/>
  </r>
  <r>
    <s v="Foot Locker"/>
    <n v="1185732"/>
    <d v="2021-03-13T00:00:00"/>
    <x v="0"/>
    <s v="Delaware"/>
    <s v="Wilmington"/>
    <s v="Women's Street Footwear"/>
    <n v="29"/>
    <n v="69"/>
    <n v="2001"/>
    <n v="1080.54"/>
    <n v="0.54"/>
    <x v="2"/>
  </r>
  <r>
    <s v="Foot Locker"/>
    <n v="1185732"/>
    <d v="2021-03-13T00:00:00"/>
    <x v="0"/>
    <s v="Delaware"/>
    <s v="Wilmington"/>
    <s v="Women's Athletic Footwear"/>
    <n v="32"/>
    <n v="31"/>
    <n v="992"/>
    <n v="525.76"/>
    <n v="0.53"/>
    <x v="2"/>
  </r>
  <r>
    <s v="Foot Locker"/>
    <n v="1185732"/>
    <d v="2021-03-13T00:00:00"/>
    <x v="0"/>
    <s v="Delaware"/>
    <s v="Wilmington"/>
    <s v="Men's Apparel"/>
    <n v="46"/>
    <n v="49"/>
    <n v="2254"/>
    <n v="924.14"/>
    <n v="0.41"/>
    <x v="2"/>
  </r>
  <r>
    <s v="Foot Locker"/>
    <n v="1185732"/>
    <d v="2021-03-13T00:00:00"/>
    <x v="0"/>
    <s v="Delaware"/>
    <s v="Wilmington"/>
    <s v="Women's Apparel"/>
    <n v="39"/>
    <n v="72"/>
    <n v="2808"/>
    <n v="1404"/>
    <n v="0.5"/>
    <x v="2"/>
  </r>
  <r>
    <s v="Foot Locker"/>
    <n v="1185732"/>
    <d v="2021-04-14T00:00:00"/>
    <x v="0"/>
    <s v="Delaware"/>
    <s v="Wilmington"/>
    <s v="Men's Street Footwear"/>
    <n v="36"/>
    <n v="131"/>
    <n v="4716"/>
    <n v="2358"/>
    <n v="0.5"/>
    <x v="2"/>
  </r>
  <r>
    <s v="Foot Locker"/>
    <n v="1185732"/>
    <d v="2021-04-14T00:00:00"/>
    <x v="0"/>
    <s v="Delaware"/>
    <s v="Wilmington"/>
    <s v="Men's Athletic Footwear"/>
    <n v="38"/>
    <n v="61"/>
    <n v="2318"/>
    <n v="1089.46"/>
    <n v="0.47"/>
    <x v="2"/>
  </r>
  <r>
    <s v="Foot Locker"/>
    <n v="1185732"/>
    <d v="2021-04-14T00:00:00"/>
    <x v="0"/>
    <s v="Delaware"/>
    <s v="Wilmington"/>
    <s v="Women's Street Footwear"/>
    <n v="27"/>
    <n v="59"/>
    <n v="1593"/>
    <n v="876.15000000000009"/>
    <n v="0.55000000000000004"/>
    <x v="2"/>
  </r>
  <r>
    <s v="Foot Locker"/>
    <n v="1185732"/>
    <d v="2021-04-14T00:00:00"/>
    <x v="0"/>
    <s v="Delaware"/>
    <s v="Wilmington"/>
    <s v="Women's Athletic Footwear"/>
    <n v="32"/>
    <n v="44"/>
    <n v="1408"/>
    <n v="718.08"/>
    <n v="0.51"/>
    <x v="2"/>
  </r>
  <r>
    <s v="Foot Locker"/>
    <n v="1185732"/>
    <d v="2021-04-14T00:00:00"/>
    <x v="0"/>
    <s v="Delaware"/>
    <s v="Wilmington"/>
    <s v="Men's Apparel"/>
    <n v="47"/>
    <n v="45"/>
    <n v="2115"/>
    <n v="951.74999999999989"/>
    <n v="0.44999999999999996"/>
    <x v="2"/>
  </r>
  <r>
    <s v="Foot Locker"/>
    <n v="1185732"/>
    <d v="2021-04-14T00:00:00"/>
    <x v="0"/>
    <s v="Delaware"/>
    <s v="Wilmington"/>
    <s v="Women's Apparel"/>
    <n v="38"/>
    <n v="78"/>
    <n v="2964"/>
    <n v="1600.5600000000002"/>
    <n v="0.54"/>
    <x v="2"/>
  </r>
  <r>
    <s v="Foot Locker"/>
    <n v="1185732"/>
    <d v="2021-05-13T00:00:00"/>
    <x v="0"/>
    <s v="Delaware"/>
    <s v="Wilmington"/>
    <s v="Men's Street Footwear"/>
    <n v="51"/>
    <n v="160"/>
    <n v="8160"/>
    <n v="3916.7999999999997"/>
    <n v="0.48"/>
    <x v="2"/>
  </r>
  <r>
    <s v="Foot Locker"/>
    <n v="1185732"/>
    <d v="2021-05-13T00:00:00"/>
    <x v="0"/>
    <s v="Delaware"/>
    <s v="Wilmington"/>
    <s v="Men's Athletic Footwear"/>
    <n v="47"/>
    <n v="69"/>
    <n v="3243"/>
    <n v="1459.35"/>
    <n v="0.44999999999999996"/>
    <x v="2"/>
  </r>
  <r>
    <s v="Foot Locker"/>
    <n v="1185732"/>
    <d v="2021-05-13T00:00:00"/>
    <x v="0"/>
    <s v="Delaware"/>
    <s v="Wilmington"/>
    <s v="Women's Street Footwear"/>
    <n v="41"/>
    <n v="81"/>
    <n v="3321"/>
    <n v="1726.92"/>
    <n v="0.52"/>
    <x v="2"/>
  </r>
  <r>
    <s v="Foot Locker"/>
    <n v="1185732"/>
    <d v="2021-05-13T00:00:00"/>
    <x v="0"/>
    <s v="Delaware"/>
    <s v="Wilmington"/>
    <s v="Women's Athletic Footwear"/>
    <n v="41"/>
    <n v="65"/>
    <n v="2665"/>
    <n v="1385.8"/>
    <n v="0.52"/>
    <x v="2"/>
  </r>
  <r>
    <s v="Foot Locker"/>
    <n v="1185732"/>
    <d v="2021-05-13T00:00:00"/>
    <x v="0"/>
    <s v="Delaware"/>
    <s v="Wilmington"/>
    <s v="Men's Apparel"/>
    <n v="50"/>
    <n v="74"/>
    <n v="3700"/>
    <n v="1554"/>
    <n v="0.42"/>
    <x v="2"/>
  </r>
  <r>
    <s v="Foot Locker"/>
    <n v="1185732"/>
    <d v="2021-05-13T00:00:00"/>
    <x v="0"/>
    <s v="Delaware"/>
    <s v="Wilmington"/>
    <s v="Women's Apparel"/>
    <n v="54"/>
    <n v="104"/>
    <n v="5616"/>
    <n v="3088.8"/>
    <n v="0.55000000000000004"/>
    <x v="2"/>
  </r>
  <r>
    <s v="Foot Locker"/>
    <n v="1185732"/>
    <d v="2021-06-15T00:00:00"/>
    <x v="0"/>
    <s v="Delaware"/>
    <s v="Wilmington"/>
    <s v="Men's Street Footwear"/>
    <n v="51"/>
    <n v="189"/>
    <n v="9639"/>
    <n v="4433.9399999999996"/>
    <n v="0.45999999999999996"/>
    <x v="2"/>
  </r>
  <r>
    <s v="Foot Locker"/>
    <n v="1185732"/>
    <d v="2021-06-15T00:00:00"/>
    <x v="0"/>
    <s v="Delaware"/>
    <s v="Wilmington"/>
    <s v="Men's Athletic Footwear"/>
    <n v="48"/>
    <n v="120"/>
    <n v="5760"/>
    <n v="2591.9999999999995"/>
    <n v="0.44999999999999996"/>
    <x v="2"/>
  </r>
  <r>
    <s v="Foot Locker"/>
    <n v="1185732"/>
    <d v="2021-06-15T00:00:00"/>
    <x v="0"/>
    <s v="Delaware"/>
    <s v="Wilmington"/>
    <s v="Women's Street Footwear"/>
    <n v="43"/>
    <n v="85"/>
    <n v="3655"/>
    <n v="1937.15"/>
    <n v="0.53"/>
    <x v="2"/>
  </r>
  <r>
    <s v="Foot Locker"/>
    <n v="1185732"/>
    <d v="2021-06-15T00:00:00"/>
    <x v="0"/>
    <s v="Delaware"/>
    <s v="Wilmington"/>
    <s v="Women's Athletic Footwear"/>
    <n v="41"/>
    <n v="75"/>
    <n v="3075"/>
    <n v="1691.2500000000002"/>
    <n v="0.55000000000000004"/>
    <x v="2"/>
  </r>
  <r>
    <s v="Foot Locker"/>
    <n v="1185732"/>
    <d v="2021-06-15T00:00:00"/>
    <x v="0"/>
    <s v="Delaware"/>
    <s v="Wilmington"/>
    <s v="Men's Apparel"/>
    <n v="50"/>
    <n v="75"/>
    <n v="3750"/>
    <n v="1500"/>
    <n v="0.4"/>
    <x v="2"/>
  </r>
  <r>
    <s v="Foot Locker"/>
    <n v="1185732"/>
    <d v="2021-06-15T00:00:00"/>
    <x v="0"/>
    <s v="Delaware"/>
    <s v="Wilmington"/>
    <s v="Women's Apparel"/>
    <n v="56"/>
    <n v="135"/>
    <n v="7560"/>
    <n v="4006.8"/>
    <n v="0.53"/>
    <x v="2"/>
  </r>
  <r>
    <s v="Foot Locker"/>
    <n v="1185732"/>
    <d v="2021-07-13T00:00:00"/>
    <x v="0"/>
    <s v="Delaware"/>
    <s v="Wilmington"/>
    <s v="Men's Street Footwear"/>
    <n v="53"/>
    <n v="182"/>
    <n v="9646"/>
    <n v="4823"/>
    <n v="0.5"/>
    <x v="2"/>
  </r>
  <r>
    <s v="Foot Locker"/>
    <n v="1185732"/>
    <d v="2021-07-13T00:00:00"/>
    <x v="0"/>
    <s v="Delaware"/>
    <s v="Wilmington"/>
    <s v="Men's Athletic Footwear"/>
    <n v="47"/>
    <n v="119"/>
    <n v="5593"/>
    <n v="2516.85"/>
    <n v="0.44999999999999996"/>
    <x v="2"/>
  </r>
  <r>
    <s v="Foot Locker"/>
    <n v="1185732"/>
    <d v="2021-07-13T00:00:00"/>
    <x v="0"/>
    <s v="Delaware"/>
    <s v="Wilmington"/>
    <s v="Women's Street Footwear"/>
    <n v="41"/>
    <n v="102"/>
    <n v="4182"/>
    <n v="2258.2800000000002"/>
    <n v="0.54"/>
    <x v="2"/>
  </r>
  <r>
    <s v="Foot Locker"/>
    <n v="1185732"/>
    <d v="2021-07-13T00:00:00"/>
    <x v="0"/>
    <s v="Delaware"/>
    <s v="Wilmington"/>
    <s v="Women's Athletic Footwear"/>
    <n v="43"/>
    <n v="90"/>
    <n v="3870"/>
    <n v="2051.1"/>
    <n v="0.53"/>
    <x v="2"/>
  </r>
  <r>
    <s v="Foot Locker"/>
    <n v="1185732"/>
    <d v="2021-07-13T00:00:00"/>
    <x v="0"/>
    <s v="Delaware"/>
    <s v="Wilmington"/>
    <s v="Men's Apparel"/>
    <n v="51"/>
    <n v="94"/>
    <n v="4794"/>
    <n v="1965.54"/>
    <n v="0.41"/>
    <x v="2"/>
  </r>
  <r>
    <s v="Foot Locker"/>
    <n v="1185732"/>
    <d v="2021-07-13T00:00:00"/>
    <x v="0"/>
    <s v="Delaware"/>
    <s v="Wilmington"/>
    <s v="Women's Apparel"/>
    <n v="55"/>
    <n v="145"/>
    <n v="7975"/>
    <n v="3987.5"/>
    <n v="0.5"/>
    <x v="2"/>
  </r>
  <r>
    <s v="Foot Locker"/>
    <n v="1185732"/>
    <d v="2021-08-14T00:00:00"/>
    <x v="0"/>
    <s v="Delaware"/>
    <s v="Wilmington"/>
    <s v="Men's Street Footwear"/>
    <n v="50"/>
    <n v="163"/>
    <n v="8150"/>
    <n v="3993.5"/>
    <n v="0.49"/>
    <x v="2"/>
  </r>
  <r>
    <s v="Foot Locker"/>
    <n v="1185732"/>
    <d v="2021-08-14T00:00:00"/>
    <x v="0"/>
    <s v="Delaware"/>
    <s v="Wilmington"/>
    <s v="Men's Athletic Footwear"/>
    <n v="47"/>
    <n v="128"/>
    <n v="6016"/>
    <n v="2767.3599999999997"/>
    <n v="0.45999999999999996"/>
    <x v="2"/>
  </r>
  <r>
    <s v="Foot Locker"/>
    <n v="1185732"/>
    <d v="2021-08-14T00:00:00"/>
    <x v="0"/>
    <s v="Delaware"/>
    <s v="Wilmington"/>
    <s v="Women's Street Footwear"/>
    <n v="42"/>
    <n v="105"/>
    <n v="4410"/>
    <n v="2205"/>
    <n v="0.5"/>
    <x v="2"/>
  </r>
  <r>
    <s v="Foot Locker"/>
    <n v="1185732"/>
    <d v="2021-08-14T00:00:00"/>
    <x v="0"/>
    <s v="Delaware"/>
    <s v="Wilmington"/>
    <s v="Women's Athletic Footwear"/>
    <n v="41"/>
    <n v="63"/>
    <n v="2583"/>
    <n v="1291.5"/>
    <n v="0.5"/>
    <x v="2"/>
  </r>
  <r>
    <s v="Foot Locker"/>
    <n v="1185732"/>
    <d v="2021-08-14T00:00:00"/>
    <x v="0"/>
    <s v="Delaware"/>
    <s v="Wilmington"/>
    <s v="Men's Apparel"/>
    <n v="50"/>
    <n v="63"/>
    <n v="3150"/>
    <n v="1417.4999999999998"/>
    <n v="0.44999999999999996"/>
    <x v="2"/>
  </r>
  <r>
    <s v="Foot Locker"/>
    <n v="1185732"/>
    <d v="2021-08-14T00:00:00"/>
    <x v="0"/>
    <s v="Delaware"/>
    <s v="Wilmington"/>
    <s v="Women's Apparel"/>
    <n v="59"/>
    <n v="120"/>
    <n v="7080"/>
    <n v="3681.6"/>
    <n v="0.52"/>
    <x v="2"/>
  </r>
  <r>
    <s v="Foot Locker"/>
    <n v="1185732"/>
    <d v="2021-09-13T00:00:00"/>
    <x v="0"/>
    <s v="Delaware"/>
    <s v="Wilmington"/>
    <s v="Men's Street Footwear"/>
    <n v="50"/>
    <n v="142"/>
    <n v="7100"/>
    <n v="3479"/>
    <n v="0.49"/>
    <x v="2"/>
  </r>
  <r>
    <s v="Foot Locker"/>
    <n v="1185732"/>
    <d v="2021-09-13T00:00:00"/>
    <x v="0"/>
    <s v="Delaware"/>
    <s v="Wilmington"/>
    <s v="Men's Athletic Footwear"/>
    <n v="47"/>
    <n v="85"/>
    <n v="3995"/>
    <n v="1797.7499999999998"/>
    <n v="0.44999999999999996"/>
    <x v="2"/>
  </r>
  <r>
    <s v="Foot Locker"/>
    <n v="1185732"/>
    <d v="2021-09-13T00:00:00"/>
    <x v="0"/>
    <s v="Delaware"/>
    <s v="Wilmington"/>
    <s v="Women's Street Footwear"/>
    <n v="43"/>
    <n v="61"/>
    <n v="2623"/>
    <n v="1337.73"/>
    <n v="0.51"/>
    <x v="2"/>
  </r>
  <r>
    <s v="Foot Locker"/>
    <n v="1185732"/>
    <d v="2021-09-13T00:00:00"/>
    <x v="0"/>
    <s v="Delaware"/>
    <s v="Wilmington"/>
    <s v="Women's Athletic Footwear"/>
    <n v="41"/>
    <n v="60"/>
    <n v="2460"/>
    <n v="1254.5999999999999"/>
    <n v="0.51"/>
    <x v="2"/>
  </r>
  <r>
    <s v="Foot Locker"/>
    <n v="1185732"/>
    <d v="2021-09-13T00:00:00"/>
    <x v="0"/>
    <s v="Delaware"/>
    <s v="Wilmington"/>
    <s v="Men's Apparel"/>
    <n v="50"/>
    <n v="60"/>
    <n v="3000"/>
    <n v="1320"/>
    <n v="0.44"/>
    <x v="2"/>
  </r>
  <r>
    <s v="Foot Locker"/>
    <n v="1185732"/>
    <d v="2021-09-13T00:00:00"/>
    <x v="0"/>
    <s v="Delaware"/>
    <s v="Wilmington"/>
    <s v="Women's Apparel"/>
    <n v="58"/>
    <n v="84"/>
    <n v="4872"/>
    <n v="2630.88"/>
    <n v="0.54"/>
    <x v="2"/>
  </r>
  <r>
    <s v="Foot Locker"/>
    <n v="1185732"/>
    <d v="2021-10-15T00:00:00"/>
    <x v="0"/>
    <s v="Delaware"/>
    <s v="Wilmington"/>
    <s v="Men's Street Footwear"/>
    <n v="56"/>
    <n v="128"/>
    <n v="7168"/>
    <n v="3225.5999999999995"/>
    <n v="0.44999999999999996"/>
    <x v="2"/>
  </r>
  <r>
    <s v="Foot Locker"/>
    <n v="1185732"/>
    <d v="2021-10-15T00:00:00"/>
    <x v="0"/>
    <s v="Delaware"/>
    <s v="Wilmington"/>
    <s v="Men's Athletic Footwear"/>
    <n v="51"/>
    <n v="90"/>
    <n v="4590"/>
    <n v="2111.3999999999996"/>
    <n v="0.45999999999999996"/>
    <x v="2"/>
  </r>
  <r>
    <s v="Foot Locker"/>
    <n v="1185732"/>
    <d v="2021-10-15T00:00:00"/>
    <x v="0"/>
    <s v="Delaware"/>
    <s v="Wilmington"/>
    <s v="Women's Street Footwear"/>
    <n v="50"/>
    <n v="52"/>
    <n v="2600"/>
    <n v="1430.0000000000002"/>
    <n v="0.55000000000000004"/>
    <x v="2"/>
  </r>
  <r>
    <s v="Foot Locker"/>
    <n v="1185732"/>
    <d v="2021-10-15T00:00:00"/>
    <x v="0"/>
    <s v="Delaware"/>
    <s v="Wilmington"/>
    <s v="Women's Athletic Footwear"/>
    <n v="52"/>
    <n v="44"/>
    <n v="2288"/>
    <n v="1144"/>
    <n v="0.5"/>
    <x v="2"/>
  </r>
  <r>
    <s v="Foot Locker"/>
    <n v="1185732"/>
    <d v="2021-10-15T00:00:00"/>
    <x v="0"/>
    <s v="Delaware"/>
    <s v="Wilmington"/>
    <s v="Men's Apparel"/>
    <n v="62"/>
    <n v="49"/>
    <n v="3038"/>
    <n v="1215.2"/>
    <n v="0.4"/>
    <x v="2"/>
  </r>
  <r>
    <s v="Kohl's"/>
    <n v="1185732"/>
    <d v="2021-10-15T00:00:00"/>
    <x v="0"/>
    <s v="Delaware"/>
    <s v="Wilmington"/>
    <s v="Women's Apparel"/>
    <n v="63"/>
    <n v="78"/>
    <n v="4914"/>
    <n v="2702.7000000000003"/>
    <n v="0.55000000000000004"/>
    <x v="2"/>
  </r>
  <r>
    <s v="Kohl's"/>
    <n v="1185732"/>
    <d v="2021-11-14T00:00:00"/>
    <x v="0"/>
    <s v="Delaware"/>
    <s v="Wilmington"/>
    <s v="Men's Street Footwear"/>
    <n v="60"/>
    <n v="135"/>
    <n v="8100"/>
    <n v="3807"/>
    <n v="0.47"/>
    <x v="2"/>
  </r>
  <r>
    <s v="Kohl's"/>
    <n v="1185732"/>
    <d v="2021-11-14T00:00:00"/>
    <x v="0"/>
    <s v="Delaware"/>
    <s v="Wilmington"/>
    <s v="Men's Athletic Footwear"/>
    <n v="53"/>
    <n v="85"/>
    <n v="4505"/>
    <n v="2072.2999999999997"/>
    <n v="0.45999999999999996"/>
    <x v="2"/>
  </r>
  <r>
    <s v="Kohl's"/>
    <n v="1185732"/>
    <d v="2021-11-14T00:00:00"/>
    <x v="0"/>
    <s v="Delaware"/>
    <s v="Wilmington"/>
    <s v="Women's Street Footwear"/>
    <n v="52"/>
    <n v="86"/>
    <n v="4472"/>
    <n v="2280.7200000000003"/>
    <n v="0.51"/>
    <x v="2"/>
  </r>
  <r>
    <s v="Kohl's"/>
    <n v="1185732"/>
    <d v="2021-11-14T00:00:00"/>
    <x v="0"/>
    <s v="Delaware"/>
    <s v="Wilmington"/>
    <s v="Women's Athletic Footwear"/>
    <n v="51"/>
    <n v="84"/>
    <n v="4284"/>
    <n v="2270.52"/>
    <n v="0.53"/>
    <x v="2"/>
  </r>
  <r>
    <s v="Kohl's"/>
    <n v="1185732"/>
    <d v="2021-11-14T00:00:00"/>
    <x v="0"/>
    <s v="Delaware"/>
    <s v="Wilmington"/>
    <s v="Men's Apparel"/>
    <n v="60"/>
    <n v="72"/>
    <n v="4320"/>
    <n v="1728"/>
    <n v="0.4"/>
    <x v="2"/>
  </r>
  <r>
    <s v="Kohl's"/>
    <n v="1185732"/>
    <d v="2021-11-14T00:00:00"/>
    <x v="0"/>
    <s v="Delaware"/>
    <s v="Wilmington"/>
    <s v="Women's Apparel"/>
    <n v="64"/>
    <n v="98"/>
    <n v="6272"/>
    <n v="3449.6000000000004"/>
    <n v="0.55000000000000004"/>
    <x v="2"/>
  </r>
  <r>
    <s v="Kohl's"/>
    <n v="1185732"/>
    <d v="2021-12-13T00:00:00"/>
    <x v="0"/>
    <s v="Delaware"/>
    <s v="Wilmington"/>
    <s v="Men's Street Footwear"/>
    <n v="62"/>
    <n v="168"/>
    <n v="10416"/>
    <n v="4895.5199999999995"/>
    <n v="0.47"/>
    <x v="2"/>
  </r>
  <r>
    <s v="Kohl's"/>
    <n v="1185732"/>
    <d v="2021-12-13T00:00:00"/>
    <x v="0"/>
    <s v="Delaware"/>
    <s v="Wilmington"/>
    <s v="Men's Athletic Footwear"/>
    <n v="50"/>
    <n v="100"/>
    <n v="5000"/>
    <n v="2400"/>
    <n v="0.48"/>
    <x v="2"/>
  </r>
  <r>
    <s v="Kohl's"/>
    <n v="1185732"/>
    <d v="2021-12-13T00:00:00"/>
    <x v="0"/>
    <s v="Delaware"/>
    <s v="Wilmington"/>
    <s v="Women's Street Footwear"/>
    <n v="50"/>
    <n v="109"/>
    <n v="5450"/>
    <n v="2943"/>
    <n v="0.54"/>
    <x v="2"/>
  </r>
  <r>
    <s v="Kohl's"/>
    <n v="1185732"/>
    <d v="2021-12-13T00:00:00"/>
    <x v="0"/>
    <s v="Delaware"/>
    <s v="Wilmington"/>
    <s v="Women's Athletic Footwear"/>
    <n v="53"/>
    <n v="98"/>
    <n v="5194"/>
    <n v="2804.76"/>
    <n v="0.54"/>
    <x v="2"/>
  </r>
  <r>
    <s v="Kohl's"/>
    <n v="1185732"/>
    <d v="2021-12-13T00:00:00"/>
    <x v="0"/>
    <s v="Delaware"/>
    <s v="Wilmington"/>
    <s v="Men's Apparel"/>
    <n v="61"/>
    <n v="91"/>
    <n v="5551"/>
    <n v="2220.4"/>
    <n v="0.4"/>
    <x v="2"/>
  </r>
  <r>
    <s v="Kohl's"/>
    <n v="1185732"/>
    <d v="2021-12-13T00:00:00"/>
    <x v="0"/>
    <s v="Delaware"/>
    <s v="Wilmington"/>
    <s v="Women's Apparel"/>
    <n v="65"/>
    <n v="123"/>
    <n v="7995"/>
    <n v="3997.5"/>
    <n v="0.5"/>
    <x v="2"/>
  </r>
  <r>
    <s v="Kohl's"/>
    <n v="1185732"/>
    <d v="2021-01-10T00:00:00"/>
    <x v="0"/>
    <s v="Delaware"/>
    <s v="Wilmington"/>
    <s v="Men's Street Footwear"/>
    <n v="32"/>
    <n v="138"/>
    <n v="4416"/>
    <n v="2208"/>
    <n v="0.5"/>
    <x v="2"/>
  </r>
  <r>
    <s v="Kohl's"/>
    <n v="1185732"/>
    <d v="2021-01-10T00:00:00"/>
    <x v="0"/>
    <s v="Delaware"/>
    <s v="Wilmington"/>
    <s v="Men's Athletic Footwear"/>
    <n v="33"/>
    <n v="77"/>
    <n v="2541"/>
    <n v="1194.27"/>
    <n v="0.47"/>
    <x v="2"/>
  </r>
  <r>
    <s v="Kohl's"/>
    <n v="1185732"/>
    <d v="2021-01-10T00:00:00"/>
    <x v="0"/>
    <s v="Delaware"/>
    <s v="Wilmington"/>
    <s v="Women's Street Footwear"/>
    <n v="24"/>
    <n v="72"/>
    <n v="1728"/>
    <n v="881.28"/>
    <n v="0.51"/>
    <x v="2"/>
  </r>
  <r>
    <s v="Kohl's"/>
    <n v="1185732"/>
    <d v="2021-01-10T00:00:00"/>
    <x v="0"/>
    <s v="Delaware"/>
    <s v="Wilmington"/>
    <s v="Women's Athletic Footwear"/>
    <n v="27"/>
    <n v="38"/>
    <n v="1026"/>
    <n v="513"/>
    <n v="0.5"/>
    <x v="2"/>
  </r>
  <r>
    <s v="Kohl's"/>
    <n v="1185732"/>
    <d v="2021-01-10T00:00:00"/>
    <x v="0"/>
    <s v="Delaware"/>
    <s v="Wilmington"/>
    <s v="Men's Apparel"/>
    <n v="41"/>
    <n v="47"/>
    <n v="1927"/>
    <n v="770.80000000000007"/>
    <n v="0.4"/>
    <x v="2"/>
  </r>
  <r>
    <s v="Kohl's"/>
    <n v="1185732"/>
    <d v="2021-01-10T00:00:00"/>
    <x v="0"/>
    <s v="Delaware"/>
    <s v="Wilmington"/>
    <s v="Women's Apparel"/>
    <n v="33"/>
    <n v="69"/>
    <n v="2277"/>
    <n v="1252.3500000000001"/>
    <n v="0.55000000000000004"/>
    <x v="2"/>
  </r>
  <r>
    <s v="Kohl's"/>
    <n v="1185732"/>
    <d v="2021-02-08T00:00:00"/>
    <x v="0"/>
    <s v="Delaware"/>
    <s v="Wilmington"/>
    <s v="Men's Street Footwear"/>
    <n v="34"/>
    <n v="147"/>
    <n v="4998"/>
    <n v="2399.04"/>
    <n v="0.48"/>
    <x v="2"/>
  </r>
  <r>
    <s v="Kohl's"/>
    <n v="1185732"/>
    <d v="2021-02-08T00:00:00"/>
    <x v="0"/>
    <s v="Delaware"/>
    <s v="Wilmington"/>
    <s v="Men's Athletic Footwear"/>
    <n v="32"/>
    <n v="53"/>
    <n v="1696"/>
    <n v="848"/>
    <n v="0.5"/>
    <x v="2"/>
  </r>
  <r>
    <s v="Kohl's"/>
    <n v="1185732"/>
    <d v="2021-02-08T00:00:00"/>
    <x v="0"/>
    <s v="Delaware"/>
    <s v="Wilmington"/>
    <s v="Women's Street Footwear"/>
    <n v="24"/>
    <n v="63"/>
    <n v="1512"/>
    <n v="771.12"/>
    <n v="0.51"/>
    <x v="2"/>
  </r>
  <r>
    <s v="Kohl's"/>
    <n v="1185732"/>
    <d v="2021-02-08T00:00:00"/>
    <x v="0"/>
    <s v="New Jersey"/>
    <s v="Newark"/>
    <s v="Women's Athletic Footwear"/>
    <n v="29"/>
    <n v="30"/>
    <n v="870"/>
    <n v="461.1"/>
    <n v="0.53"/>
    <x v="2"/>
  </r>
  <r>
    <s v="Kohl's"/>
    <n v="1185732"/>
    <d v="2021-02-08T00:00:00"/>
    <x v="0"/>
    <s v="New Jersey"/>
    <s v="Newark"/>
    <s v="Men's Apparel"/>
    <n v="41"/>
    <n v="47"/>
    <n v="1927"/>
    <n v="770.80000000000007"/>
    <n v="0.4"/>
    <x v="2"/>
  </r>
  <r>
    <s v="Kohl's"/>
    <n v="1185732"/>
    <d v="2021-02-08T00:00:00"/>
    <x v="0"/>
    <s v="New Jersey"/>
    <s v="Newark"/>
    <s v="Women's Apparel"/>
    <n v="32"/>
    <n v="74"/>
    <n v="2368"/>
    <n v="1255.04"/>
    <n v="0.53"/>
    <x v="2"/>
  </r>
  <r>
    <s v="Kohl's"/>
    <n v="1185732"/>
    <d v="2021-03-06T00:00:00"/>
    <x v="0"/>
    <s v="New Jersey"/>
    <s v="Newark"/>
    <s v="Men's Street Footwear"/>
    <n v="32"/>
    <n v="144"/>
    <n v="4608"/>
    <n v="2119.6799999999998"/>
    <n v="0.45999999999999996"/>
    <x v="2"/>
  </r>
  <r>
    <s v="Kohl's"/>
    <n v="1185732"/>
    <d v="2021-03-06T00:00:00"/>
    <x v="0"/>
    <s v="New Jersey"/>
    <s v="Newark"/>
    <s v="Men's Athletic Footwear"/>
    <n v="32"/>
    <n v="58"/>
    <n v="1856"/>
    <n v="909.43999999999994"/>
    <n v="0.49"/>
    <x v="2"/>
  </r>
  <r>
    <s v="Kohl's"/>
    <n v="1185732"/>
    <d v="2021-03-06T00:00:00"/>
    <x v="0"/>
    <s v="New Jersey"/>
    <s v="Newark"/>
    <s v="Women's Street Footwear"/>
    <n v="24"/>
    <n v="59"/>
    <n v="1416"/>
    <n v="750.48"/>
    <n v="0.53"/>
    <x v="2"/>
  </r>
  <r>
    <s v="Kohl's"/>
    <n v="1185732"/>
    <d v="2021-03-06T00:00:00"/>
    <x v="0"/>
    <s v="New Jersey"/>
    <s v="Newark"/>
    <s v="Women's Athletic Footwear"/>
    <n v="27"/>
    <n v="22"/>
    <n v="594"/>
    <n v="308.88"/>
    <n v="0.52"/>
    <x v="2"/>
  </r>
  <r>
    <s v="Kohl's"/>
    <n v="1185732"/>
    <d v="2021-03-06T00:00:00"/>
    <x v="0"/>
    <s v="New Jersey"/>
    <s v="Newark"/>
    <s v="Men's Apparel"/>
    <n v="43"/>
    <n v="34"/>
    <n v="1462"/>
    <n v="657.9"/>
    <n v="0.44999999999999996"/>
    <x v="2"/>
  </r>
  <r>
    <s v="Kohl's"/>
    <n v="1185732"/>
    <d v="2021-03-06T00:00:00"/>
    <x v="0"/>
    <s v="New Jersey"/>
    <s v="Newark"/>
    <s v="Women's Apparel"/>
    <n v="32"/>
    <n v="61"/>
    <n v="1952"/>
    <n v="976"/>
    <n v="0.5"/>
    <x v="2"/>
  </r>
  <r>
    <s v="Kohl's"/>
    <n v="1185732"/>
    <d v="2021-04-07T00:00:00"/>
    <x v="0"/>
    <s v="New Jersey"/>
    <s v="Newark"/>
    <s v="Men's Street Footwear"/>
    <n v="34"/>
    <n v="133"/>
    <n v="4522"/>
    <n v="2261"/>
    <n v="0.5"/>
    <x v="2"/>
  </r>
  <r>
    <s v="Kohl's"/>
    <n v="1185732"/>
    <d v="2021-04-07T00:00:00"/>
    <x v="0"/>
    <s v="New Jersey"/>
    <s v="Newark"/>
    <s v="Men's Athletic Footwear"/>
    <n v="33"/>
    <n v="51"/>
    <n v="1683"/>
    <n v="774.18"/>
    <n v="0.45999999999999996"/>
    <x v="2"/>
  </r>
  <r>
    <s v="Kohl's"/>
    <n v="1185732"/>
    <d v="2021-04-07T00:00:00"/>
    <x v="0"/>
    <s v="New Jersey"/>
    <s v="Newark"/>
    <s v="Women's Street Footwear"/>
    <n v="24"/>
    <n v="51"/>
    <n v="1224"/>
    <n v="612"/>
    <n v="0.5"/>
    <x v="2"/>
  </r>
  <r>
    <s v="Kohl's"/>
    <n v="1185732"/>
    <d v="2021-04-07T00:00:00"/>
    <x v="0"/>
    <s v="New Jersey"/>
    <s v="Newark"/>
    <s v="Women's Athletic Footwear"/>
    <n v="27"/>
    <n v="27"/>
    <n v="729"/>
    <n v="371.79"/>
    <n v="0.51"/>
    <x v="2"/>
  </r>
  <r>
    <s v="Kohl's"/>
    <n v="1185732"/>
    <d v="2021-04-07T00:00:00"/>
    <x v="0"/>
    <s v="New Jersey"/>
    <s v="Newark"/>
    <s v="Men's Apparel"/>
    <n v="44"/>
    <n v="27"/>
    <n v="1188"/>
    <n v="522.72"/>
    <n v="0.44"/>
    <x v="2"/>
  </r>
  <r>
    <s v="Kohl's"/>
    <n v="1185732"/>
    <d v="2021-04-07T00:00:00"/>
    <x v="0"/>
    <s v="New Jersey"/>
    <s v="Newark"/>
    <s v="Women's Apparel"/>
    <n v="33"/>
    <n v="68"/>
    <n v="2244"/>
    <n v="1211.76"/>
    <n v="0.54"/>
    <x v="2"/>
  </r>
  <r>
    <s v="Kohl's"/>
    <n v="1185732"/>
    <d v="2021-05-06T00:00:00"/>
    <x v="0"/>
    <s v="New Jersey"/>
    <s v="Newark"/>
    <s v="Men's Street Footwear"/>
    <n v="48"/>
    <n v="130"/>
    <n v="6240"/>
    <n v="2932.7999999999997"/>
    <n v="0.47"/>
    <x v="2"/>
  </r>
  <r>
    <s v="Kohl's"/>
    <n v="1185732"/>
    <d v="2021-05-06T00:00:00"/>
    <x v="0"/>
    <s v="New Jersey"/>
    <s v="Newark"/>
    <s v="Men's Athletic Footwear"/>
    <n v="41"/>
    <n v="68"/>
    <n v="2788"/>
    <n v="1394"/>
    <n v="0.5"/>
    <x v="2"/>
  </r>
  <r>
    <s v="Kohl's"/>
    <n v="1185732"/>
    <d v="2021-05-06T00:00:00"/>
    <x v="0"/>
    <s v="New Jersey"/>
    <s v="Newark"/>
    <s v="Women's Street Footwear"/>
    <n v="38"/>
    <n v="75"/>
    <n v="2850"/>
    <n v="1425"/>
    <n v="0.5"/>
    <x v="2"/>
  </r>
  <r>
    <s v="Kohl's"/>
    <n v="1185732"/>
    <d v="2021-05-06T00:00:00"/>
    <x v="0"/>
    <s v="New Jersey"/>
    <s v="Newark"/>
    <s v="Women's Athletic Footwear"/>
    <n v="38"/>
    <n v="56"/>
    <n v="2128"/>
    <n v="1064"/>
    <n v="0.5"/>
    <x v="2"/>
  </r>
  <r>
    <s v="Kohl's"/>
    <n v="1185732"/>
    <d v="2021-05-06T00:00:00"/>
    <x v="0"/>
    <s v="New Jersey"/>
    <s v="Newark"/>
    <s v="Men's Apparel"/>
    <n v="47"/>
    <n v="68"/>
    <n v="3196"/>
    <n v="1310.3599999999999"/>
    <n v="0.41"/>
    <x v="2"/>
  </r>
  <r>
    <s v="Kohl's"/>
    <n v="1185732"/>
    <d v="2021-05-06T00:00:00"/>
    <x v="0"/>
    <s v="New Jersey"/>
    <s v="Newark"/>
    <s v="Women's Apparel"/>
    <n v="51"/>
    <n v="102"/>
    <n v="5202"/>
    <n v="2705.04"/>
    <n v="0.52"/>
    <x v="2"/>
  </r>
  <r>
    <s v="Kohl's"/>
    <n v="1185732"/>
    <d v="2021-06-08T00:00:00"/>
    <x v="0"/>
    <s v="New Jersey"/>
    <s v="Newark"/>
    <s v="Men's Street Footwear"/>
    <n v="45"/>
    <n v="156"/>
    <n v="7020"/>
    <n v="3229.2"/>
    <n v="0.45999999999999996"/>
    <x v="2"/>
  </r>
  <r>
    <s v="Kohl's"/>
    <n v="1185732"/>
    <d v="2021-06-08T00:00:00"/>
    <x v="0"/>
    <s v="New Jersey"/>
    <s v="Newark"/>
    <s v="Men's Athletic Footwear"/>
    <n v="44"/>
    <n v="105"/>
    <n v="4620"/>
    <n v="2125.1999999999998"/>
    <n v="0.45999999999999996"/>
    <x v="2"/>
  </r>
  <r>
    <s v="Kohl's"/>
    <n v="1185732"/>
    <d v="2021-06-08T00:00:00"/>
    <x v="0"/>
    <s v="New Jersey"/>
    <s v="Newark"/>
    <s v="Women's Street Footwear"/>
    <n v="38"/>
    <n v="69"/>
    <n v="2622"/>
    <n v="1389.66"/>
    <n v="0.53"/>
    <x v="2"/>
  </r>
  <r>
    <s v="Kohl's"/>
    <n v="1185732"/>
    <d v="2021-06-08T00:00:00"/>
    <x v="0"/>
    <s v="New Jersey"/>
    <s v="Newark"/>
    <s v="Women's Athletic Footwear"/>
    <n v="39"/>
    <n v="65"/>
    <n v="2535"/>
    <n v="1368.9"/>
    <n v="0.54"/>
    <x v="2"/>
  </r>
  <r>
    <s v="Kohl's"/>
    <n v="1185732"/>
    <d v="2021-06-08T00:00:00"/>
    <x v="0"/>
    <s v="New Jersey"/>
    <s v="Newark"/>
    <s v="Men's Apparel"/>
    <n v="46"/>
    <n v="65"/>
    <n v="2990"/>
    <n v="1345.4999999999998"/>
    <n v="0.44999999999999996"/>
    <x v="2"/>
  </r>
  <r>
    <s v="Kohl's"/>
    <n v="1185732"/>
    <d v="2021-06-08T00:00:00"/>
    <x v="0"/>
    <s v="New Jersey"/>
    <s v="Newark"/>
    <s v="Women's Apparel"/>
    <n v="50"/>
    <n v="120"/>
    <n v="6000"/>
    <n v="3000"/>
    <n v="0.5"/>
    <x v="2"/>
  </r>
  <r>
    <s v="Kohl's"/>
    <n v="1185732"/>
    <d v="2021-07-06T00:00:00"/>
    <x v="0"/>
    <s v="New Jersey"/>
    <s v="Newark"/>
    <s v="Men's Street Footwear"/>
    <n v="47"/>
    <n v="188"/>
    <n v="8836"/>
    <n v="4152.92"/>
    <n v="0.47"/>
    <x v="2"/>
  </r>
  <r>
    <s v="Kohl's"/>
    <n v="1185732"/>
    <d v="2021-07-06T00:00:00"/>
    <x v="0"/>
    <s v="New Jersey"/>
    <s v="Newark"/>
    <s v="Men's Athletic Footwear"/>
    <n v="42"/>
    <n v="98"/>
    <n v="4116"/>
    <n v="2058"/>
    <n v="0.5"/>
    <x v="2"/>
  </r>
  <r>
    <s v="Kohl's"/>
    <n v="1185732"/>
    <d v="2021-07-06T00:00:00"/>
    <x v="0"/>
    <s v="New Jersey"/>
    <s v="Newark"/>
    <s v="Women's Street Footwear"/>
    <n v="37"/>
    <n v="81"/>
    <n v="2997"/>
    <n v="1558.44"/>
    <n v="0.52"/>
    <x v="2"/>
  </r>
  <r>
    <s v="Kohl's"/>
    <n v="1185732"/>
    <d v="2021-07-06T00:00:00"/>
    <x v="0"/>
    <s v="New Jersey"/>
    <s v="Newark"/>
    <s v="Women's Athletic Footwear"/>
    <n v="36"/>
    <n v="63"/>
    <n v="2268"/>
    <n v="1224.72"/>
    <n v="0.54"/>
    <x v="2"/>
  </r>
  <r>
    <s v="Kohl's"/>
    <n v="1185732"/>
    <d v="2021-07-06T00:00:00"/>
    <x v="0"/>
    <s v="New Jersey"/>
    <s v="Newark"/>
    <s v="Men's Apparel"/>
    <n v="48"/>
    <n v="74"/>
    <n v="3552"/>
    <n v="1527.36"/>
    <n v="0.43"/>
    <x v="2"/>
  </r>
  <r>
    <s v="Kohl's"/>
    <n v="1185732"/>
    <d v="2021-07-06T00:00:00"/>
    <x v="0"/>
    <s v="New Jersey"/>
    <s v="Newark"/>
    <s v="Women's Apparel"/>
    <n v="54"/>
    <n v="131"/>
    <n v="7074"/>
    <n v="3749.2200000000003"/>
    <n v="0.53"/>
    <x v="2"/>
  </r>
  <r>
    <s v="Kohl's"/>
    <n v="1185732"/>
    <d v="2021-08-07T00:00:00"/>
    <x v="0"/>
    <s v="New Jersey"/>
    <s v="Newark"/>
    <s v="Men's Street Footwear"/>
    <n v="47"/>
    <n v="180"/>
    <n v="8460"/>
    <n v="4060.7999999999997"/>
    <n v="0.48"/>
    <x v="2"/>
  </r>
  <r>
    <s v="Kohl's"/>
    <n v="1185732"/>
    <d v="2021-08-07T00:00:00"/>
    <x v="0"/>
    <s v="New Jersey"/>
    <s v="Newark"/>
    <s v="Men's Athletic Footwear"/>
    <n v="42"/>
    <n v="101"/>
    <n v="4242"/>
    <n v="1993.7399999999998"/>
    <n v="0.47"/>
    <x v="2"/>
  </r>
  <r>
    <s v="Kohl's"/>
    <n v="1185732"/>
    <d v="2021-08-07T00:00:00"/>
    <x v="0"/>
    <s v="New Jersey"/>
    <s v="Newark"/>
    <s v="Women's Street Footwear"/>
    <n v="37"/>
    <n v="75"/>
    <n v="2775"/>
    <n v="1498.5"/>
    <n v="0.54"/>
    <x v="2"/>
  </r>
  <r>
    <s v="Kohl's"/>
    <n v="1185732"/>
    <d v="2021-08-07T00:00:00"/>
    <x v="0"/>
    <s v="New Jersey"/>
    <s v="Newark"/>
    <s v="Women's Athletic Footwear"/>
    <n v="36"/>
    <n v="52"/>
    <n v="1872"/>
    <n v="954.72"/>
    <n v="0.51"/>
    <x v="2"/>
  </r>
  <r>
    <s v="Kohl's"/>
    <n v="1185732"/>
    <d v="2021-08-07T00:00:00"/>
    <x v="0"/>
    <s v="New Jersey"/>
    <s v="Newark"/>
    <s v="Men's Apparel"/>
    <n v="46"/>
    <n v="46"/>
    <n v="2116"/>
    <n v="909.88"/>
    <n v="0.43"/>
    <x v="2"/>
  </r>
  <r>
    <s v="Kohl's"/>
    <n v="1185732"/>
    <d v="2021-08-07T00:00:00"/>
    <x v="0"/>
    <s v="New Jersey"/>
    <s v="Newark"/>
    <s v="Women's Apparel"/>
    <n v="52"/>
    <n v="105"/>
    <n v="5460"/>
    <n v="2893.8"/>
    <n v="0.53"/>
    <x v="2"/>
  </r>
  <r>
    <s v="Kohl's"/>
    <n v="1185732"/>
    <d v="2021-09-06T00:00:00"/>
    <x v="0"/>
    <s v="New Jersey"/>
    <s v="Newark"/>
    <s v="Men's Street Footwear"/>
    <n v="46"/>
    <n v="124"/>
    <n v="5704"/>
    <n v="2794.96"/>
    <n v="0.49"/>
    <x v="2"/>
  </r>
  <r>
    <s v="Kohl's"/>
    <n v="1185732"/>
    <d v="2021-09-06T00:00:00"/>
    <x v="0"/>
    <s v="New Jersey"/>
    <s v="Newark"/>
    <s v="Men's Athletic Footwear"/>
    <n v="41"/>
    <n v="72"/>
    <n v="2952"/>
    <n v="1476"/>
    <n v="0.5"/>
    <x v="2"/>
  </r>
  <r>
    <s v="Kohl's"/>
    <n v="1185732"/>
    <d v="2021-09-06T00:00:00"/>
    <x v="0"/>
    <s v="New Jersey"/>
    <s v="Newark"/>
    <s v="Women's Street Footwear"/>
    <n v="39"/>
    <n v="51"/>
    <n v="1989"/>
    <n v="1054.17"/>
    <n v="0.53"/>
    <x v="2"/>
  </r>
  <r>
    <s v="Kohl's"/>
    <n v="1185732"/>
    <d v="2021-09-06T00:00:00"/>
    <x v="0"/>
    <s v="New Jersey"/>
    <s v="Newark"/>
    <s v="Women's Athletic Footwear"/>
    <n v="37"/>
    <n v="38"/>
    <n v="1406"/>
    <n v="745.18000000000006"/>
    <n v="0.53"/>
    <x v="2"/>
  </r>
  <r>
    <s v="Kohl's"/>
    <n v="1185732"/>
    <d v="2021-09-06T00:00:00"/>
    <x v="0"/>
    <s v="New Jersey"/>
    <s v="Newark"/>
    <s v="Men's Apparel"/>
    <n v="47"/>
    <n v="41"/>
    <n v="1927"/>
    <n v="790.06999999999994"/>
    <n v="0.41"/>
    <x v="2"/>
  </r>
  <r>
    <s v="Kohl's"/>
    <n v="1185732"/>
    <d v="2021-09-06T00:00:00"/>
    <x v="0"/>
    <s v="New Jersey"/>
    <s v="Newark"/>
    <s v="Women's Apparel"/>
    <n v="50"/>
    <n v="73"/>
    <n v="3650"/>
    <n v="1934.5"/>
    <n v="0.53"/>
    <x v="2"/>
  </r>
  <r>
    <s v="Kohl's"/>
    <n v="1185732"/>
    <d v="2021-10-08T00:00:00"/>
    <x v="0"/>
    <s v="New Jersey"/>
    <s v="Newark"/>
    <s v="Men's Street Footwear"/>
    <n v="53"/>
    <n v="119"/>
    <n v="6307"/>
    <n v="2901.22"/>
    <n v="0.45999999999999996"/>
    <x v="2"/>
  </r>
  <r>
    <s v="Kohl's"/>
    <n v="1185732"/>
    <d v="2021-10-08T00:00:00"/>
    <x v="0"/>
    <s v="New Jersey"/>
    <s v="Newark"/>
    <s v="Men's Athletic Footwear"/>
    <n v="48"/>
    <n v="63"/>
    <n v="3024"/>
    <n v="1512"/>
    <n v="0.5"/>
    <x v="2"/>
  </r>
  <r>
    <s v="Kohl's"/>
    <n v="1185732"/>
    <d v="2021-10-08T00:00:00"/>
    <x v="0"/>
    <s v="New Jersey"/>
    <s v="Newark"/>
    <s v="Women's Street Footwear"/>
    <n v="46"/>
    <n v="42"/>
    <n v="1932"/>
    <n v="966"/>
    <n v="0.5"/>
    <x v="2"/>
  </r>
  <r>
    <s v="Kohl's"/>
    <n v="1185732"/>
    <d v="2021-10-08T00:00:00"/>
    <x v="0"/>
    <s v="New Jersey"/>
    <s v="Newark"/>
    <s v="Women's Athletic Footwear"/>
    <n v="48"/>
    <n v="31"/>
    <n v="1488"/>
    <n v="773.76"/>
    <n v="0.52"/>
    <x v="2"/>
  </r>
  <r>
    <s v="Kohl's"/>
    <n v="1185732"/>
    <d v="2021-10-08T00:00:00"/>
    <x v="0"/>
    <s v="New Jersey"/>
    <s v="Newark"/>
    <s v="Men's Apparel"/>
    <n v="58"/>
    <n v="38"/>
    <n v="2204"/>
    <n v="903.64"/>
    <n v="0.41"/>
    <x v="2"/>
  </r>
  <r>
    <s v="Sports Direct"/>
    <n v="1185732"/>
    <d v="2021-10-08T00:00:00"/>
    <x v="0"/>
    <s v="New Jersey"/>
    <s v="Newark"/>
    <s v="Women's Apparel"/>
    <n v="62"/>
    <n v="68"/>
    <n v="4216"/>
    <n v="2234.48"/>
    <n v="0.53"/>
    <x v="2"/>
  </r>
  <r>
    <s v="Sports Direct"/>
    <n v="1185732"/>
    <d v="2021-11-07T00:00:00"/>
    <x v="0"/>
    <s v="New Jersey"/>
    <s v="Newark"/>
    <s v="Men's Street Footwear"/>
    <n v="59"/>
    <n v="108"/>
    <n v="6372"/>
    <n v="3058.56"/>
    <n v="0.48"/>
    <x v="2"/>
  </r>
  <r>
    <s v="Sports Direct"/>
    <n v="1185732"/>
    <d v="2021-11-07T00:00:00"/>
    <x v="0"/>
    <s v="New Jersey"/>
    <s v="Newark"/>
    <s v="Men's Athletic Footwear"/>
    <n v="46"/>
    <n v="80"/>
    <n v="3680"/>
    <n v="1803.2"/>
    <n v="0.49"/>
    <x v="2"/>
  </r>
  <r>
    <s v="Sports Direct"/>
    <n v="1185732"/>
    <d v="2021-11-07T00:00:00"/>
    <x v="0"/>
    <s v="New Jersey"/>
    <s v="Newark"/>
    <s v="Women's Street Footwear"/>
    <n v="48"/>
    <n v="68"/>
    <n v="3264"/>
    <n v="1664.64"/>
    <n v="0.51"/>
    <x v="2"/>
  </r>
  <r>
    <s v="Sports Direct"/>
    <n v="1185732"/>
    <d v="2021-11-07T00:00:00"/>
    <x v="0"/>
    <s v="New Jersey"/>
    <s v="Newark"/>
    <s v="Women's Athletic Footwear"/>
    <n v="49"/>
    <n v="65"/>
    <n v="3185"/>
    <n v="1751.7500000000002"/>
    <n v="0.55000000000000004"/>
    <x v="2"/>
  </r>
  <r>
    <s v="Sports Direct"/>
    <n v="1185732"/>
    <d v="2021-11-07T00:00:00"/>
    <x v="0"/>
    <s v="New Jersey"/>
    <s v="Newark"/>
    <s v="Men's Apparel"/>
    <n v="55"/>
    <n v="59"/>
    <n v="3245"/>
    <n v="1427.8"/>
    <n v="0.44"/>
    <x v="2"/>
  </r>
  <r>
    <s v="Sports Direct"/>
    <n v="1185732"/>
    <d v="2021-11-07T00:00:00"/>
    <x v="0"/>
    <s v="New Jersey"/>
    <s v="Newark"/>
    <s v="Women's Apparel"/>
    <n v="59"/>
    <n v="91"/>
    <n v="5369"/>
    <n v="2845.57"/>
    <n v="0.53"/>
    <x v="2"/>
  </r>
  <r>
    <s v="Sports Direct"/>
    <n v="1185732"/>
    <d v="2021-12-06T00:00:00"/>
    <x v="0"/>
    <s v="New Jersey"/>
    <s v="Newark"/>
    <s v="Men's Street Footwear"/>
    <n v="55"/>
    <n v="149"/>
    <n v="8195"/>
    <n v="3933.6"/>
    <n v="0.48"/>
    <x v="2"/>
  </r>
  <r>
    <s v="Sports Direct"/>
    <n v="1185732"/>
    <d v="2021-12-06T00:00:00"/>
    <x v="0"/>
    <s v="New Jersey"/>
    <s v="Newark"/>
    <s v="Men's Athletic Footwear"/>
    <n v="49"/>
    <n v="105"/>
    <n v="5145"/>
    <n v="2469.6"/>
    <n v="0.48"/>
    <x v="2"/>
  </r>
  <r>
    <s v="Sports Direct"/>
    <n v="1185732"/>
    <d v="2021-12-06T00:00:00"/>
    <x v="0"/>
    <s v="New Jersey"/>
    <s v="Newark"/>
    <s v="Women's Street Footwear"/>
    <n v="49"/>
    <n v="91"/>
    <n v="4459"/>
    <n v="2229.5"/>
    <n v="0.5"/>
    <x v="2"/>
  </r>
  <r>
    <s v="Sports Direct"/>
    <n v="1185732"/>
    <d v="2021-12-06T00:00:00"/>
    <x v="0"/>
    <s v="New Jersey"/>
    <s v="Newark"/>
    <s v="Women's Athletic Footwear"/>
    <n v="47"/>
    <n v="83"/>
    <n v="3901"/>
    <n v="1989.51"/>
    <n v="0.51"/>
    <x v="2"/>
  </r>
  <r>
    <s v="Sports Direct"/>
    <n v="1185732"/>
    <d v="2021-12-06T00:00:00"/>
    <x v="0"/>
    <s v="New Jersey"/>
    <s v="Newark"/>
    <s v="Men's Apparel"/>
    <n v="55"/>
    <n v="83"/>
    <n v="4565"/>
    <n v="2054.25"/>
    <n v="0.44999999999999996"/>
    <x v="2"/>
  </r>
  <r>
    <s v="Sports Direct"/>
    <n v="1185732"/>
    <d v="2021-12-06T00:00:00"/>
    <x v="0"/>
    <s v="New Jersey"/>
    <s v="Newark"/>
    <s v="Women's Apparel"/>
    <n v="59"/>
    <n v="101"/>
    <n v="5959"/>
    <n v="3217.86"/>
    <n v="0.54"/>
    <x v="2"/>
  </r>
  <r>
    <s v="Sports Direct"/>
    <n v="1185732"/>
    <d v="2021-01-07T00:00:00"/>
    <x v="0"/>
    <s v="New Jersey"/>
    <s v="Newark"/>
    <s v="Men's Street Footwear"/>
    <n v="38"/>
    <n v="125"/>
    <n v="4750"/>
    <n v="2422.5"/>
    <n v="0.51"/>
    <x v="2"/>
  </r>
  <r>
    <s v="Sports Direct"/>
    <n v="1185732"/>
    <d v="2021-01-07T00:00:00"/>
    <x v="0"/>
    <s v="New Jersey"/>
    <s v="Newark"/>
    <s v="Men's Athletic Footwear"/>
    <n v="37"/>
    <n v="87"/>
    <n v="3219"/>
    <n v="1673.88"/>
    <n v="0.52"/>
    <x v="2"/>
  </r>
  <r>
    <s v="Sports Direct"/>
    <n v="1185732"/>
    <d v="2021-01-07T00:00:00"/>
    <x v="0"/>
    <s v="New Jersey"/>
    <s v="Newark"/>
    <s v="Women's Street Footwear"/>
    <n v="28"/>
    <n v="90"/>
    <n v="2520"/>
    <n v="1008"/>
    <n v="0.4"/>
    <x v="2"/>
  </r>
  <r>
    <s v="Sports Direct"/>
    <n v="1185732"/>
    <d v="2021-01-07T00:00:00"/>
    <x v="0"/>
    <s v="New Jersey"/>
    <s v="Newark"/>
    <s v="Women's Athletic Footwear"/>
    <n v="33"/>
    <n v="42"/>
    <n v="1386"/>
    <n v="609.84"/>
    <n v="0.44"/>
    <x v="2"/>
  </r>
  <r>
    <s v="Sports Direct"/>
    <n v="1185732"/>
    <d v="2021-01-07T00:00:00"/>
    <x v="0"/>
    <s v="New Jersey"/>
    <s v="Newark"/>
    <s v="Men's Apparel"/>
    <n v="49"/>
    <n v="60"/>
    <n v="2940"/>
    <n v="1205.3999999999999"/>
    <n v="0.41"/>
    <x v="2"/>
  </r>
  <r>
    <s v="Sports Direct"/>
    <n v="1185732"/>
    <d v="2021-01-07T00:00:00"/>
    <x v="0"/>
    <s v="New Jersey"/>
    <s v="Newark"/>
    <s v="Women's Apparel"/>
    <n v="37"/>
    <n v="81"/>
    <n v="2997"/>
    <n v="1498.5"/>
    <n v="0.5"/>
    <x v="2"/>
  </r>
  <r>
    <s v="Sports Direct"/>
    <n v="1185732"/>
    <d v="2021-02-05T00:00:00"/>
    <x v="0"/>
    <s v="New Jersey"/>
    <s v="Newark"/>
    <s v="Men's Street Footwear"/>
    <n v="39"/>
    <n v="149"/>
    <n v="5811"/>
    <n v="2905.5"/>
    <n v="0.5"/>
    <x v="2"/>
  </r>
  <r>
    <s v="Sports Direct"/>
    <n v="1185732"/>
    <d v="2021-02-05T00:00:00"/>
    <x v="0"/>
    <s v="New Jersey"/>
    <s v="Newark"/>
    <s v="Men's Athletic Footwear"/>
    <n v="37"/>
    <n v="54"/>
    <n v="1998"/>
    <n v="999"/>
    <n v="0.5"/>
    <x v="2"/>
  </r>
  <r>
    <s v="Sports Direct"/>
    <n v="1185732"/>
    <d v="2021-02-05T00:00:00"/>
    <x v="0"/>
    <s v="New Jersey"/>
    <s v="Newark"/>
    <s v="Women's Street Footwear"/>
    <n v="29"/>
    <n v="65"/>
    <n v="1885"/>
    <n v="848.24999999999989"/>
    <n v="0.44999999999999996"/>
    <x v="2"/>
  </r>
  <r>
    <s v="Sports Direct"/>
    <n v="1185732"/>
    <d v="2021-02-05T00:00:00"/>
    <x v="0"/>
    <s v="Connecticut"/>
    <s v="Hartford"/>
    <s v="Women's Athletic Footwear"/>
    <n v="32"/>
    <n v="34"/>
    <n v="1088"/>
    <n v="478.72"/>
    <n v="0.44"/>
    <x v="2"/>
  </r>
  <r>
    <s v="Sports Direct"/>
    <n v="1185732"/>
    <d v="2021-02-05T00:00:00"/>
    <x v="0"/>
    <s v="Connecticut"/>
    <s v="Hartford"/>
    <s v="Men's Apparel"/>
    <n v="49"/>
    <n v="60"/>
    <n v="2940"/>
    <n v="1293.5999999999999"/>
    <n v="0.44"/>
    <x v="2"/>
  </r>
  <r>
    <s v="Sports Direct"/>
    <n v="1185732"/>
    <d v="2021-02-05T00:00:00"/>
    <x v="0"/>
    <s v="Connecticut"/>
    <s v="Hartford"/>
    <s v="Women's Apparel"/>
    <n v="39"/>
    <n v="84"/>
    <n v="3276"/>
    <n v="1474.1999999999998"/>
    <n v="0.44999999999999996"/>
    <x v="2"/>
  </r>
  <r>
    <s v="Sports Direct"/>
    <n v="1185732"/>
    <d v="2021-03-03T00:00:00"/>
    <x v="0"/>
    <s v="Connecticut"/>
    <s v="Hartford"/>
    <s v="Men's Street Footwear"/>
    <n v="39"/>
    <n v="130"/>
    <n v="5070"/>
    <n v="2535"/>
    <n v="0.5"/>
    <x v="2"/>
  </r>
  <r>
    <s v="Sports Direct"/>
    <n v="1185732"/>
    <d v="2021-03-03T00:00:00"/>
    <x v="0"/>
    <s v="Connecticut"/>
    <s v="Hartford"/>
    <s v="Men's Athletic Footwear"/>
    <n v="38"/>
    <n v="56"/>
    <n v="2128"/>
    <n v="1149.1200000000001"/>
    <n v="0.54"/>
    <x v="2"/>
  </r>
  <r>
    <s v="Sports Direct"/>
    <n v="1185732"/>
    <d v="2021-03-03T00:00:00"/>
    <x v="0"/>
    <s v="Connecticut"/>
    <s v="Hartford"/>
    <s v="Women's Street Footwear"/>
    <n v="29"/>
    <n v="68"/>
    <n v="1972"/>
    <n v="887.39999999999986"/>
    <n v="0.44999999999999996"/>
    <x v="2"/>
  </r>
  <r>
    <s v="Sports Direct"/>
    <n v="1185732"/>
    <d v="2021-03-03T00:00:00"/>
    <x v="0"/>
    <s v="Connecticut"/>
    <s v="Hartford"/>
    <s v="Women's Athletic Footwear"/>
    <n v="32"/>
    <n v="30"/>
    <n v="960"/>
    <n v="403.2"/>
    <n v="0.42"/>
    <x v="2"/>
  </r>
  <r>
    <s v="Sports Direct"/>
    <n v="1185732"/>
    <d v="2021-03-03T00:00:00"/>
    <x v="0"/>
    <s v="Connecticut"/>
    <s v="Hartford"/>
    <s v="Men's Apparel"/>
    <n v="48"/>
    <n v="39"/>
    <n v="1872"/>
    <n v="748.80000000000007"/>
    <n v="0.4"/>
    <x v="2"/>
  </r>
  <r>
    <s v="Sports Direct"/>
    <n v="1185732"/>
    <d v="2021-03-03T00:00:00"/>
    <x v="0"/>
    <s v="Connecticut"/>
    <s v="Hartford"/>
    <s v="Women's Apparel"/>
    <n v="38"/>
    <n v="73"/>
    <n v="2774"/>
    <n v="1359.26"/>
    <n v="0.49"/>
    <x v="2"/>
  </r>
  <r>
    <s v="Sports Direct"/>
    <n v="1185732"/>
    <d v="2021-04-04T00:00:00"/>
    <x v="0"/>
    <s v="Connecticut"/>
    <s v="Hartford"/>
    <s v="Men's Street Footwear"/>
    <n v="36"/>
    <n v="150"/>
    <n v="5400"/>
    <n v="2700"/>
    <n v="0.5"/>
    <x v="2"/>
  </r>
  <r>
    <s v="Sports Direct"/>
    <n v="1185732"/>
    <d v="2021-04-04T00:00:00"/>
    <x v="0"/>
    <s v="Connecticut"/>
    <s v="Hartford"/>
    <s v="Men's Athletic Footwear"/>
    <n v="38"/>
    <n v="58"/>
    <n v="2204"/>
    <n v="1212.2"/>
    <n v="0.55000000000000004"/>
    <x v="2"/>
  </r>
  <r>
    <s v="Sports Direct"/>
    <n v="1185732"/>
    <d v="2021-04-04T00:00:00"/>
    <x v="0"/>
    <s v="Connecticut"/>
    <s v="Hartford"/>
    <s v="Women's Street Footwear"/>
    <n v="29"/>
    <n v="56"/>
    <n v="1624"/>
    <n v="698.31999999999994"/>
    <n v="0.43"/>
    <x v="2"/>
  </r>
  <r>
    <s v="Sports Direct"/>
    <n v="1185732"/>
    <d v="2021-04-04T00:00:00"/>
    <x v="0"/>
    <s v="Connecticut"/>
    <s v="Hartford"/>
    <s v="Women's Athletic Footwear"/>
    <n v="32"/>
    <n v="38"/>
    <n v="1216"/>
    <n v="547.19999999999993"/>
    <n v="0.44999999999999996"/>
    <x v="2"/>
  </r>
  <r>
    <s v="Sports Direct"/>
    <n v="1185732"/>
    <d v="2021-04-04T00:00:00"/>
    <x v="0"/>
    <s v="Connecticut"/>
    <s v="Hartford"/>
    <s v="Men's Apparel"/>
    <n v="46"/>
    <n v="35"/>
    <n v="1610"/>
    <n v="724.49999999999989"/>
    <n v="0.44999999999999996"/>
    <x v="2"/>
  </r>
  <r>
    <s v="Sports Direct"/>
    <n v="1185732"/>
    <d v="2021-04-04T00:00:00"/>
    <x v="0"/>
    <s v="Connecticut"/>
    <s v="Hartford"/>
    <s v="Women's Apparel"/>
    <n v="36"/>
    <n v="69"/>
    <n v="2484"/>
    <n v="1242"/>
    <n v="0.5"/>
    <x v="2"/>
  </r>
  <r>
    <s v="Sports Direct"/>
    <n v="1185732"/>
    <d v="2021-05-03T00:00:00"/>
    <x v="0"/>
    <s v="Connecticut"/>
    <s v="Hartford"/>
    <s v="Men's Street Footwear"/>
    <n v="54"/>
    <n v="142"/>
    <n v="7668"/>
    <n v="3910.6800000000003"/>
    <n v="0.51"/>
    <x v="2"/>
  </r>
  <r>
    <s v="Sports Direct"/>
    <n v="1185732"/>
    <d v="2021-05-03T00:00:00"/>
    <x v="0"/>
    <s v="Connecticut"/>
    <s v="Hartford"/>
    <s v="Men's Athletic Footwear"/>
    <n v="48"/>
    <n v="73"/>
    <n v="3504"/>
    <n v="1857.1200000000001"/>
    <n v="0.53"/>
    <x v="2"/>
  </r>
  <r>
    <s v="Sports Direct"/>
    <n v="1185732"/>
    <d v="2021-05-03T00:00:00"/>
    <x v="0"/>
    <s v="Connecticut"/>
    <s v="Hartford"/>
    <s v="Women's Street Footwear"/>
    <n v="43"/>
    <n v="74"/>
    <n v="3182"/>
    <n v="1272.8000000000002"/>
    <n v="0.4"/>
    <x v="2"/>
  </r>
  <r>
    <s v="Sports Direct"/>
    <n v="1185732"/>
    <d v="2021-05-03T00:00:00"/>
    <x v="0"/>
    <s v="Connecticut"/>
    <s v="Hartford"/>
    <s v="Women's Athletic Footwear"/>
    <n v="44"/>
    <n v="63"/>
    <n v="2772"/>
    <n v="1136.52"/>
    <n v="0.41"/>
    <x v="2"/>
  </r>
  <r>
    <s v="Sports Direct"/>
    <n v="1185732"/>
    <d v="2021-05-03T00:00:00"/>
    <x v="0"/>
    <s v="Connecticut"/>
    <s v="Hartford"/>
    <s v="Men's Apparel"/>
    <n v="50"/>
    <n v="70"/>
    <n v="3500"/>
    <n v="1540"/>
    <n v="0.44"/>
    <x v="2"/>
  </r>
  <r>
    <s v="Sports Direct"/>
    <n v="1185732"/>
    <d v="2021-05-03T00:00:00"/>
    <x v="0"/>
    <s v="Connecticut"/>
    <s v="Hartford"/>
    <s v="Women's Apparel"/>
    <n v="55"/>
    <n v="113"/>
    <n v="6215"/>
    <n v="3045.35"/>
    <n v="0.49"/>
    <x v="2"/>
  </r>
  <r>
    <s v="Sports Direct"/>
    <n v="1185732"/>
    <d v="2021-06-05T00:00:00"/>
    <x v="0"/>
    <s v="Connecticut"/>
    <s v="Hartford"/>
    <s v="Men's Street Footwear"/>
    <n v="50"/>
    <n v="175"/>
    <n v="8750"/>
    <n v="4812.5"/>
    <n v="0.55000000000000004"/>
    <x v="2"/>
  </r>
  <r>
    <s v="Sports Direct"/>
    <n v="1185732"/>
    <d v="2021-06-05T00:00:00"/>
    <x v="0"/>
    <s v="Connecticut"/>
    <s v="Hartford"/>
    <s v="Men's Athletic Footwear"/>
    <n v="48"/>
    <n v="94"/>
    <n v="4512"/>
    <n v="2256"/>
    <n v="0.5"/>
    <x v="2"/>
  </r>
  <r>
    <s v="Sports Direct"/>
    <n v="1185732"/>
    <d v="2021-06-05T00:00:00"/>
    <x v="0"/>
    <s v="Connecticut"/>
    <s v="Hartford"/>
    <s v="Women's Street Footwear"/>
    <n v="42"/>
    <n v="87"/>
    <n v="3654"/>
    <n v="1644.2999999999997"/>
    <n v="0.44999999999999996"/>
    <x v="2"/>
  </r>
  <r>
    <s v="Sports Direct"/>
    <n v="1185732"/>
    <d v="2021-06-05T00:00:00"/>
    <x v="0"/>
    <s v="Connecticut"/>
    <s v="Hartford"/>
    <s v="Women's Athletic Footwear"/>
    <n v="42"/>
    <n v="80"/>
    <n v="3360"/>
    <n v="1411.2"/>
    <n v="0.42"/>
    <x v="2"/>
  </r>
  <r>
    <s v="Sports Direct"/>
    <n v="1185732"/>
    <d v="2021-06-05T00:00:00"/>
    <x v="0"/>
    <s v="Connecticut"/>
    <s v="Hartford"/>
    <s v="Men's Apparel"/>
    <n v="53"/>
    <n v="74"/>
    <n v="3922"/>
    <n v="1725.68"/>
    <n v="0.44"/>
    <x v="2"/>
  </r>
  <r>
    <s v="Sports Direct"/>
    <n v="1185732"/>
    <d v="2021-06-05T00:00:00"/>
    <x v="0"/>
    <s v="Connecticut"/>
    <s v="Hartford"/>
    <s v="Women's Apparel"/>
    <n v="56"/>
    <n v="123"/>
    <n v="6888"/>
    <n v="3375.12"/>
    <n v="0.49"/>
    <x v="2"/>
  </r>
  <r>
    <s v="Sports Direct"/>
    <n v="1185732"/>
    <d v="2021-07-03T00:00:00"/>
    <x v="0"/>
    <s v="Connecticut"/>
    <s v="Hartford"/>
    <s v="Men's Street Footwear"/>
    <n v="54"/>
    <n v="189"/>
    <n v="10206"/>
    <n v="5511.2400000000007"/>
    <n v="0.54"/>
    <x v="2"/>
  </r>
  <r>
    <s v="Sports Direct"/>
    <n v="1185732"/>
    <d v="2021-07-03T00:00:00"/>
    <x v="0"/>
    <s v="Connecticut"/>
    <s v="Hartford"/>
    <s v="Men's Athletic Footwear"/>
    <n v="48"/>
    <n v="112"/>
    <n v="5376"/>
    <n v="2849.28"/>
    <n v="0.53"/>
    <x v="2"/>
  </r>
  <r>
    <s v="Sports Direct"/>
    <n v="1185732"/>
    <d v="2021-07-03T00:00:00"/>
    <x v="0"/>
    <s v="Connecticut"/>
    <s v="Hartford"/>
    <s v="Women's Street Footwear"/>
    <n v="44"/>
    <n v="81"/>
    <n v="3564"/>
    <n v="1568.16"/>
    <n v="0.44"/>
    <x v="2"/>
  </r>
  <r>
    <s v="Sports Direct"/>
    <n v="1185732"/>
    <d v="2021-07-03T00:00:00"/>
    <x v="0"/>
    <s v="Connecticut"/>
    <s v="Hartford"/>
    <s v="Women's Athletic Footwear"/>
    <n v="42"/>
    <n v="80"/>
    <n v="3360"/>
    <n v="1478.4"/>
    <n v="0.44"/>
    <x v="2"/>
  </r>
  <r>
    <s v="Sports Direct"/>
    <n v="1185732"/>
    <d v="2021-07-03T00:00:00"/>
    <x v="0"/>
    <s v="Connecticut"/>
    <s v="Hartford"/>
    <s v="Men's Apparel"/>
    <n v="53"/>
    <n v="81"/>
    <n v="4293"/>
    <n v="1888.92"/>
    <n v="0.44"/>
    <x v="2"/>
  </r>
  <r>
    <s v="Sports Direct"/>
    <n v="1185732"/>
    <d v="2021-07-03T00:00:00"/>
    <x v="0"/>
    <s v="Connecticut"/>
    <s v="Hartford"/>
    <s v="Women's Apparel"/>
    <n v="56"/>
    <n v="143"/>
    <n v="8008"/>
    <n v="3843.8399999999997"/>
    <n v="0.48"/>
    <x v="2"/>
  </r>
  <r>
    <s v="Sports Direct"/>
    <n v="1185732"/>
    <d v="2021-08-04T00:00:00"/>
    <x v="0"/>
    <s v="Connecticut"/>
    <s v="Hartford"/>
    <s v="Men's Street Footwear"/>
    <n v="51"/>
    <n v="163"/>
    <n v="8313"/>
    <n v="4572.1500000000005"/>
    <n v="0.55000000000000004"/>
    <x v="2"/>
  </r>
  <r>
    <s v="Sports Direct"/>
    <n v="1185732"/>
    <d v="2021-08-04T00:00:00"/>
    <x v="0"/>
    <s v="Connecticut"/>
    <s v="Hartford"/>
    <s v="Men's Athletic Footwear"/>
    <n v="48"/>
    <n v="108"/>
    <n v="5184"/>
    <n v="2851.2000000000003"/>
    <n v="0.55000000000000004"/>
    <x v="2"/>
  </r>
  <r>
    <s v="Sports Direct"/>
    <n v="1185732"/>
    <d v="2021-08-04T00:00:00"/>
    <x v="0"/>
    <s v="Connecticut"/>
    <s v="Hartford"/>
    <s v="Women's Street Footwear"/>
    <n v="41"/>
    <n v="85"/>
    <n v="3485"/>
    <n v="1463.7"/>
    <n v="0.42"/>
    <x v="2"/>
  </r>
  <r>
    <s v="Sports Direct"/>
    <n v="1185732"/>
    <d v="2021-08-04T00:00:00"/>
    <x v="0"/>
    <s v="Connecticut"/>
    <s v="Hartford"/>
    <s v="Women's Athletic Footwear"/>
    <n v="41"/>
    <n v="68"/>
    <n v="2788"/>
    <n v="1143.08"/>
    <n v="0.41"/>
    <x v="2"/>
  </r>
  <r>
    <s v="Sports Direct"/>
    <n v="1185732"/>
    <d v="2021-08-04T00:00:00"/>
    <x v="0"/>
    <s v="Connecticut"/>
    <s v="Hartford"/>
    <s v="Men's Apparel"/>
    <n v="51"/>
    <n v="52"/>
    <n v="2652"/>
    <n v="1166.8800000000001"/>
    <n v="0.44"/>
    <x v="2"/>
  </r>
  <r>
    <s v="Sports Direct"/>
    <n v="1185732"/>
    <d v="2021-08-04T00:00:00"/>
    <x v="0"/>
    <s v="Connecticut"/>
    <s v="Hartford"/>
    <s v="Women's Apparel"/>
    <n v="55"/>
    <n v="105"/>
    <n v="5775"/>
    <n v="2887.5"/>
    <n v="0.5"/>
    <x v="2"/>
  </r>
  <r>
    <s v="Sports Direct"/>
    <n v="1185732"/>
    <d v="2021-09-03T00:00:00"/>
    <x v="0"/>
    <s v="Connecticut"/>
    <s v="Hartford"/>
    <s v="Men's Street Footwear"/>
    <n v="52"/>
    <n v="125"/>
    <n v="6500"/>
    <n v="3510.0000000000005"/>
    <n v="0.54"/>
    <x v="2"/>
  </r>
  <r>
    <s v="Sports Direct"/>
    <n v="1185732"/>
    <d v="2021-09-03T00:00:00"/>
    <x v="0"/>
    <s v="Connecticut"/>
    <s v="Hartford"/>
    <s v="Men's Athletic Footwear"/>
    <n v="47"/>
    <n v="75"/>
    <n v="3525"/>
    <n v="1833"/>
    <n v="0.52"/>
    <x v="2"/>
  </r>
  <r>
    <s v="Sports Direct"/>
    <n v="1185732"/>
    <d v="2021-09-03T00:00:00"/>
    <x v="0"/>
    <s v="Connecticut"/>
    <s v="Hartford"/>
    <s v="Women's Street Footwear"/>
    <n v="41"/>
    <n v="60"/>
    <n v="2460"/>
    <n v="1082.4000000000001"/>
    <n v="0.44"/>
    <x v="2"/>
  </r>
  <r>
    <s v="Sports Direct"/>
    <n v="1185732"/>
    <d v="2021-09-03T00:00:00"/>
    <x v="0"/>
    <s v="Connecticut"/>
    <s v="Hartford"/>
    <s v="Women's Athletic Footwear"/>
    <n v="41"/>
    <n v="46"/>
    <n v="1886"/>
    <n v="848.69999999999993"/>
    <n v="0.44999999999999996"/>
    <x v="2"/>
  </r>
  <r>
    <s v="Sports Direct"/>
    <n v="1185732"/>
    <d v="2021-09-03T00:00:00"/>
    <x v="0"/>
    <s v="Connecticut"/>
    <s v="Hartford"/>
    <s v="Men's Apparel"/>
    <n v="50"/>
    <n v="51"/>
    <n v="2550"/>
    <n v="1071"/>
    <n v="0.42"/>
    <x v="2"/>
  </r>
  <r>
    <s v="Sports Direct"/>
    <n v="1185732"/>
    <d v="2021-09-03T00:00:00"/>
    <x v="0"/>
    <s v="Connecticut"/>
    <s v="Hartford"/>
    <s v="Women's Apparel"/>
    <n v="54"/>
    <n v="83"/>
    <n v="4482"/>
    <n v="2196.1799999999998"/>
    <n v="0.49"/>
    <x v="2"/>
  </r>
  <r>
    <s v="Sports Direct"/>
    <n v="1185732"/>
    <d v="2021-10-05T00:00:00"/>
    <x v="0"/>
    <s v="Connecticut"/>
    <s v="Hartford"/>
    <s v="Men's Street Footwear"/>
    <n v="59"/>
    <n v="113"/>
    <n v="6667"/>
    <n v="3666.8500000000004"/>
    <n v="0.55000000000000004"/>
    <x v="2"/>
  </r>
  <r>
    <s v="Sports Direct"/>
    <n v="1185732"/>
    <d v="2021-10-05T00:00:00"/>
    <x v="0"/>
    <s v="Connecticut"/>
    <s v="Hartford"/>
    <s v="Men's Athletic Footwear"/>
    <n v="52"/>
    <n v="72"/>
    <n v="3744"/>
    <n v="1872"/>
    <n v="0.5"/>
    <x v="2"/>
  </r>
  <r>
    <s v="Sports Direct"/>
    <n v="1185732"/>
    <d v="2021-10-05T00:00:00"/>
    <x v="0"/>
    <s v="Connecticut"/>
    <s v="Hartford"/>
    <s v="Women's Street Footwear"/>
    <n v="53"/>
    <n v="49"/>
    <n v="2597"/>
    <n v="1116.71"/>
    <n v="0.43"/>
    <x v="2"/>
  </r>
  <r>
    <s v="Sports Direct"/>
    <n v="1185732"/>
    <d v="2021-10-05T00:00:00"/>
    <x v="0"/>
    <s v="Connecticut"/>
    <s v="Hartford"/>
    <s v="Women's Athletic Footwear"/>
    <n v="50"/>
    <n v="38"/>
    <n v="1900"/>
    <n v="760"/>
    <n v="0.4"/>
    <x v="2"/>
  </r>
  <r>
    <s v="Sports Direct"/>
    <n v="1185732"/>
    <d v="2021-10-05T00:00:00"/>
    <x v="0"/>
    <s v="Connecticut"/>
    <s v="Hartford"/>
    <s v="Men's Apparel"/>
    <n v="64"/>
    <n v="42"/>
    <n v="2688"/>
    <n v="1128.96"/>
    <n v="0.42"/>
    <x v="2"/>
  </r>
  <r>
    <s v="Foot Locker"/>
    <n v="1185732"/>
    <d v="2021-10-05T00:00:00"/>
    <x v="0"/>
    <s v="Connecticut"/>
    <s v="Hartford"/>
    <s v="Women's Apparel"/>
    <n v="63"/>
    <n v="74"/>
    <n v="4662"/>
    <n v="2331"/>
    <n v="0.5"/>
    <x v="2"/>
  </r>
  <r>
    <s v="Foot Locker"/>
    <n v="1185732"/>
    <d v="2021-11-04T00:00:00"/>
    <x v="0"/>
    <s v="Connecticut"/>
    <s v="Hartford"/>
    <s v="Men's Street Footwear"/>
    <n v="60"/>
    <n v="111"/>
    <n v="6660"/>
    <n v="3330"/>
    <n v="0.5"/>
    <x v="2"/>
  </r>
  <r>
    <s v="Foot Locker"/>
    <n v="1185732"/>
    <d v="2021-11-04T00:00:00"/>
    <x v="0"/>
    <s v="Connecticut"/>
    <s v="Hartford"/>
    <s v="Men's Athletic Footwear"/>
    <n v="51"/>
    <n v="84"/>
    <n v="4284"/>
    <n v="2227.6800000000003"/>
    <n v="0.52"/>
    <x v="2"/>
  </r>
  <r>
    <s v="Foot Locker"/>
    <n v="1185732"/>
    <d v="2021-11-04T00:00:00"/>
    <x v="0"/>
    <s v="Connecticut"/>
    <s v="Hartford"/>
    <s v="Women's Street Footwear"/>
    <n v="51"/>
    <n v="80"/>
    <n v="4080"/>
    <n v="1835.9999999999998"/>
    <n v="0.44999999999999996"/>
    <x v="2"/>
  </r>
  <r>
    <s v="Foot Locker"/>
    <n v="1185732"/>
    <d v="2021-11-04T00:00:00"/>
    <x v="0"/>
    <s v="Connecticut"/>
    <s v="Hartford"/>
    <s v="Women's Athletic Footwear"/>
    <n v="50"/>
    <n v="80"/>
    <n v="4000"/>
    <n v="1680"/>
    <n v="0.42"/>
    <x v="2"/>
  </r>
  <r>
    <s v="Foot Locker"/>
    <n v="1185732"/>
    <d v="2021-11-04T00:00:00"/>
    <x v="0"/>
    <s v="Connecticut"/>
    <s v="Hartford"/>
    <s v="Men's Apparel"/>
    <n v="60"/>
    <n v="68"/>
    <n v="4080"/>
    <n v="1795.2"/>
    <n v="0.44"/>
    <x v="2"/>
  </r>
  <r>
    <s v="Foot Locker"/>
    <n v="1185732"/>
    <d v="2021-11-04T00:00:00"/>
    <x v="0"/>
    <s v="Connecticut"/>
    <s v="Hartford"/>
    <s v="Women's Apparel"/>
    <n v="67"/>
    <n v="95"/>
    <n v="6365"/>
    <n v="2991.5499999999997"/>
    <n v="0.47"/>
    <x v="2"/>
  </r>
  <r>
    <s v="Foot Locker"/>
    <n v="1185732"/>
    <d v="2021-12-03T00:00:00"/>
    <x v="0"/>
    <s v="Connecticut"/>
    <s v="Hartford"/>
    <s v="Men's Street Footwear"/>
    <n v="59"/>
    <n v="150"/>
    <n v="8850"/>
    <n v="4513.5"/>
    <n v="0.51"/>
    <x v="2"/>
  </r>
  <r>
    <s v="Foot Locker"/>
    <n v="1185732"/>
    <d v="2021-12-03T00:00:00"/>
    <x v="0"/>
    <s v="Connecticut"/>
    <s v="Hartford"/>
    <s v="Men's Athletic Footwear"/>
    <n v="51"/>
    <n v="101"/>
    <n v="5151"/>
    <n v="2627.01"/>
    <n v="0.51"/>
    <x v="2"/>
  </r>
  <r>
    <s v="Foot Locker"/>
    <n v="1185732"/>
    <d v="2021-12-03T00:00:00"/>
    <x v="0"/>
    <s v="Connecticut"/>
    <s v="Hartford"/>
    <s v="Women's Street Footwear"/>
    <n v="50"/>
    <n v="88"/>
    <n v="4400"/>
    <n v="1979.9999999999998"/>
    <n v="0.44999999999999996"/>
    <x v="2"/>
  </r>
  <r>
    <s v="Foot Locker"/>
    <n v="1185732"/>
    <d v="2021-12-03T00:00:00"/>
    <x v="0"/>
    <s v="Connecticut"/>
    <s v="Hartford"/>
    <s v="Women's Athletic Footwear"/>
    <n v="53"/>
    <n v="87"/>
    <n v="4611"/>
    <n v="1936.62"/>
    <n v="0.42"/>
    <x v="2"/>
  </r>
  <r>
    <s v="Foot Locker"/>
    <n v="1185732"/>
    <d v="2021-12-03T00:00:00"/>
    <x v="0"/>
    <s v="Connecticut"/>
    <s v="Hartford"/>
    <s v="Men's Apparel"/>
    <n v="60"/>
    <n v="78"/>
    <n v="4680"/>
    <n v="2106"/>
    <n v="0.44999999999999996"/>
    <x v="2"/>
  </r>
  <r>
    <s v="Foot Locker"/>
    <n v="1185732"/>
    <d v="2021-12-03T00:00:00"/>
    <x v="0"/>
    <s v="Connecticut"/>
    <s v="Hartford"/>
    <s v="Women's Apparel"/>
    <n v="67"/>
    <n v="112"/>
    <n v="7504"/>
    <n v="3451.8399999999997"/>
    <n v="0.45999999999999996"/>
    <x v="2"/>
  </r>
  <r>
    <s v="Foot Locker"/>
    <n v="1185732"/>
    <d v="2021-01-10T00:00:00"/>
    <x v="0"/>
    <s v="Connecticut"/>
    <s v="Hartford"/>
    <s v="Men's Street Footwear"/>
    <n v="34"/>
    <n v="115"/>
    <n v="3910"/>
    <n v="1798.6"/>
    <n v="0.45999999999999996"/>
    <x v="2"/>
  </r>
  <r>
    <s v="Foot Locker"/>
    <n v="1185732"/>
    <d v="2021-01-10T00:00:00"/>
    <x v="0"/>
    <s v="Connecticut"/>
    <s v="Hartford"/>
    <s v="Men's Athletic Footwear"/>
    <n v="34"/>
    <n v="63"/>
    <n v="2142"/>
    <n v="963.89999999999986"/>
    <n v="0.44999999999999996"/>
    <x v="2"/>
  </r>
  <r>
    <s v="Foot Locker"/>
    <n v="1185732"/>
    <d v="2021-01-10T00:00:00"/>
    <x v="0"/>
    <s v="Connecticut"/>
    <s v="Hartford"/>
    <s v="Women's Street Footwear"/>
    <n v="24"/>
    <n v="63"/>
    <n v="1512"/>
    <n v="831.6"/>
    <n v="0.55000000000000004"/>
    <x v="2"/>
  </r>
  <r>
    <s v="Foot Locker"/>
    <n v="1185732"/>
    <d v="2021-01-10T00:00:00"/>
    <x v="0"/>
    <s v="Connecticut"/>
    <s v="Hartford"/>
    <s v="Women's Athletic Footwear"/>
    <n v="29"/>
    <n v="20"/>
    <n v="580"/>
    <n v="307.40000000000003"/>
    <n v="0.53"/>
    <x v="2"/>
  </r>
  <r>
    <s v="Foot Locker"/>
    <n v="1185732"/>
    <d v="2021-01-10T00:00:00"/>
    <x v="0"/>
    <s v="Connecticut"/>
    <s v="Hartford"/>
    <s v="Men's Apparel"/>
    <n v="44"/>
    <n v="33"/>
    <n v="1452"/>
    <n v="580.80000000000007"/>
    <n v="0.4"/>
    <x v="2"/>
  </r>
  <r>
    <s v="Foot Locker"/>
    <n v="1185732"/>
    <d v="2021-01-10T00:00:00"/>
    <x v="0"/>
    <s v="Connecticut"/>
    <s v="Hartford"/>
    <s v="Women's Apparel"/>
    <n v="33"/>
    <n v="63"/>
    <n v="2079"/>
    <n v="1122.6600000000001"/>
    <n v="0.54"/>
    <x v="2"/>
  </r>
  <r>
    <s v="Foot Locker"/>
    <n v="1185732"/>
    <d v="2021-02-08T00:00:00"/>
    <x v="0"/>
    <s v="Connecticut"/>
    <s v="Hartford"/>
    <s v="Men's Street Footwear"/>
    <n v="34"/>
    <n v="119"/>
    <n v="4046"/>
    <n v="1982.54"/>
    <n v="0.49"/>
    <x v="2"/>
  </r>
  <r>
    <s v="Foot Locker"/>
    <n v="1185732"/>
    <d v="2021-02-08T00:00:00"/>
    <x v="0"/>
    <s v="Connecticut"/>
    <s v="Hartford"/>
    <s v="Men's Athletic Footwear"/>
    <n v="34"/>
    <n v="36"/>
    <n v="1224"/>
    <n v="575.28"/>
    <n v="0.47"/>
    <x v="2"/>
  </r>
  <r>
    <s v="Foot Locker"/>
    <n v="1185732"/>
    <d v="2021-02-08T00:00:00"/>
    <x v="0"/>
    <s v="Connecticut"/>
    <s v="Hartford"/>
    <s v="Women's Street Footwear"/>
    <n v="24"/>
    <n v="49"/>
    <n v="1176"/>
    <n v="588"/>
    <n v="0.5"/>
    <x v="2"/>
  </r>
  <r>
    <s v="Foot Locker"/>
    <n v="1185732"/>
    <d v="2021-02-08T00:00:00"/>
    <x v="0"/>
    <s v="Rhode Island"/>
    <s v="Providence"/>
    <s v="Women's Athletic Footwear"/>
    <n v="29"/>
    <n v="13"/>
    <n v="377"/>
    <n v="203.58"/>
    <n v="0.54"/>
    <x v="2"/>
  </r>
  <r>
    <s v="Foot Locker"/>
    <n v="1185732"/>
    <d v="2021-02-08T00:00:00"/>
    <x v="0"/>
    <s v="Rhode Island"/>
    <s v="Providence"/>
    <s v="Men's Apparel"/>
    <n v="41"/>
    <n v="35"/>
    <n v="1435"/>
    <n v="588.34999999999991"/>
    <n v="0.41"/>
    <x v="2"/>
  </r>
  <r>
    <s v="Foot Locker"/>
    <n v="1185732"/>
    <d v="2021-02-08T00:00:00"/>
    <x v="0"/>
    <s v="Rhode Island"/>
    <s v="Providence"/>
    <s v="Women's Apparel"/>
    <n v="33"/>
    <n v="65"/>
    <n v="2145"/>
    <n v="1136.8500000000001"/>
    <n v="0.53"/>
    <x v="2"/>
  </r>
  <r>
    <s v="Foot Locker"/>
    <n v="1185732"/>
    <d v="2021-03-06T00:00:00"/>
    <x v="0"/>
    <s v="Rhode Island"/>
    <s v="Providence"/>
    <s v="Men's Street Footwear"/>
    <n v="34"/>
    <n v="111"/>
    <n v="3774"/>
    <n v="1887"/>
    <n v="0.5"/>
    <x v="2"/>
  </r>
  <r>
    <s v="Foot Locker"/>
    <n v="1185732"/>
    <d v="2021-03-06T00:00:00"/>
    <x v="0"/>
    <s v="Rhode Island"/>
    <s v="Providence"/>
    <s v="Men's Athletic Footwear"/>
    <n v="34"/>
    <n v="44"/>
    <n v="1496"/>
    <n v="673.19999999999993"/>
    <n v="0.44999999999999996"/>
    <x v="2"/>
  </r>
  <r>
    <s v="Foot Locker"/>
    <n v="1185732"/>
    <d v="2021-03-06T00:00:00"/>
    <x v="0"/>
    <s v="Rhode Island"/>
    <s v="Providence"/>
    <s v="Women's Street Footwear"/>
    <n v="23"/>
    <n v="51"/>
    <n v="1173"/>
    <n v="609.96"/>
    <n v="0.52"/>
    <x v="2"/>
  </r>
  <r>
    <s v="Foot Locker"/>
    <n v="1185732"/>
    <d v="2021-03-06T00:00:00"/>
    <x v="0"/>
    <s v="Rhode Island"/>
    <s v="Providence"/>
    <s v="Women's Athletic Footwear"/>
    <n v="29"/>
    <n v="8"/>
    <n v="232"/>
    <n v="116"/>
    <n v="0.5"/>
    <x v="2"/>
  </r>
  <r>
    <s v="Foot Locker"/>
    <n v="1185732"/>
    <d v="2021-03-06T00:00:00"/>
    <x v="0"/>
    <s v="Rhode Island"/>
    <s v="Providence"/>
    <s v="Men's Apparel"/>
    <n v="44"/>
    <n v="20"/>
    <n v="880"/>
    <n v="395.99999999999994"/>
    <n v="0.44999999999999996"/>
    <x v="2"/>
  </r>
  <r>
    <s v="Foot Locker"/>
    <n v="1185732"/>
    <d v="2021-03-06T00:00:00"/>
    <x v="0"/>
    <s v="Rhode Island"/>
    <s v="Providence"/>
    <s v="Women's Apparel"/>
    <n v="32"/>
    <n v="51"/>
    <n v="1632"/>
    <n v="881.28000000000009"/>
    <n v="0.54"/>
    <x v="2"/>
  </r>
  <r>
    <s v="Foot Locker"/>
    <n v="1185732"/>
    <d v="2021-04-07T00:00:00"/>
    <x v="0"/>
    <s v="Rhode Island"/>
    <s v="Providence"/>
    <s v="Men's Street Footwear"/>
    <n v="32"/>
    <n v="111"/>
    <n v="3552"/>
    <n v="1740.48"/>
    <n v="0.49"/>
    <x v="2"/>
  </r>
  <r>
    <s v="Foot Locker"/>
    <n v="1185732"/>
    <d v="2021-04-07T00:00:00"/>
    <x v="0"/>
    <s v="Rhode Island"/>
    <s v="Providence"/>
    <s v="Men's Athletic Footwear"/>
    <n v="32"/>
    <n v="33"/>
    <n v="1056"/>
    <n v="528"/>
    <n v="0.5"/>
    <x v="2"/>
  </r>
  <r>
    <s v="Foot Locker"/>
    <n v="1185732"/>
    <d v="2021-04-07T00:00:00"/>
    <x v="0"/>
    <s v="Rhode Island"/>
    <s v="Providence"/>
    <s v="Women's Street Footwear"/>
    <n v="24"/>
    <n v="36"/>
    <n v="864"/>
    <n v="449.28000000000003"/>
    <n v="0.52"/>
    <x v="2"/>
  </r>
  <r>
    <s v="Foot Locker"/>
    <n v="1185732"/>
    <d v="2021-04-07T00:00:00"/>
    <x v="0"/>
    <s v="Rhode Island"/>
    <s v="Providence"/>
    <s v="Women's Athletic Footwear"/>
    <n v="29"/>
    <n v="13"/>
    <n v="377"/>
    <n v="199.81"/>
    <n v="0.53"/>
    <x v="2"/>
  </r>
  <r>
    <s v="Foot Locker"/>
    <n v="1185732"/>
    <d v="2021-04-07T00:00:00"/>
    <x v="0"/>
    <s v="Rhode Island"/>
    <s v="Providence"/>
    <s v="Men's Apparel"/>
    <n v="44"/>
    <n v="15"/>
    <n v="660"/>
    <n v="264"/>
    <n v="0.4"/>
    <x v="2"/>
  </r>
  <r>
    <s v="Foot Locker"/>
    <n v="1185732"/>
    <d v="2021-04-07T00:00:00"/>
    <x v="0"/>
    <s v="Rhode Island"/>
    <s v="Providence"/>
    <s v="Women's Apparel"/>
    <n v="33"/>
    <n v="50"/>
    <n v="1650"/>
    <n v="858"/>
    <n v="0.52"/>
    <x v="2"/>
  </r>
  <r>
    <s v="Foot Locker"/>
    <n v="1185732"/>
    <d v="2021-05-06T00:00:00"/>
    <x v="0"/>
    <s v="Rhode Island"/>
    <s v="Providence"/>
    <s v="Men's Street Footwear"/>
    <n v="49"/>
    <n v="122"/>
    <n v="5978"/>
    <n v="2989"/>
    <n v="0.5"/>
    <x v="2"/>
  </r>
  <r>
    <s v="Foot Locker"/>
    <n v="1185732"/>
    <d v="2021-05-06T00:00:00"/>
    <x v="0"/>
    <s v="Rhode Island"/>
    <s v="Providence"/>
    <s v="Men's Athletic Footwear"/>
    <n v="43"/>
    <n v="49"/>
    <n v="2107"/>
    <n v="948.14999999999986"/>
    <n v="0.44999999999999996"/>
    <x v="2"/>
  </r>
  <r>
    <s v="Foot Locker"/>
    <n v="1185732"/>
    <d v="2021-05-06T00:00:00"/>
    <x v="0"/>
    <s v="Rhode Island"/>
    <s v="Providence"/>
    <s v="Women's Street Footwear"/>
    <n v="39"/>
    <n v="60"/>
    <n v="2340"/>
    <n v="1263.6000000000001"/>
    <n v="0.54"/>
    <x v="2"/>
  </r>
  <r>
    <s v="Foot Locker"/>
    <n v="1185732"/>
    <d v="2021-05-06T00:00:00"/>
    <x v="0"/>
    <s v="Rhode Island"/>
    <s v="Providence"/>
    <s v="Women's Athletic Footwear"/>
    <n v="39"/>
    <n v="44"/>
    <n v="1716"/>
    <n v="892.32"/>
    <n v="0.52"/>
    <x v="2"/>
  </r>
  <r>
    <s v="Foot Locker"/>
    <n v="1185732"/>
    <d v="2021-05-06T00:00:00"/>
    <x v="0"/>
    <s v="Rhode Island"/>
    <s v="Providence"/>
    <s v="Men's Apparel"/>
    <n v="49"/>
    <n v="46"/>
    <n v="2254"/>
    <n v="901.6"/>
    <n v="0.4"/>
    <x v="2"/>
  </r>
  <r>
    <s v="Foot Locker"/>
    <n v="1185732"/>
    <d v="2021-05-06T00:00:00"/>
    <x v="0"/>
    <s v="Rhode Island"/>
    <s v="Providence"/>
    <s v="Women's Apparel"/>
    <n v="52"/>
    <n v="81"/>
    <n v="4212"/>
    <n v="2232.36"/>
    <n v="0.53"/>
    <x v="2"/>
  </r>
  <r>
    <s v="Foot Locker"/>
    <n v="1185732"/>
    <d v="2021-06-08T00:00:00"/>
    <x v="0"/>
    <s v="Rhode Island"/>
    <s v="Providence"/>
    <s v="Men's Street Footwear"/>
    <n v="47"/>
    <n v="138"/>
    <n v="6486"/>
    <n v="2918.7"/>
    <n v="0.44999999999999996"/>
    <x v="2"/>
  </r>
  <r>
    <s v="Foot Locker"/>
    <n v="1185732"/>
    <d v="2021-06-08T00:00:00"/>
    <x v="0"/>
    <s v="Rhode Island"/>
    <s v="Providence"/>
    <s v="Men's Athletic Footwear"/>
    <n v="41"/>
    <n v="90"/>
    <n v="3690"/>
    <n v="1808.1"/>
    <n v="0.49"/>
    <x v="2"/>
  </r>
  <r>
    <s v="Foot Locker"/>
    <n v="1185732"/>
    <d v="2021-06-08T00:00:00"/>
    <x v="0"/>
    <s v="Rhode Island"/>
    <s v="Providence"/>
    <s v="Women's Street Footwear"/>
    <n v="39"/>
    <n v="65"/>
    <n v="2535"/>
    <n v="1394.25"/>
    <n v="0.55000000000000004"/>
    <x v="2"/>
  </r>
  <r>
    <s v="Foot Locker"/>
    <n v="1185732"/>
    <d v="2021-06-08T00:00:00"/>
    <x v="0"/>
    <s v="Rhode Island"/>
    <s v="Providence"/>
    <s v="Women's Athletic Footwear"/>
    <n v="39"/>
    <n v="60"/>
    <n v="2340"/>
    <n v="1263.6000000000001"/>
    <n v="0.54"/>
    <x v="2"/>
  </r>
  <r>
    <s v="Foot Locker"/>
    <n v="1185732"/>
    <d v="2021-06-08T00:00:00"/>
    <x v="0"/>
    <s v="Rhode Island"/>
    <s v="Providence"/>
    <s v="Men's Apparel"/>
    <n v="48"/>
    <n v="58"/>
    <n v="2784"/>
    <n v="1141.4399999999998"/>
    <n v="0.41"/>
    <x v="2"/>
  </r>
  <r>
    <s v="Foot Locker"/>
    <n v="1185732"/>
    <d v="2021-06-08T00:00:00"/>
    <x v="0"/>
    <s v="Rhode Island"/>
    <s v="Providence"/>
    <s v="Women's Apparel"/>
    <n v="51"/>
    <n v="88"/>
    <n v="4488"/>
    <n v="2288.88"/>
    <n v="0.51"/>
    <x v="2"/>
  </r>
  <r>
    <s v="Foot Locker"/>
    <n v="1185732"/>
    <d v="2021-07-06T00:00:00"/>
    <x v="0"/>
    <s v="Rhode Island"/>
    <s v="Providence"/>
    <s v="Men's Street Footwear"/>
    <n v="46"/>
    <n v="167"/>
    <n v="7682"/>
    <n v="3456.8999999999996"/>
    <n v="0.44999999999999996"/>
    <x v="2"/>
  </r>
  <r>
    <s v="Foot Locker"/>
    <n v="1185732"/>
    <d v="2021-07-06T00:00:00"/>
    <x v="0"/>
    <s v="Rhode Island"/>
    <s v="Providence"/>
    <s v="Men's Athletic Footwear"/>
    <n v="41"/>
    <n v="81"/>
    <n v="3321"/>
    <n v="1660.5"/>
    <n v="0.5"/>
    <x v="2"/>
  </r>
  <r>
    <s v="Foot Locker"/>
    <n v="1185732"/>
    <d v="2021-07-06T00:00:00"/>
    <x v="0"/>
    <s v="Rhode Island"/>
    <s v="Providence"/>
    <s v="Women's Street Footwear"/>
    <n v="37"/>
    <n v="65"/>
    <n v="2405"/>
    <n v="1250.6000000000001"/>
    <n v="0.52"/>
    <x v="2"/>
  </r>
  <r>
    <s v="Foot Locker"/>
    <n v="1185732"/>
    <d v="2021-07-06T00:00:00"/>
    <x v="0"/>
    <s v="Rhode Island"/>
    <s v="Providence"/>
    <s v="Women's Athletic Footwear"/>
    <n v="37"/>
    <n v="58"/>
    <n v="2146"/>
    <n v="1115.92"/>
    <n v="0.52"/>
    <x v="2"/>
  </r>
  <r>
    <s v="Foot Locker"/>
    <n v="1185732"/>
    <d v="2021-07-06T00:00:00"/>
    <x v="0"/>
    <s v="Rhode Island"/>
    <s v="Providence"/>
    <s v="Men's Apparel"/>
    <n v="47"/>
    <n v="63"/>
    <n v="2961"/>
    <n v="1184.4000000000001"/>
    <n v="0.4"/>
    <x v="2"/>
  </r>
  <r>
    <s v="Foot Locker"/>
    <n v="1185732"/>
    <d v="2021-07-06T00:00:00"/>
    <x v="0"/>
    <s v="Rhode Island"/>
    <s v="Providence"/>
    <s v="Women's Apparel"/>
    <n v="50"/>
    <n v="116"/>
    <n v="5800"/>
    <n v="2900"/>
    <n v="0.5"/>
    <x v="2"/>
  </r>
  <r>
    <s v="Foot Locker"/>
    <n v="1185732"/>
    <d v="2021-08-07T00:00:00"/>
    <x v="0"/>
    <s v="Rhode Island"/>
    <s v="Providence"/>
    <s v="Men's Street Footwear"/>
    <n v="46"/>
    <n v="143"/>
    <n v="6578"/>
    <n v="3157.44"/>
    <n v="0.48"/>
    <x v="2"/>
  </r>
  <r>
    <s v="Foot Locker"/>
    <n v="1185732"/>
    <d v="2021-08-07T00:00:00"/>
    <x v="0"/>
    <s v="Rhode Island"/>
    <s v="Providence"/>
    <s v="Men's Athletic Footwear"/>
    <n v="42"/>
    <n v="91"/>
    <n v="3822"/>
    <n v="1796.34"/>
    <n v="0.47"/>
    <x v="2"/>
  </r>
  <r>
    <s v="Foot Locker"/>
    <n v="1185732"/>
    <d v="2021-08-07T00:00:00"/>
    <x v="0"/>
    <s v="Rhode Island"/>
    <s v="Providence"/>
    <s v="Women's Street Footwear"/>
    <n v="38"/>
    <n v="75"/>
    <n v="2850"/>
    <n v="1567.5000000000002"/>
    <n v="0.55000000000000004"/>
    <x v="2"/>
  </r>
  <r>
    <s v="Foot Locker"/>
    <n v="1185732"/>
    <d v="2021-08-07T00:00:00"/>
    <x v="0"/>
    <s v="Rhode Island"/>
    <s v="Providence"/>
    <s v="Women's Athletic Footwear"/>
    <n v="37"/>
    <n v="39"/>
    <n v="1443"/>
    <n v="764.79000000000008"/>
    <n v="0.53"/>
    <x v="2"/>
  </r>
  <r>
    <s v="Foot Locker"/>
    <n v="1185732"/>
    <d v="2021-08-07T00:00:00"/>
    <x v="0"/>
    <s v="Rhode Island"/>
    <s v="Providence"/>
    <s v="Men's Apparel"/>
    <n v="45"/>
    <n v="31"/>
    <n v="1395"/>
    <n v="558"/>
    <n v="0.4"/>
    <x v="2"/>
  </r>
  <r>
    <s v="Foot Locker"/>
    <n v="1185732"/>
    <d v="2021-08-07T00:00:00"/>
    <x v="0"/>
    <s v="Rhode Island"/>
    <s v="Providence"/>
    <s v="Women's Apparel"/>
    <n v="52"/>
    <n v="87"/>
    <n v="4524"/>
    <n v="2442.96"/>
    <n v="0.54"/>
    <x v="2"/>
  </r>
  <r>
    <s v="Foot Locker"/>
    <n v="1185732"/>
    <d v="2021-09-06T00:00:00"/>
    <x v="0"/>
    <s v="Rhode Island"/>
    <s v="Providence"/>
    <s v="Men's Street Footwear"/>
    <n v="45"/>
    <n v="111"/>
    <n v="4995"/>
    <n v="2247.75"/>
    <n v="0.44999999999999996"/>
    <x v="2"/>
  </r>
  <r>
    <s v="Foot Locker"/>
    <n v="1185732"/>
    <d v="2021-09-06T00:00:00"/>
    <x v="0"/>
    <s v="Rhode Island"/>
    <s v="Providence"/>
    <s v="Men's Athletic Footwear"/>
    <n v="43"/>
    <n v="56"/>
    <n v="2408"/>
    <n v="1155.8399999999999"/>
    <n v="0.48"/>
    <x v="2"/>
  </r>
  <r>
    <s v="Foot Locker"/>
    <n v="1185732"/>
    <d v="2021-09-06T00:00:00"/>
    <x v="0"/>
    <s v="Rhode Island"/>
    <s v="Providence"/>
    <s v="Women's Street Footwear"/>
    <n v="36"/>
    <n v="38"/>
    <n v="1368"/>
    <n v="697.68000000000006"/>
    <n v="0.51"/>
    <x v="2"/>
  </r>
  <r>
    <s v="Foot Locker"/>
    <n v="1185732"/>
    <d v="2021-09-06T00:00:00"/>
    <x v="0"/>
    <s v="Rhode Island"/>
    <s v="Providence"/>
    <s v="Women's Athletic Footwear"/>
    <n v="39"/>
    <n v="27"/>
    <n v="1053"/>
    <n v="568.62"/>
    <n v="0.54"/>
    <x v="2"/>
  </r>
  <r>
    <s v="Foot Locker"/>
    <n v="1185732"/>
    <d v="2021-09-06T00:00:00"/>
    <x v="0"/>
    <s v="Rhode Island"/>
    <s v="Providence"/>
    <s v="Men's Apparel"/>
    <n v="47"/>
    <n v="27"/>
    <n v="1269"/>
    <n v="520.29"/>
    <n v="0.41"/>
    <x v="2"/>
  </r>
  <r>
    <s v="Foot Locker"/>
    <n v="1185732"/>
    <d v="2021-09-06T00:00:00"/>
    <x v="0"/>
    <s v="Rhode Island"/>
    <s v="Providence"/>
    <s v="Women's Apparel"/>
    <n v="52"/>
    <n v="58"/>
    <n v="3016"/>
    <n v="1538.16"/>
    <n v="0.51"/>
    <x v="2"/>
  </r>
  <r>
    <s v="Foot Locker"/>
    <n v="1185732"/>
    <d v="2021-10-08T00:00:00"/>
    <x v="0"/>
    <s v="Rhode Island"/>
    <s v="Providence"/>
    <s v="Men's Street Footwear"/>
    <n v="53"/>
    <n v="94"/>
    <n v="4982"/>
    <n v="2491"/>
    <n v="0.5"/>
    <x v="2"/>
  </r>
  <r>
    <s v="Foot Locker"/>
    <n v="1185732"/>
    <d v="2021-10-08T00:00:00"/>
    <x v="0"/>
    <s v="Rhode Island"/>
    <s v="Providence"/>
    <s v="Men's Athletic Footwear"/>
    <n v="46"/>
    <n v="56"/>
    <n v="2576"/>
    <n v="1262.24"/>
    <n v="0.49"/>
    <x v="2"/>
  </r>
  <r>
    <s v="Foot Locker"/>
    <n v="1185732"/>
    <d v="2021-10-08T00:00:00"/>
    <x v="0"/>
    <s v="Rhode Island"/>
    <s v="Providence"/>
    <s v="Women's Street Footwear"/>
    <n v="45"/>
    <n v="29"/>
    <n v="1305"/>
    <n v="678.6"/>
    <n v="0.52"/>
    <x v="2"/>
  </r>
  <r>
    <s v="Foot Locker"/>
    <n v="1185732"/>
    <d v="2021-10-08T00:00:00"/>
    <x v="0"/>
    <s v="Rhode Island"/>
    <s v="Providence"/>
    <s v="Women's Athletic Footwear"/>
    <n v="47"/>
    <n v="23"/>
    <n v="1081"/>
    <n v="540.5"/>
    <n v="0.5"/>
    <x v="2"/>
  </r>
  <r>
    <s v="Foot Locker"/>
    <n v="1185732"/>
    <d v="2021-10-08T00:00:00"/>
    <x v="0"/>
    <s v="Rhode Island"/>
    <s v="Providence"/>
    <s v="Men's Apparel"/>
    <n v="55"/>
    <n v="19"/>
    <n v="1045"/>
    <n v="418"/>
    <n v="0.4"/>
    <x v="2"/>
  </r>
  <r>
    <s v="Sports Direct"/>
    <n v="1185732"/>
    <d v="2021-10-08T00:00:00"/>
    <x v="0"/>
    <s v="Rhode Island"/>
    <s v="Providence"/>
    <s v="Women's Apparel"/>
    <n v="64"/>
    <n v="58"/>
    <n v="3712"/>
    <n v="1893.1200000000001"/>
    <n v="0.51"/>
    <x v="2"/>
  </r>
  <r>
    <s v="Sports Direct"/>
    <n v="1185732"/>
    <d v="2021-11-07T00:00:00"/>
    <x v="0"/>
    <s v="Rhode Island"/>
    <s v="Providence"/>
    <s v="Men's Street Footwear"/>
    <n v="55"/>
    <n v="95"/>
    <n v="5225"/>
    <n v="2560.25"/>
    <n v="0.49"/>
    <x v="2"/>
  </r>
  <r>
    <s v="Sports Direct"/>
    <n v="1185732"/>
    <d v="2021-11-07T00:00:00"/>
    <x v="0"/>
    <s v="Rhode Island"/>
    <s v="Providence"/>
    <s v="Men's Athletic Footwear"/>
    <n v="46"/>
    <n v="63"/>
    <n v="2898"/>
    <n v="1304.0999999999999"/>
    <n v="0.44999999999999996"/>
    <x v="2"/>
  </r>
  <r>
    <s v="Sports Direct"/>
    <n v="1185732"/>
    <d v="2021-11-07T00:00:00"/>
    <x v="0"/>
    <s v="Rhode Island"/>
    <s v="Providence"/>
    <s v="Women's Street Footwear"/>
    <n v="48"/>
    <n v="64"/>
    <n v="3072"/>
    <n v="1658.88"/>
    <n v="0.54"/>
    <x v="2"/>
  </r>
  <r>
    <s v="Sports Direct"/>
    <n v="1185732"/>
    <d v="2021-11-07T00:00:00"/>
    <x v="0"/>
    <s v="Rhode Island"/>
    <s v="Providence"/>
    <s v="Women's Athletic Footwear"/>
    <n v="48"/>
    <n v="58"/>
    <n v="2784"/>
    <n v="1531.2"/>
    <n v="0.55000000000000004"/>
    <x v="2"/>
  </r>
  <r>
    <s v="Sports Direct"/>
    <n v="1185732"/>
    <d v="2021-11-07T00:00:00"/>
    <x v="0"/>
    <s v="Rhode Island"/>
    <s v="Providence"/>
    <s v="Men's Apparel"/>
    <n v="58"/>
    <n v="44"/>
    <n v="2552"/>
    <n v="1122.8800000000001"/>
    <n v="0.44"/>
    <x v="2"/>
  </r>
  <r>
    <s v="Sports Direct"/>
    <n v="1185732"/>
    <d v="2021-11-07T00:00:00"/>
    <x v="0"/>
    <s v="Rhode Island"/>
    <s v="Providence"/>
    <s v="Women's Apparel"/>
    <n v="60"/>
    <n v="77"/>
    <n v="4620"/>
    <n v="2402.4"/>
    <n v="0.52"/>
    <x v="2"/>
  </r>
  <r>
    <s v="Sports Direct"/>
    <n v="1185732"/>
    <d v="2021-12-06T00:00:00"/>
    <x v="0"/>
    <s v="Rhode Island"/>
    <s v="Providence"/>
    <s v="Men's Street Footwear"/>
    <n v="54"/>
    <n v="135"/>
    <n v="7290"/>
    <n v="3645"/>
    <n v="0.5"/>
    <x v="2"/>
  </r>
  <r>
    <s v="Sports Direct"/>
    <n v="1185732"/>
    <d v="2021-12-06T00:00:00"/>
    <x v="0"/>
    <s v="Rhode Island"/>
    <s v="Providence"/>
    <s v="Men's Athletic Footwear"/>
    <n v="45"/>
    <n v="78"/>
    <n v="3510"/>
    <n v="1684.8"/>
    <n v="0.48"/>
    <x v="2"/>
  </r>
  <r>
    <s v="Sports Direct"/>
    <n v="1185732"/>
    <d v="2021-12-06T00:00:00"/>
    <x v="0"/>
    <s v="Rhode Island"/>
    <s v="Providence"/>
    <s v="Women's Street Footwear"/>
    <n v="47"/>
    <n v="74"/>
    <n v="3478"/>
    <n v="1773.78"/>
    <n v="0.51"/>
    <x v="2"/>
  </r>
  <r>
    <s v="Sports Direct"/>
    <n v="1185732"/>
    <d v="2021-12-06T00:00:00"/>
    <x v="0"/>
    <s v="Rhode Island"/>
    <s v="Providence"/>
    <s v="Women's Athletic Footwear"/>
    <n v="48"/>
    <n v="65"/>
    <n v="3120"/>
    <n v="1560"/>
    <n v="0.5"/>
    <x v="2"/>
  </r>
  <r>
    <s v="Sports Direct"/>
    <n v="1185732"/>
    <d v="2021-12-06T00:00:00"/>
    <x v="0"/>
    <s v="Rhode Island"/>
    <s v="Providence"/>
    <s v="Men's Apparel"/>
    <n v="56"/>
    <n v="68"/>
    <n v="3808"/>
    <n v="1637.44"/>
    <n v="0.43"/>
    <x v="2"/>
  </r>
  <r>
    <s v="Sports Direct"/>
    <n v="1185732"/>
    <d v="2021-12-06T00:00:00"/>
    <x v="0"/>
    <s v="Rhode Island"/>
    <s v="Providence"/>
    <s v="Women's Apparel"/>
    <n v="60"/>
    <n v="85"/>
    <n v="5100"/>
    <n v="2805"/>
    <n v="0.55000000000000004"/>
    <x v="2"/>
  </r>
  <r>
    <s v="Sports Direct"/>
    <n v="1185732"/>
    <d v="2021-01-17T00:00:00"/>
    <x v="0"/>
    <s v="Rhode Island"/>
    <s v="Providence"/>
    <s v="Men's Street Footwear"/>
    <n v="38"/>
    <n v="126"/>
    <n v="4788"/>
    <n v="2058.84"/>
    <n v="0.43"/>
    <x v="2"/>
  </r>
  <r>
    <s v="Sports Direct"/>
    <n v="1185732"/>
    <d v="2021-01-17T00:00:00"/>
    <x v="0"/>
    <s v="Rhode Island"/>
    <s v="Providence"/>
    <s v="Men's Athletic Footwear"/>
    <n v="38"/>
    <n v="68"/>
    <n v="2584"/>
    <n v="1136.96"/>
    <n v="0.44"/>
    <x v="2"/>
  </r>
  <r>
    <s v="Sports Direct"/>
    <n v="1185732"/>
    <d v="2021-01-17T00:00:00"/>
    <x v="0"/>
    <s v="Rhode Island"/>
    <s v="Providence"/>
    <s v="Women's Street Footwear"/>
    <n v="27"/>
    <n v="73"/>
    <n v="1971"/>
    <n v="709.56"/>
    <n v="0.36"/>
    <x v="2"/>
  </r>
  <r>
    <s v="Sports Direct"/>
    <n v="1185732"/>
    <d v="2021-01-17T00:00:00"/>
    <x v="0"/>
    <s v="Rhode Island"/>
    <s v="Providence"/>
    <s v="Women's Athletic Footwear"/>
    <n v="34"/>
    <n v="26"/>
    <n v="884"/>
    <n v="335.92"/>
    <n v="0.38"/>
    <x v="2"/>
  </r>
  <r>
    <s v="Sports Direct"/>
    <n v="1185732"/>
    <d v="2021-01-17T00:00:00"/>
    <x v="0"/>
    <s v="Rhode Island"/>
    <s v="Providence"/>
    <s v="Men's Apparel"/>
    <n v="48"/>
    <n v="41"/>
    <n v="1968"/>
    <n v="767.52"/>
    <n v="0.39"/>
    <x v="2"/>
  </r>
  <r>
    <s v="Sports Direct"/>
    <n v="1185732"/>
    <d v="2021-01-17T00:00:00"/>
    <x v="0"/>
    <s v="Rhode Island"/>
    <s v="Providence"/>
    <s v="Women's Apparel"/>
    <n v="38"/>
    <n v="70"/>
    <n v="2660"/>
    <n v="1090.5999999999999"/>
    <n v="0.41"/>
    <x v="2"/>
  </r>
  <r>
    <s v="Sports Direct"/>
    <n v="1185732"/>
    <d v="2021-02-15T00:00:00"/>
    <x v="0"/>
    <s v="Rhode Island"/>
    <s v="Providence"/>
    <s v="Men's Street Footwear"/>
    <n v="36"/>
    <n v="140"/>
    <n v="5040"/>
    <n v="2066.4"/>
    <n v="0.41"/>
    <x v="2"/>
  </r>
  <r>
    <s v="Sports Direct"/>
    <n v="1185732"/>
    <d v="2021-02-15T00:00:00"/>
    <x v="0"/>
    <s v="Rhode Island"/>
    <s v="Providence"/>
    <s v="Men's Athletic Footwear"/>
    <n v="38"/>
    <n v="41"/>
    <n v="1558"/>
    <n v="654.36"/>
    <n v="0.42"/>
    <x v="2"/>
  </r>
  <r>
    <s v="Sports Direct"/>
    <n v="1185732"/>
    <d v="2021-02-15T00:00:00"/>
    <x v="0"/>
    <s v="Rhode Island"/>
    <s v="Providence"/>
    <s v="Women's Street Footwear"/>
    <n v="29"/>
    <n v="60"/>
    <n v="1740"/>
    <n v="661.2"/>
    <n v="0.38"/>
    <x v="2"/>
  </r>
  <r>
    <s v="Sports Direct"/>
    <n v="1185732"/>
    <d v="2021-02-15T00:00:00"/>
    <x v="0"/>
    <s v="Massachusetts"/>
    <s v="Boston"/>
    <s v="Women's Athletic Footwear"/>
    <n v="32"/>
    <n v="68"/>
    <n v="2176"/>
    <n v="826.88"/>
    <n v="0.38"/>
    <x v="2"/>
  </r>
  <r>
    <s v="Sports Direct"/>
    <n v="1185732"/>
    <d v="2021-02-15T00:00:00"/>
    <x v="0"/>
    <s v="Massachusetts"/>
    <s v="Boston"/>
    <s v="Men's Apparel"/>
    <n v="48"/>
    <n v="41"/>
    <n v="1968"/>
    <n v="747.84"/>
    <n v="0.38"/>
    <x v="2"/>
  </r>
  <r>
    <s v="Sports Direct"/>
    <n v="1185732"/>
    <d v="2021-02-15T00:00:00"/>
    <x v="0"/>
    <s v="Massachusetts"/>
    <s v="Boston"/>
    <s v="Women's Apparel"/>
    <n v="38"/>
    <n v="75"/>
    <n v="2850"/>
    <n v="1254"/>
    <n v="0.44"/>
    <x v="2"/>
  </r>
  <r>
    <s v="Sports Direct"/>
    <n v="1185732"/>
    <d v="2021-03-13T00:00:00"/>
    <x v="0"/>
    <s v="Massachusetts"/>
    <s v="Boston"/>
    <s v="Men's Street Footwear"/>
    <n v="38"/>
    <n v="127"/>
    <n v="4826"/>
    <n v="2123.44"/>
    <n v="0.44"/>
    <x v="2"/>
  </r>
  <r>
    <s v="Sports Direct"/>
    <n v="1185732"/>
    <d v="2021-03-13T00:00:00"/>
    <x v="0"/>
    <s v="Massachusetts"/>
    <s v="Boston"/>
    <s v="Men's Athletic Footwear"/>
    <n v="38"/>
    <n v="47"/>
    <n v="1786"/>
    <n v="803.69999999999993"/>
    <n v="0.44999999999999996"/>
    <x v="2"/>
  </r>
  <r>
    <s v="Sports Direct"/>
    <n v="1185732"/>
    <d v="2021-03-13T00:00:00"/>
    <x v="0"/>
    <s v="Massachusetts"/>
    <s v="Boston"/>
    <s v="Women's Street Footwear"/>
    <n v="28"/>
    <n v="50"/>
    <n v="1400"/>
    <n v="546"/>
    <n v="0.39"/>
    <x v="2"/>
  </r>
  <r>
    <s v="Sports Direct"/>
    <n v="1185732"/>
    <d v="2021-03-13T00:00:00"/>
    <x v="0"/>
    <s v="Massachusetts"/>
    <s v="Boston"/>
    <s v="Women's Athletic Footwear"/>
    <n v="34"/>
    <n v="87"/>
    <n v="2958"/>
    <n v="1064.8799999999999"/>
    <n v="0.36"/>
    <x v="2"/>
  </r>
  <r>
    <s v="Sports Direct"/>
    <n v="1185732"/>
    <d v="2021-03-13T00:00:00"/>
    <x v="0"/>
    <s v="Massachusetts"/>
    <s v="Boston"/>
    <s v="Men's Apparel"/>
    <n v="46"/>
    <n v="29"/>
    <n v="1334"/>
    <n v="520.26"/>
    <n v="0.39"/>
    <x v="2"/>
  </r>
  <r>
    <s v="Sports Direct"/>
    <n v="1185732"/>
    <d v="2021-03-13T00:00:00"/>
    <x v="0"/>
    <s v="Massachusetts"/>
    <s v="Boston"/>
    <s v="Women's Apparel"/>
    <n v="39"/>
    <n v="54"/>
    <n v="2106"/>
    <n v="863.45999999999992"/>
    <n v="0.41"/>
    <x v="2"/>
  </r>
  <r>
    <s v="Sports Direct"/>
    <n v="1185732"/>
    <d v="2021-04-14T00:00:00"/>
    <x v="0"/>
    <s v="Massachusetts"/>
    <s v="Boston"/>
    <s v="Men's Street Footwear"/>
    <n v="38"/>
    <n v="117"/>
    <n v="4446"/>
    <n v="2000.6999999999998"/>
    <n v="0.44999999999999996"/>
    <x v="2"/>
  </r>
  <r>
    <s v="Sports Direct"/>
    <n v="1185732"/>
    <d v="2021-04-14T00:00:00"/>
    <x v="0"/>
    <s v="Massachusetts"/>
    <s v="Boston"/>
    <s v="Men's Athletic Footwear"/>
    <n v="37"/>
    <n v="45"/>
    <n v="1665"/>
    <n v="732.6"/>
    <n v="0.44"/>
    <x v="2"/>
  </r>
  <r>
    <s v="Sports Direct"/>
    <n v="1185732"/>
    <d v="2021-04-14T00:00:00"/>
    <x v="0"/>
    <s v="Massachusetts"/>
    <s v="Boston"/>
    <s v="Women's Street Footwear"/>
    <n v="29"/>
    <n v="41"/>
    <n v="1189"/>
    <n v="416.15"/>
    <n v="0.35"/>
    <x v="2"/>
  </r>
  <r>
    <s v="Sports Direct"/>
    <n v="1185732"/>
    <d v="2021-04-14T00:00:00"/>
    <x v="0"/>
    <s v="Massachusetts"/>
    <s v="Boston"/>
    <s v="Women's Athletic Footwear"/>
    <n v="32"/>
    <n v="35"/>
    <n v="1120"/>
    <n v="436.8"/>
    <n v="0.39"/>
    <x v="2"/>
  </r>
  <r>
    <s v="Sports Direct"/>
    <n v="1185732"/>
    <d v="2021-04-14T00:00:00"/>
    <x v="0"/>
    <s v="Massachusetts"/>
    <s v="Boston"/>
    <s v="Men's Apparel"/>
    <n v="49"/>
    <n v="33"/>
    <n v="1617"/>
    <n v="614.46"/>
    <n v="0.38"/>
    <x v="2"/>
  </r>
  <r>
    <s v="Sports Direct"/>
    <n v="1185732"/>
    <d v="2021-04-14T00:00:00"/>
    <x v="0"/>
    <s v="Massachusetts"/>
    <s v="Boston"/>
    <s v="Women's Apparel"/>
    <n v="39"/>
    <n v="83"/>
    <n v="3237"/>
    <n v="1424.28"/>
    <n v="0.44"/>
    <x v="2"/>
  </r>
  <r>
    <s v="Sports Direct"/>
    <n v="1185732"/>
    <d v="2021-05-13T00:00:00"/>
    <x v="0"/>
    <s v="Massachusetts"/>
    <s v="Boston"/>
    <s v="Men's Street Footwear"/>
    <n v="53"/>
    <n v="129"/>
    <n v="6837"/>
    <n v="2939.91"/>
    <n v="0.43"/>
    <x v="2"/>
  </r>
  <r>
    <s v="Sports Direct"/>
    <n v="1185732"/>
    <d v="2021-05-13T00:00:00"/>
    <x v="0"/>
    <s v="Massachusetts"/>
    <s v="Boston"/>
    <s v="Men's Athletic Footwear"/>
    <n v="47"/>
    <n v="54"/>
    <n v="2538"/>
    <n v="1091.3399999999999"/>
    <n v="0.43"/>
    <x v="2"/>
  </r>
  <r>
    <s v="Sports Direct"/>
    <n v="1185732"/>
    <d v="2021-05-13T00:00:00"/>
    <x v="0"/>
    <s v="Massachusetts"/>
    <s v="Boston"/>
    <s v="Women's Street Footwear"/>
    <n v="41"/>
    <n v="56"/>
    <n v="2296"/>
    <n v="918.40000000000009"/>
    <n v="0.4"/>
    <x v="2"/>
  </r>
  <r>
    <s v="Sports Direct"/>
    <n v="1185732"/>
    <d v="2021-05-13T00:00:00"/>
    <x v="0"/>
    <s v="Massachusetts"/>
    <s v="Boston"/>
    <s v="Women's Athletic Footwear"/>
    <n v="44"/>
    <n v="47"/>
    <n v="2068"/>
    <n v="806.52"/>
    <n v="0.39"/>
    <x v="2"/>
  </r>
  <r>
    <s v="Sports Direct"/>
    <n v="1185732"/>
    <d v="2021-05-13T00:00:00"/>
    <x v="0"/>
    <s v="Massachusetts"/>
    <s v="Boston"/>
    <s v="Men's Apparel"/>
    <n v="50"/>
    <n v="54"/>
    <n v="2700"/>
    <n v="1026"/>
    <n v="0.38"/>
    <x v="2"/>
  </r>
  <r>
    <s v="Sports Direct"/>
    <n v="1185732"/>
    <d v="2021-05-13T00:00:00"/>
    <x v="0"/>
    <s v="Massachusetts"/>
    <s v="Boston"/>
    <s v="Women's Apparel"/>
    <n v="55"/>
    <n v="88"/>
    <n v="4840"/>
    <n v="1984.3999999999999"/>
    <n v="0.41"/>
    <x v="2"/>
  </r>
  <r>
    <s v="Sports Direct"/>
    <n v="1185732"/>
    <d v="2021-06-15T00:00:00"/>
    <x v="0"/>
    <s v="Massachusetts"/>
    <s v="Boston"/>
    <s v="Men's Street Footwear"/>
    <n v="51"/>
    <n v="155"/>
    <n v="7905"/>
    <n v="3320.1"/>
    <n v="0.42"/>
    <x v="2"/>
  </r>
  <r>
    <s v="Sports Direct"/>
    <n v="1185732"/>
    <d v="2021-06-15T00:00:00"/>
    <x v="0"/>
    <s v="Massachusetts"/>
    <s v="Boston"/>
    <s v="Men's Athletic Footwear"/>
    <n v="47"/>
    <n v="94"/>
    <n v="4418"/>
    <n v="1855.56"/>
    <n v="0.42"/>
    <x v="2"/>
  </r>
  <r>
    <s v="Sports Direct"/>
    <n v="1185732"/>
    <d v="2021-06-15T00:00:00"/>
    <x v="0"/>
    <s v="Massachusetts"/>
    <s v="Boston"/>
    <s v="Women's Street Footwear"/>
    <n v="42"/>
    <n v="68"/>
    <n v="2856"/>
    <n v="1028.1599999999999"/>
    <n v="0.36"/>
    <x v="2"/>
  </r>
  <r>
    <s v="Sports Direct"/>
    <n v="1185732"/>
    <d v="2021-06-15T00:00:00"/>
    <x v="0"/>
    <s v="Massachusetts"/>
    <s v="Boston"/>
    <s v="Women's Athletic Footwear"/>
    <n v="41"/>
    <n v="65"/>
    <n v="2665"/>
    <n v="932.74999999999989"/>
    <n v="0.35"/>
    <x v="2"/>
  </r>
  <r>
    <s v="Sports Direct"/>
    <n v="1185732"/>
    <d v="2021-06-15T00:00:00"/>
    <x v="0"/>
    <s v="Massachusetts"/>
    <s v="Boston"/>
    <s v="Men's Apparel"/>
    <n v="51"/>
    <n v="59"/>
    <n v="3009"/>
    <n v="1143.42"/>
    <n v="0.38"/>
    <x v="2"/>
  </r>
  <r>
    <s v="Sports Direct"/>
    <n v="1185732"/>
    <d v="2021-06-15T00:00:00"/>
    <x v="0"/>
    <s v="Massachusetts"/>
    <s v="Boston"/>
    <s v="Women's Apparel"/>
    <n v="54"/>
    <n v="101"/>
    <n v="5454"/>
    <n v="2181.6"/>
    <n v="0.4"/>
    <x v="2"/>
  </r>
  <r>
    <s v="Sports Direct"/>
    <n v="1185732"/>
    <d v="2021-07-13T00:00:00"/>
    <x v="0"/>
    <s v="Massachusetts"/>
    <s v="Boston"/>
    <s v="Men's Street Footwear"/>
    <n v="52"/>
    <n v="150"/>
    <n v="7800"/>
    <n v="3276"/>
    <n v="0.42"/>
    <x v="2"/>
  </r>
  <r>
    <s v="Sports Direct"/>
    <n v="1185732"/>
    <d v="2021-07-13T00:00:00"/>
    <x v="0"/>
    <s v="Massachusetts"/>
    <s v="Boston"/>
    <s v="Men's Athletic Footwear"/>
    <n v="49"/>
    <n v="105"/>
    <n v="5145"/>
    <n v="2212.35"/>
    <n v="0.43"/>
    <x v="2"/>
  </r>
  <r>
    <s v="Sports Direct"/>
    <n v="1185732"/>
    <d v="2021-07-13T00:00:00"/>
    <x v="0"/>
    <s v="Massachusetts"/>
    <s v="Boston"/>
    <s v="Women's Street Footwear"/>
    <n v="41"/>
    <n v="77"/>
    <n v="3157"/>
    <n v="1168.0899999999999"/>
    <n v="0.37"/>
    <x v="2"/>
  </r>
  <r>
    <s v="Sports Direct"/>
    <n v="1185732"/>
    <d v="2021-07-13T00:00:00"/>
    <x v="0"/>
    <s v="Massachusetts"/>
    <s v="Boston"/>
    <s v="Women's Athletic Footwear"/>
    <n v="44"/>
    <n v="56"/>
    <n v="2464"/>
    <n v="887.04"/>
    <n v="0.36"/>
    <x v="2"/>
  </r>
  <r>
    <s v="Sports Direct"/>
    <n v="1185732"/>
    <d v="2021-07-13T00:00:00"/>
    <x v="0"/>
    <s v="Massachusetts"/>
    <s v="Boston"/>
    <s v="Men's Apparel"/>
    <n v="53"/>
    <n v="68"/>
    <n v="3604"/>
    <n v="1405.56"/>
    <n v="0.39"/>
    <x v="2"/>
  </r>
  <r>
    <s v="Sports Direct"/>
    <n v="1185732"/>
    <d v="2021-07-13T00:00:00"/>
    <x v="0"/>
    <s v="Massachusetts"/>
    <s v="Boston"/>
    <s v="Women's Apparel"/>
    <n v="55"/>
    <n v="128"/>
    <n v="7040"/>
    <n v="2956.7999999999997"/>
    <n v="0.42"/>
    <x v="2"/>
  </r>
  <r>
    <s v="Sports Direct"/>
    <n v="1185732"/>
    <d v="2021-08-14T00:00:00"/>
    <x v="0"/>
    <s v="Massachusetts"/>
    <s v="Boston"/>
    <s v="Men's Street Footwear"/>
    <n v="50"/>
    <n v="161"/>
    <n v="8050"/>
    <n v="3542"/>
    <n v="0.44"/>
    <x v="2"/>
  </r>
  <r>
    <s v="Sports Direct"/>
    <n v="1185732"/>
    <d v="2021-08-14T00:00:00"/>
    <x v="0"/>
    <s v="Massachusetts"/>
    <s v="Boston"/>
    <s v="Men's Athletic Footwear"/>
    <n v="47"/>
    <n v="88"/>
    <n v="4136"/>
    <n v="1695.76"/>
    <n v="0.41"/>
    <x v="2"/>
  </r>
  <r>
    <s v="Sports Direct"/>
    <n v="1185732"/>
    <d v="2021-08-14T00:00:00"/>
    <x v="0"/>
    <s v="Massachusetts"/>
    <s v="Boston"/>
    <s v="Women's Street Footwear"/>
    <n v="42"/>
    <n v="69"/>
    <n v="2898"/>
    <n v="1014.3"/>
    <n v="0.35"/>
    <x v="2"/>
  </r>
  <r>
    <s v="Sports Direct"/>
    <n v="1185732"/>
    <d v="2021-08-14T00:00:00"/>
    <x v="0"/>
    <s v="Massachusetts"/>
    <s v="Boston"/>
    <s v="Women's Athletic Footwear"/>
    <n v="42"/>
    <n v="51"/>
    <n v="2142"/>
    <n v="771.12"/>
    <n v="0.36"/>
    <x v="2"/>
  </r>
  <r>
    <s v="Sports Direct"/>
    <n v="1185732"/>
    <d v="2021-08-14T00:00:00"/>
    <x v="0"/>
    <s v="Massachusetts"/>
    <s v="Boston"/>
    <s v="Men's Apparel"/>
    <n v="50"/>
    <n v="44"/>
    <n v="2200"/>
    <n v="814"/>
    <n v="0.37"/>
    <x v="2"/>
  </r>
  <r>
    <s v="Sports Direct"/>
    <n v="1185732"/>
    <d v="2021-08-14T00:00:00"/>
    <x v="0"/>
    <s v="Massachusetts"/>
    <s v="Boston"/>
    <s v="Women's Apparel"/>
    <n v="58"/>
    <n v="91"/>
    <n v="5278"/>
    <n v="2375.1"/>
    <n v="0.44999999999999996"/>
    <x v="2"/>
  </r>
  <r>
    <s v="Sports Direct"/>
    <n v="1185732"/>
    <d v="2021-09-13T00:00:00"/>
    <x v="0"/>
    <s v="Massachusetts"/>
    <s v="Boston"/>
    <s v="Men's Street Footwear"/>
    <n v="53"/>
    <n v="135"/>
    <n v="7155"/>
    <n v="3005.1"/>
    <n v="0.42"/>
    <x v="2"/>
  </r>
  <r>
    <s v="Sports Direct"/>
    <n v="1185732"/>
    <d v="2021-09-13T00:00:00"/>
    <x v="0"/>
    <s v="Massachusetts"/>
    <s v="Boston"/>
    <s v="Men's Athletic Footwear"/>
    <n v="49"/>
    <n v="63"/>
    <n v="3087"/>
    <n v="1234.8000000000002"/>
    <n v="0.4"/>
    <x v="2"/>
  </r>
  <r>
    <s v="Sports Direct"/>
    <n v="1185732"/>
    <d v="2021-09-13T00:00:00"/>
    <x v="0"/>
    <s v="Massachusetts"/>
    <s v="Boston"/>
    <s v="Women's Street Footwear"/>
    <n v="41"/>
    <n v="39"/>
    <n v="1599"/>
    <n v="591.63"/>
    <n v="0.37"/>
    <x v="2"/>
  </r>
  <r>
    <s v="Sports Direct"/>
    <n v="1185732"/>
    <d v="2021-09-13T00:00:00"/>
    <x v="0"/>
    <s v="Massachusetts"/>
    <s v="Boston"/>
    <s v="Women's Athletic Footwear"/>
    <n v="42"/>
    <n v="36"/>
    <n v="1512"/>
    <n v="604.80000000000007"/>
    <n v="0.4"/>
    <x v="2"/>
  </r>
  <r>
    <s v="Sports Direct"/>
    <n v="1185732"/>
    <d v="2021-09-13T00:00:00"/>
    <x v="0"/>
    <s v="Massachusetts"/>
    <s v="Boston"/>
    <s v="Men's Apparel"/>
    <n v="52"/>
    <n v="34"/>
    <n v="1768"/>
    <n v="636.48"/>
    <n v="0.36"/>
    <x v="2"/>
  </r>
  <r>
    <s v="Sports Direct"/>
    <n v="1185732"/>
    <d v="2021-09-13T00:00:00"/>
    <x v="0"/>
    <s v="Massachusetts"/>
    <s v="Boston"/>
    <s v="Women's Apparel"/>
    <n v="57"/>
    <n v="63"/>
    <n v="3591"/>
    <n v="1615.9499999999998"/>
    <n v="0.44999999999999996"/>
    <x v="2"/>
  </r>
  <r>
    <s v="Sports Direct"/>
    <n v="1185732"/>
    <d v="2021-10-15T00:00:00"/>
    <x v="0"/>
    <s v="Massachusetts"/>
    <s v="Boston"/>
    <s v="Men's Street Footwear"/>
    <n v="57"/>
    <n v="120"/>
    <n v="6840"/>
    <n v="3077.9999999999995"/>
    <n v="0.44999999999999996"/>
    <x v="2"/>
  </r>
  <r>
    <s v="Sports Direct"/>
    <n v="1185732"/>
    <d v="2021-10-15T00:00:00"/>
    <x v="0"/>
    <s v="Massachusetts"/>
    <s v="Boston"/>
    <s v="Men's Athletic Footwear"/>
    <n v="53"/>
    <n v="56"/>
    <n v="2968"/>
    <n v="1335.6"/>
    <n v="0.44999999999999996"/>
    <x v="2"/>
  </r>
  <r>
    <s v="Sports Direct"/>
    <n v="1185732"/>
    <d v="2021-10-15T00:00:00"/>
    <x v="0"/>
    <s v="Massachusetts"/>
    <s v="Boston"/>
    <s v="Women's Street Footwear"/>
    <n v="53"/>
    <n v="34"/>
    <n v="1802"/>
    <n v="630.69999999999993"/>
    <n v="0.35"/>
    <x v="2"/>
  </r>
  <r>
    <s v="Sports Direct"/>
    <n v="1185732"/>
    <d v="2021-10-15T00:00:00"/>
    <x v="0"/>
    <s v="Massachusetts"/>
    <s v="Boston"/>
    <s v="Women's Athletic Footwear"/>
    <n v="54"/>
    <n v="27"/>
    <n v="1458"/>
    <n v="554.04"/>
    <n v="0.38"/>
    <x v="2"/>
  </r>
  <r>
    <s v="Sports Direct"/>
    <n v="1185732"/>
    <d v="2021-10-15T00:00:00"/>
    <x v="0"/>
    <s v="Massachusetts"/>
    <s v="Boston"/>
    <s v="Men's Apparel"/>
    <n v="62"/>
    <n v="27"/>
    <n v="1674"/>
    <n v="585.9"/>
    <n v="0.35"/>
    <x v="2"/>
  </r>
  <r>
    <s v="Amazon"/>
    <n v="1185732"/>
    <d v="2021-10-15T00:00:00"/>
    <x v="0"/>
    <s v="Massachusetts"/>
    <s v="Boston"/>
    <s v="Women's Apparel"/>
    <n v="66"/>
    <n v="65"/>
    <n v="4290"/>
    <n v="1887.6"/>
    <n v="0.44"/>
    <x v="2"/>
  </r>
  <r>
    <s v="Amazon"/>
    <n v="1185732"/>
    <d v="2021-11-14T00:00:00"/>
    <x v="0"/>
    <s v="Massachusetts"/>
    <s v="Boston"/>
    <s v="Men's Street Footwear"/>
    <n v="62"/>
    <n v="113"/>
    <n v="7006"/>
    <n v="3012.58"/>
    <n v="0.43"/>
    <x v="2"/>
  </r>
  <r>
    <s v="Amazon"/>
    <n v="1185732"/>
    <d v="2021-11-14T00:00:00"/>
    <x v="0"/>
    <s v="Massachusetts"/>
    <s v="Boston"/>
    <s v="Men's Athletic Footwear"/>
    <n v="52"/>
    <n v="90"/>
    <n v="4680"/>
    <n v="2059.1999999999998"/>
    <n v="0.44"/>
    <x v="2"/>
  </r>
  <r>
    <s v="Amazon"/>
    <n v="1185732"/>
    <d v="2021-11-14T00:00:00"/>
    <x v="0"/>
    <s v="Massachusetts"/>
    <s v="Boston"/>
    <s v="Women's Street Footwear"/>
    <n v="50"/>
    <n v="83"/>
    <n v="4150"/>
    <n v="1494"/>
    <n v="0.36"/>
    <x v="2"/>
  </r>
  <r>
    <s v="Amazon"/>
    <n v="1185732"/>
    <d v="2021-11-14T00:00:00"/>
    <x v="0"/>
    <s v="Massachusetts"/>
    <s v="Boston"/>
    <s v="Women's Athletic Footwear"/>
    <n v="51"/>
    <n v="80"/>
    <n v="4080"/>
    <n v="1591.2"/>
    <n v="0.39"/>
    <x v="2"/>
  </r>
  <r>
    <s v="Amazon"/>
    <n v="1185732"/>
    <d v="2021-11-14T00:00:00"/>
    <x v="0"/>
    <s v="Massachusetts"/>
    <s v="Boston"/>
    <s v="Men's Apparel"/>
    <n v="63"/>
    <n v="70"/>
    <n v="4410"/>
    <n v="1675.8"/>
    <n v="0.38"/>
    <x v="2"/>
  </r>
  <r>
    <s v="Amazon"/>
    <n v="1185732"/>
    <d v="2021-11-14T00:00:00"/>
    <x v="0"/>
    <s v="Massachusetts"/>
    <s v="Boston"/>
    <s v="Women's Apparel"/>
    <n v="64"/>
    <n v="98"/>
    <n v="6272"/>
    <n v="2822.3999999999996"/>
    <n v="0.44999999999999996"/>
    <x v="2"/>
  </r>
  <r>
    <s v="Amazon"/>
    <n v="1185732"/>
    <d v="2021-12-13T00:00:00"/>
    <x v="0"/>
    <s v="Massachusetts"/>
    <s v="Boston"/>
    <s v="Men's Street Footwear"/>
    <n v="64"/>
    <n v="150"/>
    <n v="9600"/>
    <n v="3935.9999999999995"/>
    <n v="0.41"/>
    <x v="2"/>
  </r>
  <r>
    <s v="Amazon"/>
    <n v="1185732"/>
    <d v="2021-12-13T00:00:00"/>
    <x v="0"/>
    <s v="Massachusetts"/>
    <s v="Boston"/>
    <s v="Men's Athletic Footwear"/>
    <n v="53"/>
    <n v="105"/>
    <n v="5565"/>
    <n v="2226"/>
    <n v="0.4"/>
    <x v="2"/>
  </r>
  <r>
    <s v="Amazon"/>
    <n v="1185732"/>
    <d v="2021-12-13T00:00:00"/>
    <x v="0"/>
    <s v="Massachusetts"/>
    <s v="Boston"/>
    <s v="Women's Street Footwear"/>
    <n v="51"/>
    <n v="98"/>
    <n v="4998"/>
    <n v="1949.22"/>
    <n v="0.39"/>
    <x v="2"/>
  </r>
  <r>
    <s v="Amazon"/>
    <n v="1185732"/>
    <d v="2021-12-13T00:00:00"/>
    <x v="0"/>
    <s v="Massachusetts"/>
    <s v="Boston"/>
    <s v="Women's Athletic Footwear"/>
    <n v="52"/>
    <n v="75"/>
    <n v="3900"/>
    <n v="1482"/>
    <n v="0.38"/>
    <x v="2"/>
  </r>
  <r>
    <s v="Amazon"/>
    <n v="1185732"/>
    <d v="2021-12-13T00:00:00"/>
    <x v="0"/>
    <s v="Massachusetts"/>
    <s v="Boston"/>
    <s v="Men's Apparel"/>
    <n v="62"/>
    <n v="84"/>
    <n v="5208"/>
    <n v="2031.1200000000001"/>
    <n v="0.39"/>
    <x v="2"/>
  </r>
  <r>
    <s v="Amazon"/>
    <n v="1185732"/>
    <d v="2021-12-13T00:00:00"/>
    <x v="0"/>
    <s v="Massachusetts"/>
    <s v="Boston"/>
    <s v="Women's Apparel"/>
    <n v="65"/>
    <n v="112"/>
    <n v="7280"/>
    <n v="3203.2"/>
    <n v="0.44"/>
    <x v="2"/>
  </r>
  <r>
    <s v="Amazon"/>
    <n v="1185732"/>
    <d v="2021-01-14T00:00:00"/>
    <x v="0"/>
    <s v="Massachusetts"/>
    <s v="Boston"/>
    <s v="Men's Street Footwear"/>
    <n v="44"/>
    <n v="152"/>
    <n v="6688"/>
    <n v="3678.4"/>
    <n v="0.55000000000000004"/>
    <x v="2"/>
  </r>
  <r>
    <s v="Amazon"/>
    <n v="1185732"/>
    <d v="2021-01-14T00:00:00"/>
    <x v="0"/>
    <s v="Massachusetts"/>
    <s v="Boston"/>
    <s v="Men's Athletic Footwear"/>
    <n v="42"/>
    <n v="94"/>
    <n v="3948"/>
    <n v="2368.7999999999997"/>
    <n v="0.6"/>
    <x v="2"/>
  </r>
  <r>
    <s v="Amazon"/>
    <n v="1185732"/>
    <d v="2021-01-14T00:00:00"/>
    <x v="0"/>
    <s v="Massachusetts"/>
    <s v="Boston"/>
    <s v="Women's Street Footwear"/>
    <n v="32"/>
    <n v="91"/>
    <n v="2912"/>
    <n v="1310.3999999999999"/>
    <n v="0.44999999999999996"/>
    <x v="2"/>
  </r>
  <r>
    <s v="Amazon"/>
    <n v="1185732"/>
    <d v="2021-01-14T00:00:00"/>
    <x v="0"/>
    <s v="Massachusetts"/>
    <s v="Boston"/>
    <s v="Women's Athletic Footwear"/>
    <n v="39"/>
    <n v="44"/>
    <n v="1716"/>
    <n v="840.84"/>
    <n v="0.49"/>
    <x v="2"/>
  </r>
  <r>
    <s v="Amazon"/>
    <n v="1185732"/>
    <d v="2021-01-14T00:00:00"/>
    <x v="0"/>
    <s v="Massachusetts"/>
    <s v="Boston"/>
    <s v="Men's Apparel"/>
    <n v="52"/>
    <n v="68"/>
    <n v="3536"/>
    <n v="1661.9199999999998"/>
    <n v="0.47"/>
    <x v="2"/>
  </r>
  <r>
    <s v="Amazon"/>
    <n v="1185732"/>
    <d v="2021-01-14T00:00:00"/>
    <x v="0"/>
    <s v="Massachusetts"/>
    <s v="Boston"/>
    <s v="Women's Apparel"/>
    <n v="44"/>
    <n v="98"/>
    <n v="4312"/>
    <n v="2199.12"/>
    <n v="0.51"/>
    <x v="2"/>
  </r>
  <r>
    <s v="Amazon"/>
    <n v="1185732"/>
    <d v="2021-02-12T00:00:00"/>
    <x v="0"/>
    <s v="Massachusetts"/>
    <s v="Boston"/>
    <s v="Men's Street Footwear"/>
    <n v="41"/>
    <n v="167"/>
    <n v="6847"/>
    <n v="3834.32"/>
    <n v="0.56000000000000005"/>
    <x v="2"/>
  </r>
  <r>
    <s v="Amazon"/>
    <n v="1185732"/>
    <d v="2021-02-12T00:00:00"/>
    <x v="0"/>
    <s v="Massachusetts"/>
    <s v="Boston"/>
    <s v="Men's Athletic Footwear"/>
    <n v="44"/>
    <n v="61"/>
    <n v="2684"/>
    <n v="1610.3999999999999"/>
    <n v="0.6"/>
    <x v="2"/>
  </r>
  <r>
    <s v="Amazon"/>
    <n v="1185732"/>
    <d v="2021-02-12T00:00:00"/>
    <x v="0"/>
    <s v="Massachusetts"/>
    <s v="Boston"/>
    <s v="Women's Street Footwear"/>
    <n v="33"/>
    <n v="74"/>
    <n v="2442"/>
    <n v="1221"/>
    <n v="0.5"/>
    <x v="2"/>
  </r>
  <r>
    <s v="Amazon"/>
    <n v="1185732"/>
    <d v="2021-02-12T00:00:00"/>
    <x v="0"/>
    <s v="Vermont"/>
    <s v="Burlington"/>
    <s v="Women's Athletic Footwear"/>
    <n v="36"/>
    <n v="45"/>
    <n v="1620"/>
    <n v="745.19999999999993"/>
    <n v="0.45999999999999996"/>
    <x v="2"/>
  </r>
  <r>
    <s v="Amazon"/>
    <n v="1185732"/>
    <d v="2021-02-12T00:00:00"/>
    <x v="0"/>
    <s v="Vermont"/>
    <s v="Burlington"/>
    <s v="Men's Apparel"/>
    <n v="54"/>
    <n v="63"/>
    <n v="3402"/>
    <n v="1701"/>
    <n v="0.5"/>
    <x v="2"/>
  </r>
  <r>
    <s v="Amazon"/>
    <n v="1185732"/>
    <d v="2021-02-12T00:00:00"/>
    <x v="0"/>
    <s v="Vermont"/>
    <s v="Burlington"/>
    <s v="Women's Apparel"/>
    <n v="43"/>
    <n v="85"/>
    <n v="3655"/>
    <n v="1973.7"/>
    <n v="0.54"/>
    <x v="2"/>
  </r>
  <r>
    <s v="Amazon"/>
    <n v="1185732"/>
    <d v="2021-03-10T00:00:00"/>
    <x v="0"/>
    <s v="Vermont"/>
    <s v="Burlington"/>
    <s v="Men's Street Footwear"/>
    <n v="44"/>
    <n v="142"/>
    <n v="6248"/>
    <n v="3748.7999999999997"/>
    <n v="0.6"/>
    <x v="2"/>
  </r>
  <r>
    <s v="Amazon"/>
    <n v="1185732"/>
    <d v="2021-03-10T00:00:00"/>
    <x v="0"/>
    <s v="Vermont"/>
    <s v="Burlington"/>
    <s v="Men's Athletic Footwear"/>
    <n v="42"/>
    <n v="70"/>
    <n v="2940"/>
    <n v="1675.8000000000002"/>
    <n v="0.57000000000000006"/>
    <x v="2"/>
  </r>
  <r>
    <s v="Amazon"/>
    <n v="1185732"/>
    <d v="2021-03-10T00:00:00"/>
    <x v="0"/>
    <s v="Vermont"/>
    <s v="Burlington"/>
    <s v="Women's Street Footwear"/>
    <n v="34"/>
    <n v="77"/>
    <n v="2618"/>
    <n v="1282.82"/>
    <n v="0.49"/>
    <x v="2"/>
  </r>
  <r>
    <s v="Amazon"/>
    <n v="1185732"/>
    <d v="2021-03-10T00:00:00"/>
    <x v="0"/>
    <s v="Vermont"/>
    <s v="Burlington"/>
    <s v="Women's Athletic Footwear"/>
    <n v="36"/>
    <n v="38"/>
    <n v="1368"/>
    <n v="670.31999999999994"/>
    <n v="0.49"/>
    <x v="2"/>
  </r>
  <r>
    <s v="Amazon"/>
    <n v="1185732"/>
    <d v="2021-03-10T00:00:00"/>
    <x v="0"/>
    <s v="Vermont"/>
    <s v="Burlington"/>
    <s v="Men's Apparel"/>
    <n v="51"/>
    <n v="47"/>
    <n v="2397"/>
    <n v="1174.53"/>
    <n v="0.49"/>
    <x v="2"/>
  </r>
  <r>
    <s v="Amazon"/>
    <n v="1185732"/>
    <d v="2021-03-10T00:00:00"/>
    <x v="0"/>
    <s v="Vermont"/>
    <s v="Burlington"/>
    <s v="Women's Apparel"/>
    <n v="41"/>
    <n v="80"/>
    <n v="3280"/>
    <n v="1803.9999999999998"/>
    <n v="0.54999999999999993"/>
    <x v="2"/>
  </r>
  <r>
    <s v="Amazon"/>
    <n v="1185732"/>
    <d v="2021-04-11T00:00:00"/>
    <x v="0"/>
    <s v="Vermont"/>
    <s v="Burlington"/>
    <s v="Men's Street Footwear"/>
    <n v="41"/>
    <n v="137"/>
    <n v="5617"/>
    <n v="3145.5200000000004"/>
    <n v="0.56000000000000005"/>
    <x v="2"/>
  </r>
  <r>
    <s v="Amazon"/>
    <n v="1185732"/>
    <d v="2021-04-11T00:00:00"/>
    <x v="0"/>
    <s v="Vermont"/>
    <s v="Burlington"/>
    <s v="Men's Athletic Footwear"/>
    <n v="43"/>
    <n v="56"/>
    <n v="2408"/>
    <n v="1396.64"/>
    <n v="0.58000000000000007"/>
    <x v="2"/>
  </r>
  <r>
    <s v="Amazon"/>
    <n v="1185732"/>
    <d v="2021-04-11T00:00:00"/>
    <x v="0"/>
    <s v="Vermont"/>
    <s v="Burlington"/>
    <s v="Women's Street Footwear"/>
    <n v="32"/>
    <n v="65"/>
    <n v="2080"/>
    <n v="1040"/>
    <n v="0.5"/>
    <x v="2"/>
  </r>
  <r>
    <s v="Amazon"/>
    <n v="1185732"/>
    <d v="2021-04-11T00:00:00"/>
    <x v="0"/>
    <s v="Vermont"/>
    <s v="Burlington"/>
    <s v="Women's Athletic Footwear"/>
    <n v="36"/>
    <n v="44"/>
    <n v="1584"/>
    <n v="792"/>
    <n v="0.5"/>
    <x v="2"/>
  </r>
  <r>
    <s v="Amazon"/>
    <n v="1185732"/>
    <d v="2021-04-11T00:00:00"/>
    <x v="0"/>
    <s v="Vermont"/>
    <s v="Burlington"/>
    <s v="Men's Apparel"/>
    <n v="51"/>
    <n v="38"/>
    <n v="1938"/>
    <n v="891.4799999999999"/>
    <n v="0.45999999999999996"/>
    <x v="2"/>
  </r>
  <r>
    <s v="Amazon"/>
    <n v="1185732"/>
    <d v="2021-04-11T00:00:00"/>
    <x v="0"/>
    <s v="Vermont"/>
    <s v="Burlington"/>
    <s v="Women's Apparel"/>
    <n v="44"/>
    <n v="90"/>
    <n v="3960"/>
    <n v="2019.6000000000001"/>
    <n v="0.51"/>
    <x v="2"/>
  </r>
  <r>
    <s v="Amazon"/>
    <n v="1185732"/>
    <d v="2021-05-10T00:00:00"/>
    <x v="0"/>
    <s v="Vermont"/>
    <s v="Burlington"/>
    <s v="Men's Street Footwear"/>
    <n v="55"/>
    <n v="154"/>
    <n v="8470"/>
    <n v="4827.9000000000005"/>
    <n v="0.57000000000000006"/>
    <x v="2"/>
  </r>
  <r>
    <s v="Amazon"/>
    <n v="1185732"/>
    <d v="2021-05-10T00:00:00"/>
    <x v="0"/>
    <s v="Vermont"/>
    <s v="Burlington"/>
    <s v="Men's Athletic Footwear"/>
    <n v="54"/>
    <n v="80"/>
    <n v="4320"/>
    <n v="2419.2000000000003"/>
    <n v="0.56000000000000005"/>
    <x v="2"/>
  </r>
  <r>
    <s v="Amazon"/>
    <n v="1185732"/>
    <d v="2021-05-10T00:00:00"/>
    <x v="0"/>
    <s v="Vermont"/>
    <s v="Burlington"/>
    <s v="Women's Street Footwear"/>
    <n v="49"/>
    <n v="75"/>
    <n v="3675"/>
    <n v="1690.4999999999998"/>
    <n v="0.45999999999999996"/>
    <x v="2"/>
  </r>
  <r>
    <s v="Amazon"/>
    <n v="1185732"/>
    <d v="2021-05-10T00:00:00"/>
    <x v="0"/>
    <s v="Vermont"/>
    <s v="Burlington"/>
    <s v="Women's Athletic Footwear"/>
    <n v="46"/>
    <n v="65"/>
    <n v="2990"/>
    <n v="1405.3"/>
    <n v="0.47"/>
    <x v="2"/>
  </r>
  <r>
    <s v="Amazon"/>
    <n v="1185732"/>
    <d v="2021-05-10T00:00:00"/>
    <x v="0"/>
    <s v="Vermont"/>
    <s v="Burlington"/>
    <s v="Men's Apparel"/>
    <n v="55"/>
    <n v="72"/>
    <n v="3960"/>
    <n v="1861.1999999999998"/>
    <n v="0.47"/>
    <x v="2"/>
  </r>
  <r>
    <s v="Amazon"/>
    <n v="1185732"/>
    <d v="2021-05-10T00:00:00"/>
    <x v="0"/>
    <s v="Vermont"/>
    <s v="Burlington"/>
    <s v="Women's Apparel"/>
    <n v="60"/>
    <n v="120"/>
    <n v="7200"/>
    <n v="3744"/>
    <n v="0.52"/>
    <x v="2"/>
  </r>
  <r>
    <s v="Amazon"/>
    <n v="1185732"/>
    <d v="2021-06-12T00:00:00"/>
    <x v="0"/>
    <s v="Vermont"/>
    <s v="Burlington"/>
    <s v="Men's Street Footwear"/>
    <n v="58"/>
    <n v="163"/>
    <n v="9454"/>
    <n v="5483.3200000000006"/>
    <n v="0.58000000000000007"/>
    <x v="2"/>
  </r>
  <r>
    <s v="Amazon"/>
    <n v="1185732"/>
    <d v="2021-06-12T00:00:00"/>
    <x v="0"/>
    <s v="Vermont"/>
    <s v="Burlington"/>
    <s v="Men's Athletic Footwear"/>
    <n v="53"/>
    <n v="116"/>
    <n v="6148"/>
    <n v="3627.3200000000006"/>
    <n v="0.59000000000000008"/>
    <x v="2"/>
  </r>
  <r>
    <s v="Amazon"/>
    <n v="1185732"/>
    <d v="2021-06-12T00:00:00"/>
    <x v="0"/>
    <s v="Vermont"/>
    <s v="Burlington"/>
    <s v="Women's Street Footwear"/>
    <n v="45"/>
    <n v="81"/>
    <n v="3645"/>
    <n v="1713.1499999999999"/>
    <n v="0.47"/>
    <x v="2"/>
  </r>
  <r>
    <s v="Amazon"/>
    <n v="1185732"/>
    <d v="2021-06-12T00:00:00"/>
    <x v="0"/>
    <s v="Vermont"/>
    <s v="Burlington"/>
    <s v="Women's Athletic Footwear"/>
    <n v="47"/>
    <n v="90"/>
    <n v="4230"/>
    <n v="1903.4999999999998"/>
    <n v="0.44999999999999996"/>
    <x v="2"/>
  </r>
  <r>
    <s v="Amazon"/>
    <n v="1185732"/>
    <d v="2021-06-12T00:00:00"/>
    <x v="0"/>
    <s v="Vermont"/>
    <s v="Burlington"/>
    <s v="Men's Apparel"/>
    <n v="58"/>
    <n v="81"/>
    <n v="4698"/>
    <n v="2349"/>
    <n v="0.5"/>
    <x v="2"/>
  </r>
  <r>
    <s v="Amazon"/>
    <n v="1185732"/>
    <d v="2021-06-12T00:00:00"/>
    <x v="0"/>
    <s v="Vermont"/>
    <s v="Burlington"/>
    <s v="Women's Apparel"/>
    <n v="62"/>
    <n v="117"/>
    <n v="7254"/>
    <n v="3772.08"/>
    <n v="0.52"/>
    <x v="2"/>
  </r>
  <r>
    <s v="Amazon"/>
    <n v="1185732"/>
    <d v="2021-07-10T00:00:00"/>
    <x v="0"/>
    <s v="Vermont"/>
    <s v="Burlington"/>
    <s v="Men's Street Footwear"/>
    <n v="54"/>
    <n v="182"/>
    <n v="9828"/>
    <n v="5601.9600000000009"/>
    <n v="0.57000000000000006"/>
    <x v="2"/>
  </r>
  <r>
    <s v="Amazon"/>
    <n v="1185732"/>
    <d v="2021-07-10T00:00:00"/>
    <x v="0"/>
    <s v="Vermont"/>
    <s v="Burlington"/>
    <s v="Men's Athletic Footwear"/>
    <n v="51"/>
    <n v="115"/>
    <n v="5865"/>
    <n v="3284.4"/>
    <n v="0.56000000000000005"/>
    <x v="2"/>
  </r>
  <r>
    <s v="Amazon"/>
    <n v="1185732"/>
    <d v="2021-07-10T00:00:00"/>
    <x v="0"/>
    <s v="Vermont"/>
    <s v="Burlington"/>
    <s v="Women's Street Footwear"/>
    <n v="46"/>
    <n v="98"/>
    <n v="4508"/>
    <n v="2163.84"/>
    <n v="0.48"/>
    <x v="2"/>
  </r>
  <r>
    <s v="Amazon"/>
    <n v="1185732"/>
    <d v="2021-07-10T00:00:00"/>
    <x v="0"/>
    <s v="Vermont"/>
    <s v="Burlington"/>
    <s v="Women's Athletic Footwear"/>
    <n v="46"/>
    <n v="90"/>
    <n v="4140"/>
    <n v="2028.6"/>
    <n v="0.49"/>
    <x v="2"/>
  </r>
  <r>
    <s v="Amazon"/>
    <n v="1185732"/>
    <d v="2021-07-10T00:00:00"/>
    <x v="0"/>
    <s v="Vermont"/>
    <s v="Burlington"/>
    <s v="Men's Apparel"/>
    <n v="54"/>
    <n v="94"/>
    <n v="5076"/>
    <n v="2385.7199999999998"/>
    <n v="0.47"/>
    <x v="2"/>
  </r>
  <r>
    <s v="Amazon"/>
    <n v="1185732"/>
    <d v="2021-07-10T00:00:00"/>
    <x v="0"/>
    <s v="Vermont"/>
    <s v="Burlington"/>
    <s v="Women's Apparel"/>
    <n v="61"/>
    <n v="125"/>
    <n v="7625"/>
    <n v="3965"/>
    <n v="0.52"/>
    <x v="2"/>
  </r>
  <r>
    <s v="Amazon"/>
    <n v="1185732"/>
    <d v="2021-08-11T00:00:00"/>
    <x v="0"/>
    <s v="Vermont"/>
    <s v="Burlington"/>
    <s v="Men's Street Footwear"/>
    <n v="58"/>
    <n v="176"/>
    <n v="10208"/>
    <n v="6124.8"/>
    <n v="0.6"/>
    <x v="2"/>
  </r>
  <r>
    <s v="Amazon"/>
    <n v="1185732"/>
    <d v="2021-08-11T00:00:00"/>
    <x v="0"/>
    <s v="Vermont"/>
    <s v="Burlington"/>
    <s v="Men's Athletic Footwear"/>
    <n v="53"/>
    <n v="106"/>
    <n v="5618"/>
    <n v="3314.6200000000003"/>
    <n v="0.59000000000000008"/>
    <x v="2"/>
  </r>
  <r>
    <s v="Amazon"/>
    <n v="1185732"/>
    <d v="2021-08-11T00:00:00"/>
    <x v="0"/>
    <s v="Vermont"/>
    <s v="Burlington"/>
    <s v="Women's Street Footwear"/>
    <n v="48"/>
    <n v="105"/>
    <n v="5040"/>
    <n v="2318.3999999999996"/>
    <n v="0.45999999999999996"/>
    <x v="2"/>
  </r>
  <r>
    <s v="Amazon"/>
    <n v="1185732"/>
    <d v="2021-08-11T00:00:00"/>
    <x v="0"/>
    <s v="Vermont"/>
    <s v="Burlington"/>
    <s v="Women's Athletic Footwear"/>
    <n v="49"/>
    <n v="68"/>
    <n v="3332"/>
    <n v="1566.04"/>
    <n v="0.47"/>
    <x v="2"/>
  </r>
  <r>
    <s v="Amazon"/>
    <n v="1185732"/>
    <d v="2021-08-11T00:00:00"/>
    <x v="0"/>
    <s v="Vermont"/>
    <s v="Burlington"/>
    <s v="Men's Apparel"/>
    <n v="57"/>
    <n v="65"/>
    <n v="3705"/>
    <n v="1815.45"/>
    <n v="0.49"/>
    <x v="2"/>
  </r>
  <r>
    <s v="Amazon"/>
    <n v="1185732"/>
    <d v="2021-08-11T00:00:00"/>
    <x v="0"/>
    <s v="Vermont"/>
    <s v="Burlington"/>
    <s v="Women's Apparel"/>
    <n v="61"/>
    <n v="104"/>
    <n v="6344"/>
    <n v="3235.44"/>
    <n v="0.51"/>
    <x v="2"/>
  </r>
  <r>
    <s v="Amazon"/>
    <n v="1185732"/>
    <d v="2021-09-10T00:00:00"/>
    <x v="0"/>
    <s v="Vermont"/>
    <s v="Burlington"/>
    <s v="Men's Street Footwear"/>
    <n v="56"/>
    <n v="137"/>
    <n v="7672"/>
    <n v="4373.0400000000009"/>
    <n v="0.57000000000000006"/>
    <x v="2"/>
  </r>
  <r>
    <s v="Amazon"/>
    <n v="1185732"/>
    <d v="2021-09-10T00:00:00"/>
    <x v="0"/>
    <s v="Vermont"/>
    <s v="Burlington"/>
    <s v="Men's Athletic Footwear"/>
    <n v="50"/>
    <n v="85"/>
    <n v="4250"/>
    <n v="2550"/>
    <n v="0.6"/>
    <x v="2"/>
  </r>
  <r>
    <s v="Amazon"/>
    <n v="1185732"/>
    <d v="2021-09-10T00:00:00"/>
    <x v="0"/>
    <s v="Vermont"/>
    <s v="Burlington"/>
    <s v="Women's Street Footwear"/>
    <n v="46"/>
    <n v="56"/>
    <n v="2576"/>
    <n v="1288"/>
    <n v="0.5"/>
    <x v="2"/>
  </r>
  <r>
    <s v="Amazon"/>
    <n v="1185732"/>
    <d v="2021-09-10T00:00:00"/>
    <x v="0"/>
    <s v="Vermont"/>
    <s v="Burlington"/>
    <s v="Women's Athletic Footwear"/>
    <n v="45"/>
    <n v="52"/>
    <n v="2340"/>
    <n v="1146.5999999999999"/>
    <n v="0.49"/>
    <x v="2"/>
  </r>
  <r>
    <s v="Amazon"/>
    <n v="1185732"/>
    <d v="2021-09-10T00:00:00"/>
    <x v="0"/>
    <s v="Vermont"/>
    <s v="Burlington"/>
    <s v="Men's Apparel"/>
    <n v="58"/>
    <n v="50"/>
    <n v="2900"/>
    <n v="1363"/>
    <n v="0.47"/>
    <x v="2"/>
  </r>
  <r>
    <s v="Amazon"/>
    <n v="1185732"/>
    <d v="2021-09-10T00:00:00"/>
    <x v="0"/>
    <s v="Vermont"/>
    <s v="Burlington"/>
    <s v="Women's Apparel"/>
    <n v="59"/>
    <n v="78"/>
    <n v="4602"/>
    <n v="2531.1"/>
    <n v="0.54999999999999993"/>
    <x v="2"/>
  </r>
  <r>
    <s v="Amazon"/>
    <n v="1185732"/>
    <d v="2021-10-12T00:00:00"/>
    <x v="0"/>
    <s v="Vermont"/>
    <s v="Burlington"/>
    <s v="Men's Street Footwear"/>
    <n v="62"/>
    <n v="133"/>
    <n v="8246"/>
    <n v="4947.5999999999995"/>
    <n v="0.6"/>
    <x v="2"/>
  </r>
  <r>
    <s v="Amazon"/>
    <n v="1185732"/>
    <d v="2021-10-12T00:00:00"/>
    <x v="0"/>
    <s v="Vermont"/>
    <s v="Burlington"/>
    <s v="Men's Athletic Footwear"/>
    <n v="54"/>
    <n v="75"/>
    <n v="4050"/>
    <n v="2389.5000000000005"/>
    <n v="0.59000000000000008"/>
    <x v="2"/>
  </r>
  <r>
    <s v="Amazon"/>
    <n v="1185732"/>
    <d v="2021-10-12T00:00:00"/>
    <x v="0"/>
    <s v="Vermont"/>
    <s v="Burlington"/>
    <s v="Women's Street Footwear"/>
    <n v="59"/>
    <n v="54"/>
    <n v="3186"/>
    <n v="1593"/>
    <n v="0.5"/>
    <x v="2"/>
  </r>
  <r>
    <s v="Amazon"/>
    <n v="1185732"/>
    <d v="2021-10-12T00:00:00"/>
    <x v="0"/>
    <s v="Vermont"/>
    <s v="Burlington"/>
    <s v="Women's Athletic Footwear"/>
    <n v="55"/>
    <n v="46"/>
    <n v="2530"/>
    <n v="1214.3999999999999"/>
    <n v="0.48"/>
    <x v="2"/>
  </r>
  <r>
    <s v="Amazon"/>
    <n v="1185732"/>
    <d v="2021-10-12T00:00:00"/>
    <x v="0"/>
    <s v="Vermont"/>
    <s v="Burlington"/>
    <s v="Men's Apparel"/>
    <n v="66"/>
    <n v="51"/>
    <n v="3366"/>
    <n v="1615.6799999999998"/>
    <n v="0.48"/>
    <x v="2"/>
  </r>
  <r>
    <s v="West Gear"/>
    <n v="1185732"/>
    <d v="2021-10-12T00:00:00"/>
    <x v="0"/>
    <s v="Vermont"/>
    <s v="Burlington"/>
    <s v="Women's Apparel"/>
    <n v="71"/>
    <n v="81"/>
    <n v="5751"/>
    <n v="3048.03"/>
    <n v="0.53"/>
    <x v="2"/>
  </r>
  <r>
    <s v="West Gear"/>
    <n v="1185732"/>
    <d v="2021-11-11T00:00:00"/>
    <x v="0"/>
    <s v="Vermont"/>
    <s v="Burlington"/>
    <s v="Men's Street Footwear"/>
    <n v="64"/>
    <n v="126"/>
    <n v="8064"/>
    <n v="4838.3999999999996"/>
    <n v="0.6"/>
    <x v="2"/>
  </r>
  <r>
    <s v="West Gear"/>
    <n v="1185732"/>
    <d v="2021-11-11T00:00:00"/>
    <x v="0"/>
    <s v="Vermont"/>
    <s v="Burlington"/>
    <s v="Men's Athletic Footwear"/>
    <n v="55"/>
    <n v="81"/>
    <n v="4455"/>
    <n v="2583.9"/>
    <n v="0.58000000000000007"/>
    <x v="2"/>
  </r>
  <r>
    <s v="West Gear"/>
    <n v="1185732"/>
    <d v="2021-11-11T00:00:00"/>
    <x v="0"/>
    <s v="Vermont"/>
    <s v="Burlington"/>
    <s v="Women's Street Footwear"/>
    <n v="57"/>
    <n v="96"/>
    <n v="5472"/>
    <n v="2626.56"/>
    <n v="0.48"/>
    <x v="2"/>
  </r>
  <r>
    <s v="Amazon"/>
    <n v="1185732"/>
    <d v="2021-11-11T00:00:00"/>
    <x v="0"/>
    <s v="Vermont"/>
    <s v="Burlington"/>
    <s v="Women's Athletic Footwear"/>
    <n v="55"/>
    <n v="75"/>
    <n v="4125"/>
    <n v="2062.5"/>
    <n v="0.5"/>
    <x v="2"/>
  </r>
  <r>
    <s v="Amazon"/>
    <n v="1185732"/>
    <d v="2021-11-11T00:00:00"/>
    <x v="0"/>
    <s v="Vermont"/>
    <s v="Burlington"/>
    <s v="Men's Apparel"/>
    <n v="67"/>
    <n v="80"/>
    <n v="5360"/>
    <n v="2680"/>
    <n v="0.5"/>
    <x v="2"/>
  </r>
  <r>
    <s v="Amazon"/>
    <n v="1185732"/>
    <d v="2021-11-11T00:00:00"/>
    <x v="0"/>
    <s v="Vermont"/>
    <s v="Burlington"/>
    <s v="Women's Apparel"/>
    <n v="70"/>
    <n v="94"/>
    <n v="6580"/>
    <n v="3487.4"/>
    <n v="0.53"/>
    <x v="2"/>
  </r>
  <r>
    <s v="Amazon"/>
    <n v="1185732"/>
    <d v="2021-12-10T00:00:00"/>
    <x v="0"/>
    <s v="Vermont"/>
    <s v="Burlington"/>
    <s v="Men's Street Footwear"/>
    <n v="64"/>
    <n v="168"/>
    <n v="10752"/>
    <n v="6451.2"/>
    <n v="0.6"/>
    <x v="2"/>
  </r>
  <r>
    <s v="Amazon"/>
    <n v="1185732"/>
    <d v="2021-12-10T00:00:00"/>
    <x v="0"/>
    <s v="Vermont"/>
    <s v="Burlington"/>
    <s v="Men's Athletic Footwear"/>
    <n v="55"/>
    <n v="100"/>
    <n v="5500"/>
    <n v="3025.0000000000005"/>
    <n v="0.55000000000000004"/>
    <x v="2"/>
  </r>
  <r>
    <s v="Amazon"/>
    <n v="1185732"/>
    <d v="2021-12-10T00:00:00"/>
    <x v="0"/>
    <s v="Vermont"/>
    <s v="Burlington"/>
    <s v="Women's Street Footwear"/>
    <n v="55"/>
    <n v="113"/>
    <n v="6215"/>
    <n v="2921.0499999999997"/>
    <n v="0.47"/>
    <x v="2"/>
  </r>
  <r>
    <s v="Amazon"/>
    <n v="1185732"/>
    <d v="2021-12-10T00:00:00"/>
    <x v="0"/>
    <s v="Vermont"/>
    <s v="Burlington"/>
    <s v="Women's Athletic Footwear"/>
    <n v="56"/>
    <n v="81"/>
    <n v="4536"/>
    <n v="2041.1999999999998"/>
    <n v="0.44999999999999996"/>
    <x v="2"/>
  </r>
  <r>
    <s v="Amazon"/>
    <n v="1185732"/>
    <d v="2021-12-10T00:00:00"/>
    <x v="0"/>
    <s v="Vermont"/>
    <s v="Burlington"/>
    <s v="Men's Apparel"/>
    <n v="67"/>
    <n v="81"/>
    <n v="5427"/>
    <n v="2604.96"/>
    <n v="0.48"/>
    <x v="2"/>
  </r>
  <r>
    <s v="Amazon"/>
    <n v="1185732"/>
    <d v="2021-12-10T00:00:00"/>
    <x v="0"/>
    <s v="Vermont"/>
    <s v="Burlington"/>
    <s v="Women's Apparel"/>
    <n v="68"/>
    <n v="106"/>
    <n v="7208"/>
    <n v="3748.1600000000003"/>
    <n v="0.52"/>
    <x v="2"/>
  </r>
  <r>
    <s v="Amazon"/>
    <n v="1185732"/>
    <d v="2021-01-21T00:00:00"/>
    <x v="0"/>
    <s v="Vermont"/>
    <s v="Burlington"/>
    <s v="Men's Street Footwear"/>
    <n v="49"/>
    <n v="131"/>
    <n v="6419"/>
    <n v="3530.4500000000003"/>
    <n v="0.55000000000000004"/>
    <x v="2"/>
  </r>
  <r>
    <s v="Amazon"/>
    <n v="1185732"/>
    <d v="2021-01-21T00:00:00"/>
    <x v="0"/>
    <s v="Vermont"/>
    <s v="Burlington"/>
    <s v="Men's Athletic Footwear"/>
    <n v="45"/>
    <n v="91"/>
    <n v="4095"/>
    <n v="2170.35"/>
    <n v="0.53"/>
    <x v="2"/>
  </r>
  <r>
    <s v="Amazon"/>
    <n v="1185732"/>
    <d v="2021-01-21T00:00:00"/>
    <x v="0"/>
    <s v="Vermont"/>
    <s v="Burlington"/>
    <s v="Women's Street Footwear"/>
    <n v="38"/>
    <n v="81"/>
    <n v="3078"/>
    <n v="1385.1"/>
    <n v="0.44999999999999996"/>
    <x v="2"/>
  </r>
  <r>
    <s v="Amazon"/>
    <n v="1185732"/>
    <d v="2021-01-21T00:00:00"/>
    <x v="0"/>
    <s v="Vermont"/>
    <s v="Burlington"/>
    <s v="Women's Athletic Footwear"/>
    <n v="43"/>
    <n v="46"/>
    <n v="1978"/>
    <n v="791.2"/>
    <n v="0.4"/>
    <x v="2"/>
  </r>
  <r>
    <s v="Amazon"/>
    <n v="1185732"/>
    <d v="2021-01-21T00:00:00"/>
    <x v="0"/>
    <s v="Vermont"/>
    <s v="Burlington"/>
    <s v="Men's Apparel"/>
    <n v="59"/>
    <n v="56"/>
    <n v="3304"/>
    <n v="1453.76"/>
    <n v="0.44"/>
    <x v="2"/>
  </r>
  <r>
    <s v="Amazon"/>
    <n v="1185732"/>
    <d v="2021-01-21T00:00:00"/>
    <x v="0"/>
    <s v="Vermont"/>
    <s v="Burlington"/>
    <s v="Women's Apparel"/>
    <n v="49"/>
    <n v="88"/>
    <n v="4312"/>
    <n v="1940.3999999999999"/>
    <n v="0.44999999999999996"/>
    <x v="2"/>
  </r>
  <r>
    <s v="Amazon"/>
    <n v="1185732"/>
    <d v="2021-02-19T00:00:00"/>
    <x v="0"/>
    <s v="Vermont"/>
    <s v="Burlington"/>
    <s v="Men's Street Footwear"/>
    <n v="49"/>
    <n v="180"/>
    <n v="8820"/>
    <n v="4674.6000000000004"/>
    <n v="0.53"/>
    <x v="2"/>
  </r>
  <r>
    <s v="Amazon"/>
    <n v="1185732"/>
    <d v="2021-02-19T00:00:00"/>
    <x v="0"/>
    <s v="Vermont"/>
    <s v="Burlington"/>
    <s v="Men's Athletic Footwear"/>
    <n v="45"/>
    <n v="75"/>
    <n v="3375"/>
    <n v="1721.25"/>
    <n v="0.51"/>
    <x v="2"/>
  </r>
  <r>
    <s v="Amazon"/>
    <n v="1185732"/>
    <d v="2021-02-19T00:00:00"/>
    <x v="0"/>
    <s v="Vermont"/>
    <s v="Burlington"/>
    <s v="Women's Street Footwear"/>
    <n v="39"/>
    <n v="90"/>
    <n v="3510"/>
    <n v="1544.4"/>
    <n v="0.44"/>
    <x v="2"/>
  </r>
  <r>
    <s v="Amazon"/>
    <n v="1185732"/>
    <d v="2021-02-19T00:00:00"/>
    <x v="0"/>
    <s v="New Hampshire"/>
    <s v="Manchester"/>
    <s v="Women's Athletic Footwear"/>
    <n v="42"/>
    <n v="58"/>
    <n v="2436"/>
    <n v="1047.48"/>
    <n v="0.43"/>
    <x v="2"/>
  </r>
  <r>
    <s v="Amazon"/>
    <n v="1185732"/>
    <d v="2021-02-19T00:00:00"/>
    <x v="0"/>
    <s v="New Hampshire"/>
    <s v="Manchester"/>
    <s v="Men's Apparel"/>
    <n v="56"/>
    <n v="83"/>
    <n v="4648"/>
    <n v="1998.6399999999999"/>
    <n v="0.43"/>
    <x v="2"/>
  </r>
  <r>
    <s v="Amazon"/>
    <n v="1185732"/>
    <d v="2021-02-19T00:00:00"/>
    <x v="0"/>
    <s v="New Hampshire"/>
    <s v="Manchester"/>
    <s v="Women's Apparel"/>
    <n v="46"/>
    <n v="98"/>
    <n v="4508"/>
    <n v="2163.84"/>
    <n v="0.48"/>
    <x v="2"/>
  </r>
  <r>
    <s v="Amazon"/>
    <n v="1185732"/>
    <d v="2021-03-17T00:00:00"/>
    <x v="0"/>
    <s v="New Hampshire"/>
    <s v="Manchester"/>
    <s v="Men's Street Footwear"/>
    <n v="49"/>
    <n v="165"/>
    <n v="8085"/>
    <n v="4042.5"/>
    <n v="0.5"/>
    <x v="2"/>
  </r>
  <r>
    <s v="Amazon"/>
    <n v="1185732"/>
    <d v="2021-03-17T00:00:00"/>
    <x v="0"/>
    <s v="New Hampshire"/>
    <s v="Manchester"/>
    <s v="Men's Athletic Footwear"/>
    <n v="49"/>
    <n v="69"/>
    <n v="3381"/>
    <n v="1724.31"/>
    <n v="0.51"/>
    <x v="2"/>
  </r>
  <r>
    <s v="Amazon"/>
    <n v="1185732"/>
    <d v="2021-03-17T00:00:00"/>
    <x v="0"/>
    <s v="New Hampshire"/>
    <s v="Manchester"/>
    <s v="Women's Street Footwear"/>
    <n v="38"/>
    <n v="75"/>
    <n v="2850"/>
    <n v="1168.5"/>
    <n v="0.41"/>
    <x v="2"/>
  </r>
  <r>
    <s v="Amazon"/>
    <n v="1185732"/>
    <d v="2021-03-17T00:00:00"/>
    <x v="0"/>
    <s v="New Hampshire"/>
    <s v="Manchester"/>
    <s v="Women's Athletic Footwear"/>
    <n v="44"/>
    <n v="38"/>
    <n v="1672"/>
    <n v="702.24"/>
    <n v="0.42"/>
    <x v="2"/>
  </r>
  <r>
    <s v="Amazon"/>
    <n v="1185732"/>
    <d v="2021-03-17T00:00:00"/>
    <x v="0"/>
    <s v="New Hampshire"/>
    <s v="Manchester"/>
    <s v="Men's Apparel"/>
    <n v="58"/>
    <n v="60"/>
    <n v="3480"/>
    <n v="1565.9999999999998"/>
    <n v="0.44999999999999996"/>
    <x v="2"/>
  </r>
  <r>
    <s v="Amazon"/>
    <n v="1185732"/>
    <d v="2021-03-17T00:00:00"/>
    <x v="0"/>
    <s v="New Hampshire"/>
    <s v="Manchester"/>
    <s v="Women's Apparel"/>
    <n v="45"/>
    <n v="75"/>
    <n v="3375"/>
    <n v="1586.25"/>
    <n v="0.47"/>
    <x v="2"/>
  </r>
  <r>
    <s v="Amazon"/>
    <n v="1185732"/>
    <d v="2021-04-18T00:00:00"/>
    <x v="0"/>
    <s v="New Hampshire"/>
    <s v="Manchester"/>
    <s v="Men's Street Footwear"/>
    <n v="48"/>
    <n v="154"/>
    <n v="7392"/>
    <n v="3917.76"/>
    <n v="0.53"/>
    <x v="2"/>
  </r>
  <r>
    <s v="Amazon"/>
    <n v="1185732"/>
    <d v="2021-04-18T00:00:00"/>
    <x v="0"/>
    <s v="New Hampshire"/>
    <s v="Manchester"/>
    <s v="Men's Athletic Footwear"/>
    <n v="49"/>
    <n v="68"/>
    <n v="3332"/>
    <n v="1832.6000000000001"/>
    <n v="0.55000000000000004"/>
    <x v="2"/>
  </r>
  <r>
    <s v="Amazon"/>
    <n v="1185732"/>
    <d v="2021-04-18T00:00:00"/>
    <x v="0"/>
    <s v="New Hampshire"/>
    <s v="Manchester"/>
    <s v="Women's Street Footwear"/>
    <n v="38"/>
    <n v="73"/>
    <n v="2774"/>
    <n v="1220.56"/>
    <n v="0.44"/>
    <x v="2"/>
  </r>
  <r>
    <s v="Amazon"/>
    <n v="1185732"/>
    <d v="2021-04-18T00:00:00"/>
    <x v="0"/>
    <s v="New Hampshire"/>
    <s v="Manchester"/>
    <s v="Women's Athletic Footwear"/>
    <n v="44"/>
    <n v="49"/>
    <n v="2156"/>
    <n v="883.95999999999992"/>
    <n v="0.41"/>
    <x v="2"/>
  </r>
  <r>
    <s v="Amazon"/>
    <n v="1185732"/>
    <d v="2021-04-18T00:00:00"/>
    <x v="0"/>
    <s v="New Hampshire"/>
    <s v="Manchester"/>
    <s v="Men's Apparel"/>
    <n v="57"/>
    <n v="53"/>
    <n v="3021"/>
    <n v="1359.4499999999998"/>
    <n v="0.44999999999999996"/>
    <x v="2"/>
  </r>
  <r>
    <s v="Amazon"/>
    <n v="1185732"/>
    <d v="2021-04-18T00:00:00"/>
    <x v="0"/>
    <s v="New Hampshire"/>
    <s v="Manchester"/>
    <s v="Women's Apparel"/>
    <n v="46"/>
    <n v="98"/>
    <n v="4508"/>
    <n v="2073.6799999999998"/>
    <n v="0.45999999999999996"/>
    <x v="2"/>
  </r>
  <r>
    <s v="Amazon"/>
    <n v="1185732"/>
    <d v="2021-05-17T00:00:00"/>
    <x v="0"/>
    <s v="New Hampshire"/>
    <s v="Manchester"/>
    <s v="Men's Street Footwear"/>
    <n v="64"/>
    <n v="173"/>
    <n v="11072"/>
    <n v="5868.16"/>
    <n v="0.53"/>
    <x v="2"/>
  </r>
  <r>
    <s v="Amazon"/>
    <n v="1185732"/>
    <d v="2021-05-17T00:00:00"/>
    <x v="0"/>
    <s v="New Hampshire"/>
    <s v="Manchester"/>
    <s v="Men's Athletic Footwear"/>
    <n v="54"/>
    <n v="87"/>
    <n v="4698"/>
    <n v="2536.92"/>
    <n v="0.54"/>
    <x v="2"/>
  </r>
  <r>
    <s v="Amazon"/>
    <n v="1185732"/>
    <d v="2021-05-17T00:00:00"/>
    <x v="0"/>
    <s v="New Hampshire"/>
    <s v="Manchester"/>
    <s v="Women's Street Footwear"/>
    <n v="51"/>
    <n v="98"/>
    <n v="4998"/>
    <n v="2099.16"/>
    <n v="0.42"/>
    <x v="2"/>
  </r>
  <r>
    <s v="Amazon"/>
    <n v="1185732"/>
    <d v="2021-05-17T00:00:00"/>
    <x v="0"/>
    <s v="New Hampshire"/>
    <s v="Manchester"/>
    <s v="Women's Athletic Footwear"/>
    <n v="52"/>
    <n v="80"/>
    <n v="4160"/>
    <n v="1664"/>
    <n v="0.4"/>
    <x v="2"/>
  </r>
  <r>
    <s v="Amazon"/>
    <n v="1185732"/>
    <d v="2021-05-17T00:00:00"/>
    <x v="0"/>
    <s v="New Hampshire"/>
    <s v="Manchester"/>
    <s v="Men's Apparel"/>
    <n v="63"/>
    <n v="78"/>
    <n v="4914"/>
    <n v="2211.2999999999997"/>
    <n v="0.44999999999999996"/>
    <x v="2"/>
  </r>
  <r>
    <s v="Amazon"/>
    <n v="1185732"/>
    <d v="2021-05-17T00:00:00"/>
    <x v="0"/>
    <s v="New Hampshire"/>
    <s v="Manchester"/>
    <s v="Women's Apparel"/>
    <n v="65"/>
    <n v="115"/>
    <n v="7475"/>
    <n v="3438.4999999999995"/>
    <n v="0.45999999999999996"/>
    <x v="2"/>
  </r>
  <r>
    <s v="Amazon"/>
    <n v="1185732"/>
    <d v="2021-06-19T00:00:00"/>
    <x v="0"/>
    <s v="New Hampshire"/>
    <s v="Manchester"/>
    <s v="Men's Street Footwear"/>
    <n v="59"/>
    <n v="169"/>
    <n v="9971"/>
    <n v="5284.63"/>
    <n v="0.53"/>
    <x v="2"/>
  </r>
  <r>
    <s v="Amazon"/>
    <n v="1185732"/>
    <d v="2021-06-19T00:00:00"/>
    <x v="0"/>
    <s v="New Hampshire"/>
    <s v="Manchester"/>
    <s v="Men's Athletic Footwear"/>
    <n v="56"/>
    <n v="123"/>
    <n v="6888"/>
    <n v="3512.88"/>
    <n v="0.51"/>
    <x v="2"/>
  </r>
  <r>
    <s v="Amazon"/>
    <n v="1185732"/>
    <d v="2021-06-19T00:00:00"/>
    <x v="0"/>
    <s v="New Hampshire"/>
    <s v="Manchester"/>
    <s v="Women's Street Footwear"/>
    <n v="53"/>
    <n v="88"/>
    <n v="4664"/>
    <n v="2052.16"/>
    <n v="0.44"/>
    <x v="2"/>
  </r>
  <r>
    <s v="Amazon"/>
    <n v="1185732"/>
    <d v="2021-06-19T00:00:00"/>
    <x v="0"/>
    <s v="New Hampshire"/>
    <s v="Manchester"/>
    <s v="Women's Athletic Footwear"/>
    <n v="52"/>
    <n v="91"/>
    <n v="4732"/>
    <n v="1987.4399999999998"/>
    <n v="0.42"/>
    <x v="2"/>
  </r>
  <r>
    <s v="Amazon"/>
    <n v="1185732"/>
    <d v="2021-06-19T00:00:00"/>
    <x v="0"/>
    <s v="New Hampshire"/>
    <s v="Manchester"/>
    <s v="Men's Apparel"/>
    <n v="60"/>
    <n v="94"/>
    <n v="5640"/>
    <n v="2425.1999999999998"/>
    <n v="0.43"/>
    <x v="2"/>
  </r>
  <r>
    <s v="Amazon"/>
    <n v="1185732"/>
    <d v="2021-06-19T00:00:00"/>
    <x v="0"/>
    <s v="New Hampshire"/>
    <s v="Manchester"/>
    <s v="Women's Apparel"/>
    <n v="66"/>
    <n v="138"/>
    <n v="9108"/>
    <n v="4280.7599999999993"/>
    <n v="0.47"/>
    <x v="2"/>
  </r>
  <r>
    <s v="Amazon"/>
    <n v="1185732"/>
    <d v="2021-07-17T00:00:00"/>
    <x v="0"/>
    <s v="New Hampshire"/>
    <s v="Manchester"/>
    <s v="Men's Street Footwear"/>
    <n v="64"/>
    <n v="196"/>
    <n v="12544"/>
    <n v="6648.3200000000006"/>
    <n v="0.53"/>
    <x v="2"/>
  </r>
  <r>
    <s v="Amazon"/>
    <n v="1185732"/>
    <d v="2021-07-17T00:00:00"/>
    <x v="0"/>
    <s v="New Hampshire"/>
    <s v="Manchester"/>
    <s v="Men's Athletic Footwear"/>
    <n v="55"/>
    <n v="131"/>
    <n v="7205"/>
    <n v="3602.5"/>
    <n v="0.5"/>
    <x v="2"/>
  </r>
  <r>
    <s v="Amazon"/>
    <n v="1185732"/>
    <d v="2021-07-17T00:00:00"/>
    <x v="0"/>
    <s v="New Hampshire"/>
    <s v="Manchester"/>
    <s v="Women's Street Footwear"/>
    <n v="54"/>
    <n v="109"/>
    <n v="5886"/>
    <n v="2413.2599999999998"/>
    <n v="0.41"/>
    <x v="2"/>
  </r>
  <r>
    <s v="Amazon"/>
    <n v="1185732"/>
    <d v="2021-07-17T00:00:00"/>
    <x v="0"/>
    <s v="New Hampshire"/>
    <s v="Manchester"/>
    <s v="Women's Athletic Footwear"/>
    <n v="53"/>
    <n v="85"/>
    <n v="4505"/>
    <n v="1982.2"/>
    <n v="0.44"/>
    <x v="2"/>
  </r>
  <r>
    <s v="Amazon"/>
    <n v="1185732"/>
    <d v="2021-07-17T00:00:00"/>
    <x v="0"/>
    <s v="New Hampshire"/>
    <s v="Manchester"/>
    <s v="Men's Apparel"/>
    <n v="60"/>
    <n v="102"/>
    <n v="6120"/>
    <n v="2509.1999999999998"/>
    <n v="0.41"/>
    <x v="2"/>
  </r>
  <r>
    <s v="Amazon"/>
    <n v="1185732"/>
    <d v="2021-07-17T00:00:00"/>
    <x v="0"/>
    <s v="New Hampshire"/>
    <s v="Manchester"/>
    <s v="Women's Apparel"/>
    <n v="64"/>
    <n v="137"/>
    <n v="8768"/>
    <n v="4296.32"/>
    <n v="0.49"/>
    <x v="2"/>
  </r>
  <r>
    <s v="Amazon"/>
    <n v="1185732"/>
    <d v="2021-08-18T00:00:00"/>
    <x v="0"/>
    <s v="New Hampshire"/>
    <s v="Manchester"/>
    <s v="Men's Street Footwear"/>
    <n v="60"/>
    <n v="196"/>
    <n v="11760"/>
    <n v="5997.6"/>
    <n v="0.51"/>
    <x v="2"/>
  </r>
  <r>
    <s v="Amazon"/>
    <n v="1185732"/>
    <d v="2021-08-18T00:00:00"/>
    <x v="0"/>
    <s v="New Hampshire"/>
    <s v="Manchester"/>
    <s v="Men's Athletic Footwear"/>
    <n v="58"/>
    <n v="135"/>
    <n v="7830"/>
    <n v="4228.2000000000007"/>
    <n v="0.54"/>
    <x v="2"/>
  </r>
  <r>
    <s v="Amazon"/>
    <n v="1185732"/>
    <d v="2021-08-18T00:00:00"/>
    <x v="0"/>
    <s v="New Hampshire"/>
    <s v="Manchester"/>
    <s v="Women's Street Footwear"/>
    <n v="52"/>
    <n v="105"/>
    <n v="5460"/>
    <n v="2456.9999999999995"/>
    <n v="0.44999999999999996"/>
    <x v="2"/>
  </r>
  <r>
    <s v="Amazon"/>
    <n v="1185732"/>
    <d v="2021-08-18T00:00:00"/>
    <x v="0"/>
    <s v="New Hampshire"/>
    <s v="Manchester"/>
    <s v="Women's Athletic Footwear"/>
    <n v="51"/>
    <n v="72"/>
    <n v="3672"/>
    <n v="1542.24"/>
    <n v="0.42"/>
    <x v="2"/>
  </r>
  <r>
    <s v="Amazon"/>
    <n v="1185732"/>
    <d v="2021-08-18T00:00:00"/>
    <x v="0"/>
    <s v="New Hampshire"/>
    <s v="Manchester"/>
    <s v="Men's Apparel"/>
    <n v="59"/>
    <n v="73"/>
    <n v="4307"/>
    <n v="1938.1499999999999"/>
    <n v="0.44999999999999996"/>
    <x v="2"/>
  </r>
  <r>
    <s v="Amazon"/>
    <n v="1185732"/>
    <d v="2021-08-18T00:00:00"/>
    <x v="0"/>
    <s v="New Hampshire"/>
    <s v="Manchester"/>
    <s v="Women's Apparel"/>
    <n v="64"/>
    <n v="106"/>
    <n v="6784"/>
    <n v="3188.48"/>
    <n v="0.47"/>
    <x v="2"/>
  </r>
  <r>
    <s v="Amazon"/>
    <n v="1185732"/>
    <d v="2021-09-17T00:00:00"/>
    <x v="0"/>
    <s v="New Hampshire"/>
    <s v="Manchester"/>
    <s v="Men's Street Footwear"/>
    <n v="59"/>
    <n v="154"/>
    <n v="9086"/>
    <n v="4724.72"/>
    <n v="0.52"/>
    <x v="2"/>
  </r>
  <r>
    <s v="Amazon"/>
    <n v="1185732"/>
    <d v="2021-09-17T00:00:00"/>
    <x v="0"/>
    <s v="New Hampshire"/>
    <s v="Manchester"/>
    <s v="Men's Athletic Footwear"/>
    <n v="54"/>
    <n v="95"/>
    <n v="5130"/>
    <n v="2667.6"/>
    <n v="0.52"/>
    <x v="2"/>
  </r>
  <r>
    <s v="Amazon"/>
    <n v="1185732"/>
    <d v="2021-09-17T00:00:00"/>
    <x v="0"/>
    <s v="New Hampshire"/>
    <s v="Manchester"/>
    <s v="Women's Street Footwear"/>
    <n v="52"/>
    <n v="75"/>
    <n v="3900"/>
    <n v="1677"/>
    <n v="0.43"/>
    <x v="2"/>
  </r>
  <r>
    <s v="Amazon"/>
    <n v="1185732"/>
    <d v="2021-09-17T00:00:00"/>
    <x v="0"/>
    <s v="New Hampshire"/>
    <s v="Manchester"/>
    <s v="Women's Athletic Footwear"/>
    <n v="53"/>
    <n v="56"/>
    <n v="2968"/>
    <n v="1246.56"/>
    <n v="0.42"/>
    <x v="2"/>
  </r>
  <r>
    <s v="Amazon"/>
    <n v="1185732"/>
    <d v="2021-09-17T00:00:00"/>
    <x v="0"/>
    <s v="New Hampshire"/>
    <s v="Manchester"/>
    <s v="Men's Apparel"/>
    <n v="64"/>
    <n v="63"/>
    <n v="4032"/>
    <n v="1733.76"/>
    <n v="0.43"/>
    <x v="2"/>
  </r>
  <r>
    <s v="Amazon"/>
    <n v="1185732"/>
    <d v="2021-09-17T00:00:00"/>
    <x v="0"/>
    <s v="New Hampshire"/>
    <s v="Manchester"/>
    <s v="Women's Apparel"/>
    <n v="68"/>
    <n v="98"/>
    <n v="6664"/>
    <n v="3065.4399999999996"/>
    <n v="0.45999999999999996"/>
    <x v="2"/>
  </r>
  <r>
    <s v="Foot Locker"/>
    <n v="1185732"/>
    <d v="2021-10-19T00:00:00"/>
    <x v="0"/>
    <s v="New Hampshire"/>
    <s v="Manchester"/>
    <s v="Men's Street Footwear"/>
    <n v="64"/>
    <n v="119"/>
    <n v="7616"/>
    <n v="4036.48"/>
    <n v="0.53"/>
    <x v="2"/>
  </r>
  <r>
    <s v="Foot Locker"/>
    <n v="1185732"/>
    <d v="2021-10-19T00:00:00"/>
    <x v="0"/>
    <s v="New Hampshire"/>
    <s v="Manchester"/>
    <s v="Men's Athletic Footwear"/>
    <n v="62"/>
    <n v="84"/>
    <n v="5208"/>
    <n v="2760.2400000000002"/>
    <n v="0.53"/>
    <x v="2"/>
  </r>
  <r>
    <s v="Foot Locker"/>
    <n v="1185732"/>
    <d v="2021-10-19T00:00:00"/>
    <x v="0"/>
    <s v="New Hampshire"/>
    <s v="Manchester"/>
    <s v="Women's Street Footwear"/>
    <n v="59"/>
    <n v="54"/>
    <n v="3186"/>
    <n v="1401.84"/>
    <n v="0.44"/>
    <x v="2"/>
  </r>
  <r>
    <s v="Foot Locker"/>
    <n v="1185732"/>
    <d v="2021-10-19T00:00:00"/>
    <x v="0"/>
    <s v="New Hampshire"/>
    <s v="Manchester"/>
    <s v="Women's Athletic Footwear"/>
    <n v="62"/>
    <n v="47"/>
    <n v="2914"/>
    <n v="1253.02"/>
    <n v="0.43"/>
    <x v="2"/>
  </r>
  <r>
    <s v="Foot Locker"/>
    <n v="1185732"/>
    <d v="2021-10-19T00:00:00"/>
    <x v="0"/>
    <s v="New Hampshire"/>
    <s v="Manchester"/>
    <s v="Men's Apparel"/>
    <n v="71"/>
    <n v="46"/>
    <n v="3266"/>
    <n v="1404.3799999999999"/>
    <n v="0.43"/>
    <x v="2"/>
  </r>
  <r>
    <s v="Foot Locker"/>
    <n v="1185732"/>
    <d v="2021-10-19T00:00:00"/>
    <x v="0"/>
    <s v="New Hampshire"/>
    <s v="Manchester"/>
    <s v="Women's Apparel"/>
    <n v="72"/>
    <n v="81"/>
    <n v="5832"/>
    <n v="2799.3599999999997"/>
    <n v="0.48"/>
    <x v="2"/>
  </r>
  <r>
    <s v="Foot Locker"/>
    <n v="1185732"/>
    <d v="2021-11-18T00:00:00"/>
    <x v="0"/>
    <s v="New Hampshire"/>
    <s v="Manchester"/>
    <s v="Men's Street Footwear"/>
    <n v="68"/>
    <n v="117"/>
    <n v="7956"/>
    <n v="4216.68"/>
    <n v="0.53"/>
    <x v="2"/>
  </r>
  <r>
    <s v="Foot Locker"/>
    <n v="1185732"/>
    <d v="2021-11-18T00:00:00"/>
    <x v="0"/>
    <s v="New Hampshire"/>
    <s v="Manchester"/>
    <s v="Men's Athletic Footwear"/>
    <n v="62"/>
    <n v="98"/>
    <n v="6076"/>
    <n v="3159.52"/>
    <n v="0.52"/>
    <x v="2"/>
  </r>
  <r>
    <s v="Foot Locker"/>
    <n v="1185732"/>
    <d v="2021-11-18T00:00:00"/>
    <x v="0"/>
    <s v="New Hampshire"/>
    <s v="Manchester"/>
    <s v="Women's Street Footwear"/>
    <n v="63"/>
    <n v="104"/>
    <n v="6552"/>
    <n v="2948.3999999999996"/>
    <n v="0.44999999999999996"/>
    <x v="2"/>
  </r>
  <r>
    <s v="Foot Locker"/>
    <n v="1185732"/>
    <d v="2021-11-18T00:00:00"/>
    <x v="0"/>
    <s v="New Hampshire"/>
    <s v="Manchester"/>
    <s v="Women's Athletic Footwear"/>
    <n v="64"/>
    <n v="85"/>
    <n v="5440"/>
    <n v="2176"/>
    <n v="0.4"/>
    <x v="2"/>
  </r>
  <r>
    <s v="Foot Locker"/>
    <n v="1185732"/>
    <d v="2021-11-18T00:00:00"/>
    <x v="0"/>
    <s v="New Hampshire"/>
    <s v="Manchester"/>
    <s v="Men's Apparel"/>
    <n v="71"/>
    <n v="81"/>
    <n v="5751"/>
    <n v="2415.42"/>
    <n v="0.42"/>
    <x v="2"/>
  </r>
  <r>
    <s v="Foot Locker"/>
    <n v="1185732"/>
    <d v="2021-11-18T00:00:00"/>
    <x v="0"/>
    <s v="New Hampshire"/>
    <s v="Manchester"/>
    <s v="Women's Apparel"/>
    <n v="78"/>
    <n v="116"/>
    <n v="9048"/>
    <n v="4252.5599999999995"/>
    <n v="0.47"/>
    <x v="2"/>
  </r>
  <r>
    <s v="Foot Locker"/>
    <n v="1185732"/>
    <d v="2021-12-17T00:00:00"/>
    <x v="0"/>
    <s v="New Hampshire"/>
    <s v="Manchester"/>
    <s v="Men's Street Footwear"/>
    <n v="71"/>
    <n v="169"/>
    <n v="11999"/>
    <n v="6599.4500000000007"/>
    <n v="0.55000000000000004"/>
    <x v="2"/>
  </r>
  <r>
    <s v="Foot Locker"/>
    <n v="1185732"/>
    <d v="2021-12-17T00:00:00"/>
    <x v="0"/>
    <s v="New Hampshire"/>
    <s v="Manchester"/>
    <s v="Men's Athletic Footwear"/>
    <n v="59"/>
    <n v="115"/>
    <n v="6785"/>
    <n v="3731.7500000000005"/>
    <n v="0.55000000000000004"/>
    <x v="2"/>
  </r>
  <r>
    <s v="Foot Locker"/>
    <n v="1185732"/>
    <d v="2021-12-17T00:00:00"/>
    <x v="0"/>
    <s v="New Hampshire"/>
    <s v="Manchester"/>
    <s v="Women's Street Footwear"/>
    <n v="62"/>
    <n v="108"/>
    <n v="6696"/>
    <n v="2812.3199999999997"/>
    <n v="0.42"/>
    <x v="2"/>
  </r>
  <r>
    <s v="Foot Locker"/>
    <n v="1185732"/>
    <d v="2021-12-17T00:00:00"/>
    <x v="0"/>
    <s v="New Hampshire"/>
    <s v="Manchester"/>
    <s v="Women's Athletic Footwear"/>
    <n v="62"/>
    <n v="88"/>
    <n v="5456"/>
    <n v="2400.64"/>
    <n v="0.44"/>
    <x v="2"/>
  </r>
  <r>
    <s v="Foot Locker"/>
    <n v="1185732"/>
    <d v="2021-12-17T00:00:00"/>
    <x v="0"/>
    <s v="New Hampshire"/>
    <s v="Manchester"/>
    <s v="Men's Apparel"/>
    <n v="74"/>
    <n v="105"/>
    <n v="7770"/>
    <n v="3341.1"/>
    <n v="0.43"/>
    <x v="2"/>
  </r>
  <r>
    <s v="Foot Locker"/>
    <n v="1185732"/>
    <d v="2021-12-17T00:00:00"/>
    <x v="0"/>
    <s v="New Hampshire"/>
    <s v="Manchester"/>
    <s v="Women's Apparel"/>
    <n v="74"/>
    <n v="117"/>
    <n v="8658"/>
    <n v="4242.42"/>
    <n v="0.49"/>
    <x v="2"/>
  </r>
  <r>
    <s v="Foot Locker"/>
    <n v="1185732"/>
    <d v="2021-01-24T00:00:00"/>
    <x v="0"/>
    <s v="New Hampshire"/>
    <s v="Manchester"/>
    <s v="Men's Street Footwear"/>
    <n v="52"/>
    <n v="145"/>
    <n v="7540"/>
    <n v="3468.4"/>
    <n v="0.46"/>
    <x v="2"/>
  </r>
  <r>
    <s v="Foot Locker"/>
    <n v="1185732"/>
    <d v="2021-01-24T00:00:00"/>
    <x v="0"/>
    <s v="New Hampshire"/>
    <s v="Manchester"/>
    <s v="Men's Athletic Footwear"/>
    <n v="50"/>
    <n v="84"/>
    <n v="4200"/>
    <n v="1974.0000000000002"/>
    <n v="0.47000000000000003"/>
    <x v="2"/>
  </r>
  <r>
    <s v="Foot Locker"/>
    <n v="1185732"/>
    <d v="2021-01-24T00:00:00"/>
    <x v="0"/>
    <s v="New Hampshire"/>
    <s v="Manchester"/>
    <s v="Women's Street Footwear"/>
    <n v="44"/>
    <n v="90"/>
    <n v="3960"/>
    <n v="1386"/>
    <n v="0.35"/>
    <x v="2"/>
  </r>
  <r>
    <s v="Foot Locker"/>
    <n v="1185732"/>
    <d v="2021-01-24T00:00:00"/>
    <x v="0"/>
    <s v="New Hampshire"/>
    <s v="Manchester"/>
    <s v="Women's Athletic Footwear"/>
    <n v="49"/>
    <n v="39"/>
    <n v="1911"/>
    <n v="707.06999999999994"/>
    <n v="0.37"/>
    <x v="2"/>
  </r>
  <r>
    <s v="Foot Locker"/>
    <n v="1185732"/>
    <d v="2021-01-24T00:00:00"/>
    <x v="0"/>
    <s v="New Hampshire"/>
    <s v="Manchester"/>
    <s v="Men's Apparel"/>
    <n v="60"/>
    <n v="54"/>
    <n v="3240"/>
    <n v="1198.8"/>
    <n v="0.37"/>
    <x v="2"/>
  </r>
  <r>
    <s v="Foot Locker"/>
    <n v="1185732"/>
    <d v="2021-01-24T00:00:00"/>
    <x v="0"/>
    <s v="New Hampshire"/>
    <s v="Manchester"/>
    <s v="Women's Apparel"/>
    <n v="54"/>
    <n v="78"/>
    <n v="4212"/>
    <n v="1895.3999999999999"/>
    <n v="0.44999999999999996"/>
    <x v="2"/>
  </r>
  <r>
    <s v="Foot Locker"/>
    <n v="1185732"/>
    <d v="2021-02-22T00:00:00"/>
    <x v="0"/>
    <s v="New Hampshire"/>
    <s v="Manchester"/>
    <s v="Men's Street Footwear"/>
    <n v="52"/>
    <n v="173"/>
    <n v="8996"/>
    <n v="4048.2000000000007"/>
    <n v="0.45000000000000007"/>
    <x v="2"/>
  </r>
  <r>
    <s v="Foot Locker"/>
    <n v="1185732"/>
    <d v="2021-02-22T00:00:00"/>
    <x v="0"/>
    <s v="New Hampshire"/>
    <s v="Manchester"/>
    <s v="Men's Athletic Footwear"/>
    <n v="53"/>
    <n v="59"/>
    <n v="3127"/>
    <n v="1438.42"/>
    <n v="0.46"/>
    <x v="2"/>
  </r>
  <r>
    <s v="Foot Locker"/>
    <n v="1185732"/>
    <d v="2021-02-22T00:00:00"/>
    <x v="0"/>
    <s v="New Hampshire"/>
    <s v="Manchester"/>
    <s v="Women's Street Footwear"/>
    <n v="43"/>
    <n v="83"/>
    <n v="3569"/>
    <n v="1427.6000000000001"/>
    <n v="0.4"/>
    <x v="2"/>
  </r>
  <r>
    <s v="Foot Locker"/>
    <n v="1185732"/>
    <d v="2020-01-01T00:00:00"/>
    <x v="0"/>
    <s v="New York"/>
    <s v="New York"/>
    <s v="Men's Street Footwear"/>
    <n v="34"/>
    <n v="384"/>
    <n v="13056"/>
    <n v="6789.12"/>
    <n v="0.52"/>
    <x v="1"/>
  </r>
  <r>
    <s v="Foot Locker"/>
    <n v="1185732"/>
    <d v="2020-01-02T00:00:00"/>
    <x v="0"/>
    <s v="New York"/>
    <s v="New York"/>
    <s v="Men's Athletic Footwear"/>
    <n v="36"/>
    <n v="320"/>
    <n v="11520"/>
    <n v="4031.9999999999995"/>
    <n v="0.35"/>
    <x v="1"/>
  </r>
  <r>
    <s v="Foot Locker"/>
    <n v="1185732"/>
    <d v="2020-01-03T00:00:00"/>
    <x v="0"/>
    <s v="New York"/>
    <s v="New York"/>
    <s v="Women's Street Footwear"/>
    <n v="32"/>
    <n v="350"/>
    <n v="11200"/>
    <n v="4144"/>
    <n v="0.37"/>
    <x v="1"/>
  </r>
  <r>
    <s v="Foot Locker"/>
    <n v="1185732"/>
    <d v="2020-01-04T00:00:00"/>
    <x v="0"/>
    <s v="New York"/>
    <s v="New York"/>
    <s v="Women's Athletic Footwear"/>
    <n v="36"/>
    <n v="281"/>
    <n v="10116"/>
    <n v="3742.92"/>
    <n v="0.37"/>
    <x v="1"/>
  </r>
  <r>
    <s v="Foot Locker"/>
    <n v="1185732"/>
    <d v="2020-01-05T00:00:00"/>
    <x v="0"/>
    <s v="New York"/>
    <s v="New York"/>
    <s v="Men's Apparel"/>
    <n v="43"/>
    <n v="306"/>
    <n v="13158"/>
    <n v="4868.46"/>
    <n v="0.37"/>
    <x v="1"/>
  </r>
  <r>
    <s v="Foot Locker"/>
    <n v="1185732"/>
    <d v="2020-01-06T00:00:00"/>
    <x v="0"/>
    <s v="New York"/>
    <s v="New York"/>
    <s v="Women's Apparel"/>
    <n v="38"/>
    <n v="330"/>
    <n v="12540"/>
    <n v="4012.8"/>
    <n v="0.32"/>
    <x v="1"/>
  </r>
  <r>
    <s v="Foot Locker"/>
    <n v="1185732"/>
    <d v="2020-01-07T00:00:00"/>
    <x v="0"/>
    <s v="New York"/>
    <s v="New York"/>
    <s v="Men's Street Footwear"/>
    <n v="33"/>
    <n v="388"/>
    <n v="12804"/>
    <n v="6658.08"/>
    <n v="0.52"/>
    <x v="1"/>
  </r>
  <r>
    <s v="Foot Locker"/>
    <n v="1185732"/>
    <d v="2020-01-08T00:00:00"/>
    <x v="0"/>
    <s v="New York"/>
    <s v="New York"/>
    <s v="Men's Athletic Footwear"/>
    <n v="39"/>
    <n v="315"/>
    <n v="12285"/>
    <n v="4054.0499999999997"/>
    <n v="0.32999999999999996"/>
    <x v="1"/>
  </r>
  <r>
    <s v="Foot Locker"/>
    <n v="1185732"/>
    <d v="2020-01-21T00:00:00"/>
    <x v="0"/>
    <s v="New York"/>
    <s v="New York"/>
    <s v="Women's Street Footwear"/>
    <n v="32"/>
    <n v="323"/>
    <n v="10336"/>
    <n v="3927.68"/>
    <n v="0.38"/>
    <x v="1"/>
  </r>
  <r>
    <s v="Foot Locker"/>
    <n v="1185732"/>
    <d v="2020-01-22T00:00:00"/>
    <x v="0"/>
    <s v="New York"/>
    <s v="New York"/>
    <s v="Women's Athletic Footwear"/>
    <n v="32"/>
    <n v="248"/>
    <n v="7936"/>
    <n v="3015.68"/>
    <n v="0.38"/>
    <x v="1"/>
  </r>
  <r>
    <s v="Foot Locker"/>
    <n v="1185732"/>
    <d v="2020-01-23T00:00:00"/>
    <x v="0"/>
    <s v="New York"/>
    <s v="New York"/>
    <s v="Men's Apparel"/>
    <n v="43"/>
    <n v="306"/>
    <n v="13158"/>
    <n v="4605.2999999999993"/>
    <n v="0.35"/>
    <x v="1"/>
  </r>
  <r>
    <s v="Foot Locker"/>
    <n v="1185732"/>
    <d v="2020-01-24T00:00:00"/>
    <x v="0"/>
    <s v="New York"/>
    <s v="New York"/>
    <s v="Women's Apparel"/>
    <n v="36"/>
    <n v="350"/>
    <n v="12600"/>
    <n v="3653.9999999999995"/>
    <n v="0.28999999999999998"/>
    <x v="1"/>
  </r>
  <r>
    <s v="Foot Locker"/>
    <n v="1185732"/>
    <d v="2020-01-25T00:00:00"/>
    <x v="0"/>
    <s v="New York"/>
    <s v="New York"/>
    <s v="Men's Street Footwear"/>
    <n v="40"/>
    <n v="390"/>
    <n v="15600"/>
    <n v="8112"/>
    <n v="0.52"/>
    <x v="1"/>
  </r>
  <r>
    <s v="Foot Locker"/>
    <n v="1185732"/>
    <d v="2020-01-26T00:00:00"/>
    <x v="0"/>
    <s v="New York"/>
    <s v="New York"/>
    <s v="Men's Athletic Footwear"/>
    <n v="35"/>
    <n v="315"/>
    <n v="11025"/>
    <n v="3969"/>
    <n v="0.36"/>
    <x v="1"/>
  </r>
  <r>
    <s v="Foot Locker"/>
    <n v="1185732"/>
    <d v="2020-01-27T00:00:00"/>
    <x v="0"/>
    <s v="New York"/>
    <s v="New York"/>
    <s v="Women's Street Footwear"/>
    <n v="27"/>
    <n v="314"/>
    <n v="8478"/>
    <n v="3475.98"/>
    <n v="0.41"/>
    <x v="1"/>
  </r>
  <r>
    <s v="Foot Locker"/>
    <n v="1185732"/>
    <d v="2020-01-28T00:00:00"/>
    <x v="0"/>
    <s v="New York"/>
    <s v="New York"/>
    <s v="Women's Athletic Footwear"/>
    <n v="31"/>
    <n v="240"/>
    <n v="7440"/>
    <n v="2975.9999999999995"/>
    <n v="0.39999999999999997"/>
    <x v="1"/>
  </r>
  <r>
    <s v="Foot Locker"/>
    <n v="1185732"/>
    <d v="2020-01-29T00:00:00"/>
    <x v="0"/>
    <s v="New York"/>
    <s v="New York"/>
    <s v="Men's Apparel"/>
    <n v="43"/>
    <n v="289"/>
    <n v="12427"/>
    <n v="3976.64"/>
    <n v="0.32"/>
    <x v="1"/>
  </r>
  <r>
    <s v="Foot Locker"/>
    <n v="1185732"/>
    <d v="2020-01-30T00:00:00"/>
    <x v="0"/>
    <s v="New York"/>
    <s v="New York"/>
    <s v="Women's Apparel"/>
    <n v="36"/>
    <n v="323"/>
    <n v="11628"/>
    <n v="3139.5600000000004"/>
    <n v="0.27"/>
    <x v="1"/>
  </r>
  <r>
    <s v="Foot Locker"/>
    <n v="1185732"/>
    <d v="2020-01-31T00:00:00"/>
    <x v="0"/>
    <s v="New York"/>
    <s v="New York"/>
    <s v="Men's Street Footwear"/>
    <n v="33"/>
    <n v="372"/>
    <n v="12276"/>
    <n v="6629.0400000000009"/>
    <n v="0.54"/>
    <x v="1"/>
  </r>
  <r>
    <s v="Foot Locker"/>
    <n v="1185732"/>
    <d v="2020-02-01T00:00:00"/>
    <x v="0"/>
    <s v="New York"/>
    <s v="New York"/>
    <s v="Men's Athletic Footwear"/>
    <n v="35"/>
    <n v="315"/>
    <n v="11025"/>
    <n v="3638.2499999999995"/>
    <n v="0.32999999999999996"/>
    <x v="1"/>
  </r>
  <r>
    <s v="Foot Locker"/>
    <n v="1185732"/>
    <d v="2020-02-02T00:00:00"/>
    <x v="0"/>
    <s v="New York"/>
    <s v="New York"/>
    <s v="Women's Street Footwear"/>
    <n v="28"/>
    <n v="315"/>
    <n v="8820"/>
    <n v="3351.6"/>
    <n v="0.38"/>
    <x v="1"/>
  </r>
  <r>
    <s v="Foot Locker"/>
    <n v="1185732"/>
    <d v="2020-02-03T00:00:00"/>
    <x v="0"/>
    <s v="New York"/>
    <s v="New York"/>
    <s v="Women's Athletic Footwear"/>
    <n v="31"/>
    <n v="289"/>
    <n v="8959"/>
    <n v="3314.83"/>
    <n v="0.37"/>
    <x v="1"/>
  </r>
  <r>
    <s v="Foot Locker"/>
    <n v="1185732"/>
    <d v="2020-02-04T00:00:00"/>
    <x v="0"/>
    <s v="New York"/>
    <s v="New York"/>
    <s v="Men's Apparel"/>
    <n v="44"/>
    <n v="281"/>
    <n v="12364"/>
    <n v="4451.04"/>
    <n v="0.36"/>
    <x v="1"/>
  </r>
  <r>
    <s v="Foot Locker"/>
    <n v="1185732"/>
    <d v="2020-02-05T00:00:00"/>
    <x v="0"/>
    <s v="New York"/>
    <s v="New York"/>
    <s v="Women's Apparel"/>
    <n v="39"/>
    <n v="333"/>
    <n v="12987"/>
    <n v="3506.4900000000002"/>
    <n v="0.27"/>
    <x v="1"/>
  </r>
  <r>
    <s v="Foot Locker"/>
    <n v="1185732"/>
    <d v="2020-02-06T00:00:00"/>
    <x v="0"/>
    <s v="New York"/>
    <s v="New York"/>
    <s v="Men's Street Footwear"/>
    <n v="44"/>
    <n v="366"/>
    <n v="16104"/>
    <n v="8374.08"/>
    <n v="0.52"/>
    <x v="1"/>
  </r>
  <r>
    <s v="Foot Locker"/>
    <n v="1185732"/>
    <d v="2020-02-07T00:00:00"/>
    <x v="0"/>
    <s v="New York"/>
    <s v="New York"/>
    <s v="Men's Athletic Footwear"/>
    <n v="37"/>
    <n v="296"/>
    <n v="10952"/>
    <n v="3833.2"/>
    <n v="0.35"/>
    <x v="1"/>
  </r>
  <r>
    <s v="Foot Locker"/>
    <n v="1185732"/>
    <d v="2020-02-08T00:00:00"/>
    <x v="0"/>
    <s v="New York"/>
    <s v="New York"/>
    <s v="Women's Street Footwear"/>
    <n v="36"/>
    <n v="288"/>
    <n v="10368"/>
    <n v="4354.5599999999995"/>
    <n v="0.42"/>
    <x v="1"/>
  </r>
  <r>
    <s v="Foot Locker"/>
    <n v="1185732"/>
    <d v="2020-02-09T00:00:00"/>
    <x v="0"/>
    <s v="New York"/>
    <s v="New York"/>
    <s v="Women's Athletic Footwear"/>
    <n v="33"/>
    <n v="289"/>
    <n v="9537"/>
    <n v="3814.7999999999997"/>
    <n v="0.39999999999999997"/>
    <x v="1"/>
  </r>
  <r>
    <s v="Foot Locker"/>
    <n v="1185732"/>
    <d v="2020-02-10T00:00:00"/>
    <x v="0"/>
    <s v="New York"/>
    <s v="New York"/>
    <s v="Men's Apparel"/>
    <n v="47"/>
    <n v="280"/>
    <n v="13160"/>
    <n v="4606"/>
    <n v="0.35"/>
    <x v="1"/>
  </r>
  <r>
    <s v="Foot Locker"/>
    <n v="1185732"/>
    <d v="2020-03-03T00:00:00"/>
    <x v="0"/>
    <s v="New York"/>
    <s v="New York"/>
    <s v="Women's Apparel"/>
    <n v="44"/>
    <n v="320"/>
    <n v="14080"/>
    <n v="4083.2"/>
    <n v="0.28999999999999998"/>
    <x v="1"/>
  </r>
  <r>
    <s v="Foot Locker"/>
    <n v="1185732"/>
    <d v="2020-03-04T00:00:00"/>
    <x v="0"/>
    <s v="New York"/>
    <s v="New York"/>
    <s v="Men's Street Footwear"/>
    <n v="47"/>
    <n v="400"/>
    <n v="18800"/>
    <n v="9776"/>
    <n v="0.52"/>
    <x v="1"/>
  </r>
  <r>
    <s v="Foot Locker"/>
    <n v="1185732"/>
    <d v="2020-03-05T00:00:00"/>
    <x v="0"/>
    <s v="New York"/>
    <s v="New York"/>
    <s v="Men's Athletic Footwear"/>
    <n v="41"/>
    <n v="340"/>
    <n v="13940"/>
    <n v="4739.5999999999995"/>
    <n v="0.33999999999999997"/>
    <x v="1"/>
  </r>
  <r>
    <s v="Foot Locker"/>
    <n v="1185732"/>
    <d v="2020-03-06T00:00:00"/>
    <x v="0"/>
    <s v="New York"/>
    <s v="New York"/>
    <s v="Women's Street Footwear"/>
    <n v="37"/>
    <n v="296"/>
    <n v="10952"/>
    <n v="4490.32"/>
    <n v="0.41"/>
    <x v="1"/>
  </r>
  <r>
    <s v="Foot Locker"/>
    <n v="1185732"/>
    <d v="2020-03-07T00:00:00"/>
    <x v="0"/>
    <s v="New York"/>
    <s v="New York"/>
    <s v="Women's Athletic Footwear"/>
    <n v="38"/>
    <n v="297"/>
    <n v="11286"/>
    <n v="4288.68"/>
    <n v="0.38"/>
    <x v="1"/>
  </r>
  <r>
    <s v="Foot Locker"/>
    <n v="1185732"/>
    <d v="2020-03-08T00:00:00"/>
    <x v="0"/>
    <s v="New York"/>
    <s v="New York"/>
    <s v="Men's Apparel"/>
    <n v="45"/>
    <n v="288"/>
    <n v="12960"/>
    <n v="4406.3999999999996"/>
    <n v="0.33999999999999997"/>
    <x v="1"/>
  </r>
  <r>
    <s v="Foot Locker"/>
    <n v="1185732"/>
    <d v="2020-03-09T00:00:00"/>
    <x v="0"/>
    <s v="New York"/>
    <s v="New York"/>
    <s v="Women's Apparel"/>
    <n v="46"/>
    <n v="347"/>
    <n v="15962"/>
    <n v="5107.84"/>
    <n v="0.32"/>
    <x v="1"/>
  </r>
  <r>
    <s v="Foot Locker"/>
    <n v="1185732"/>
    <d v="2020-03-10T00:00:00"/>
    <x v="0"/>
    <s v="New York"/>
    <s v="New York"/>
    <s v="Men's Street Footwear"/>
    <n v="44"/>
    <n v="434"/>
    <n v="19096"/>
    <n v="9929.92"/>
    <n v="0.52"/>
    <x v="1"/>
  </r>
  <r>
    <s v="Foot Locker"/>
    <n v="1185732"/>
    <d v="2020-03-11T00:00:00"/>
    <x v="0"/>
    <s v="New York"/>
    <s v="New York"/>
    <s v="Men's Athletic Footwear"/>
    <n v="41"/>
    <n v="318"/>
    <n v="13038"/>
    <n v="4824.0599999999995"/>
    <n v="0.37"/>
    <x v="1"/>
  </r>
  <r>
    <s v="Foot Locker"/>
    <n v="1185732"/>
    <d v="2020-03-12T00:00:00"/>
    <x v="0"/>
    <s v="New York"/>
    <s v="New York"/>
    <s v="Women's Street Footwear"/>
    <n v="35"/>
    <n v="295"/>
    <n v="10325"/>
    <n v="4336.5"/>
    <n v="0.42"/>
    <x v="1"/>
  </r>
  <r>
    <s v="Foot Locker"/>
    <n v="1185732"/>
    <d v="2020-03-13T00:00:00"/>
    <x v="0"/>
    <s v="New York"/>
    <s v="New York"/>
    <s v="Women's Athletic Footwear"/>
    <n v="35"/>
    <n v="270"/>
    <n v="9450"/>
    <n v="3496.5"/>
    <n v="0.37"/>
    <x v="1"/>
  </r>
  <r>
    <s v="Foot Locker"/>
    <n v="1185732"/>
    <d v="2020-03-14T00:00:00"/>
    <x v="0"/>
    <s v="New York"/>
    <s v="New York"/>
    <s v="Men's Apparel"/>
    <n v="46"/>
    <n v="278"/>
    <n v="12788"/>
    <n v="4347.9199999999992"/>
    <n v="0.33999999999999997"/>
    <x v="1"/>
  </r>
  <r>
    <s v="Foot Locker"/>
    <n v="1185732"/>
    <d v="2020-03-15T00:00:00"/>
    <x v="0"/>
    <s v="New York"/>
    <s v="New York"/>
    <s v="Women's Apparel"/>
    <n v="47"/>
    <n v="352"/>
    <n v="16544"/>
    <n v="4466.88"/>
    <n v="0.27"/>
    <x v="1"/>
  </r>
  <r>
    <s v="Foot Locker"/>
    <n v="1185732"/>
    <d v="2020-03-16T00:00:00"/>
    <x v="0"/>
    <s v="New York"/>
    <s v="New York"/>
    <s v="Men's Street Footwear"/>
    <n v="41"/>
    <n v="375"/>
    <n v="15375"/>
    <n v="7995"/>
    <n v="0.52"/>
    <x v="1"/>
  </r>
  <r>
    <s v="Foot Locker"/>
    <n v="1185732"/>
    <d v="2020-03-17T00:00:00"/>
    <x v="0"/>
    <s v="New York"/>
    <s v="New York"/>
    <s v="Men's Athletic Footwear"/>
    <n v="37"/>
    <n v="359"/>
    <n v="13283"/>
    <n v="4516.2199999999993"/>
    <n v="0.33999999999999997"/>
    <x v="1"/>
  </r>
  <r>
    <s v="Foot Locker"/>
    <n v="1185732"/>
    <d v="2020-03-18T00:00:00"/>
    <x v="0"/>
    <s v="New York"/>
    <s v="New York"/>
    <s v="Women's Street Footwear"/>
    <n v="37"/>
    <n v="314"/>
    <n v="11618"/>
    <n v="4298.66"/>
    <n v="0.37"/>
    <x v="1"/>
  </r>
  <r>
    <s v="Foot Locker"/>
    <n v="1185732"/>
    <d v="2020-03-31T00:00:00"/>
    <x v="0"/>
    <s v="New York"/>
    <s v="New York"/>
    <s v="Women's Athletic Footwear"/>
    <n v="40"/>
    <n v="324"/>
    <n v="12960"/>
    <n v="5184"/>
    <n v="0.39999999999999997"/>
    <x v="1"/>
  </r>
  <r>
    <s v="Walmart"/>
    <n v="1185732"/>
    <d v="2020-04-17T00:00:00"/>
    <x v="0"/>
    <s v="New York"/>
    <s v="New York"/>
    <s v="Men's Apparel"/>
    <n v="43"/>
    <n v="279"/>
    <n v="11997"/>
    <n v="3959.0099999999993"/>
    <n v="0.32999999999999996"/>
    <x v="1"/>
  </r>
  <r>
    <s v="Walmart"/>
    <n v="1185732"/>
    <d v="2020-04-18T00:00:00"/>
    <x v="0"/>
    <s v="New York"/>
    <s v="New York"/>
    <s v="Women's Apparel"/>
    <n v="48"/>
    <n v="355"/>
    <n v="17040"/>
    <n v="5112"/>
    <n v="0.3"/>
    <x v="1"/>
  </r>
  <r>
    <s v="Walmart"/>
    <n v="1185732"/>
    <d v="2020-04-19T00:00:00"/>
    <x v="0"/>
    <s v="New York"/>
    <s v="New York"/>
    <s v="Men's Street Footwear"/>
    <n v="39"/>
    <n v="408"/>
    <n v="15912"/>
    <n v="8751.6"/>
    <n v="0.55000000000000004"/>
    <x v="1"/>
  </r>
  <r>
    <s v="Walmart"/>
    <n v="1185732"/>
    <d v="2020-04-20T00:00:00"/>
    <x v="0"/>
    <s v="New York"/>
    <s v="New York"/>
    <s v="Men's Athletic Footwear"/>
    <n v="43"/>
    <n v="350"/>
    <n v="15050"/>
    <n v="4966.4999999999991"/>
    <n v="0.32999999999999996"/>
    <x v="1"/>
  </r>
  <r>
    <s v="Walmart"/>
    <n v="1185732"/>
    <d v="2020-04-21T00:00:00"/>
    <x v="0"/>
    <s v="New York"/>
    <s v="New York"/>
    <s v="Women's Street Footwear"/>
    <n v="36"/>
    <n v="315"/>
    <n v="11340"/>
    <n v="4422.5999999999995"/>
    <n v="0.38999999999999996"/>
    <x v="1"/>
  </r>
  <r>
    <s v="Walmart"/>
    <n v="1185732"/>
    <d v="2020-04-22T00:00:00"/>
    <x v="0"/>
    <s v="New York"/>
    <s v="New York"/>
    <s v="Women's Athletic Footwear"/>
    <n v="34"/>
    <n v="306"/>
    <n v="10404"/>
    <n v="4057.5599999999995"/>
    <n v="0.38999999999999996"/>
    <x v="1"/>
  </r>
  <r>
    <s v="Walmart"/>
    <n v="1185732"/>
    <d v="2020-04-23T00:00:00"/>
    <x v="0"/>
    <s v="New York"/>
    <s v="New York"/>
    <s v="Men's Apparel"/>
    <n v="44"/>
    <n v="315"/>
    <n v="13860"/>
    <n v="5128.2"/>
    <n v="0.37"/>
    <x v="1"/>
  </r>
  <r>
    <s v="Walmart"/>
    <n v="1185732"/>
    <d v="2020-04-24T00:00:00"/>
    <x v="0"/>
    <s v="New York"/>
    <s v="New York"/>
    <s v="Women's Apparel"/>
    <n v="45"/>
    <n v="350"/>
    <n v="15750"/>
    <n v="4725"/>
    <n v="0.3"/>
    <x v="1"/>
  </r>
  <r>
    <s v="Walmart"/>
    <n v="1185732"/>
    <d v="2020-04-25T00:00:00"/>
    <x v="0"/>
    <s v="New York"/>
    <s v="New York"/>
    <s v="Men's Apparel"/>
    <n v="51"/>
    <n v="289"/>
    <n v="14739"/>
    <n v="4716.4800000000005"/>
    <n v="0.32"/>
    <x v="1"/>
  </r>
  <r>
    <s v="Walmart"/>
    <n v="1185732"/>
    <d v="2020-04-26T00:00:00"/>
    <x v="0"/>
    <s v="New York"/>
    <s v="New York"/>
    <s v="Women's Apparel"/>
    <n v="50"/>
    <n v="330"/>
    <n v="16500"/>
    <n v="4620"/>
    <n v="0.28000000000000003"/>
    <x v="1"/>
  </r>
  <r>
    <s v="Walmart"/>
    <n v="1185732"/>
    <d v="2020-04-27T00:00:00"/>
    <x v="0"/>
    <s v="New York"/>
    <s v="New York"/>
    <s v="Men's Street Footwear"/>
    <n v="46"/>
    <n v="403"/>
    <n v="18538"/>
    <n v="10381.280000000001"/>
    <n v="0.56000000000000005"/>
    <x v="1"/>
  </r>
  <r>
    <s v="Walmart"/>
    <n v="1185732"/>
    <d v="2020-04-28T00:00:00"/>
    <x v="0"/>
    <s v="New York"/>
    <s v="New York"/>
    <s v="Men's Athletic Footwear"/>
    <n v="40"/>
    <n v="312"/>
    <n v="12480"/>
    <n v="4492.8"/>
    <n v="0.36"/>
    <x v="1"/>
  </r>
  <r>
    <s v="Walmart"/>
    <n v="1185732"/>
    <d v="2020-04-29T00:00:00"/>
    <x v="0"/>
    <s v="New York"/>
    <s v="New York"/>
    <s v="Women's Street Footwear"/>
    <n v="43"/>
    <n v="294"/>
    <n v="12642"/>
    <n v="5309.6399999999994"/>
    <n v="0.42"/>
    <x v="1"/>
  </r>
  <r>
    <s v="Walmart"/>
    <n v="1185732"/>
    <d v="2020-04-30T00:00:00"/>
    <x v="0"/>
    <s v="New York"/>
    <s v="New York"/>
    <s v="Women's Athletic Footwear"/>
    <n v="41"/>
    <n v="270"/>
    <n v="11070"/>
    <n v="4095.9"/>
    <n v="0.37"/>
    <x v="1"/>
  </r>
  <r>
    <s v="Walmart"/>
    <n v="1185732"/>
    <d v="2020-05-01T00:00:00"/>
    <x v="0"/>
    <s v="New York"/>
    <s v="New York"/>
    <s v="Men's Apparel"/>
    <n v="47"/>
    <n v="280"/>
    <n v="13160"/>
    <n v="4737.5999999999995"/>
    <n v="0.36"/>
    <x v="1"/>
  </r>
  <r>
    <s v="Walmart"/>
    <n v="1185732"/>
    <d v="2020-05-02T00:00:00"/>
    <x v="0"/>
    <s v="New York"/>
    <s v="New York"/>
    <s v="Women's Apparel"/>
    <n v="53"/>
    <n v="322"/>
    <n v="17066"/>
    <n v="4778.4800000000005"/>
    <n v="0.28000000000000003"/>
    <x v="1"/>
  </r>
  <r>
    <s v="Walmart"/>
    <n v="1185732"/>
    <d v="2020-05-03T00:00:00"/>
    <x v="0"/>
    <s v="New York"/>
    <s v="New York"/>
    <s v="Men's Street Footwear"/>
    <n v="48"/>
    <n v="420"/>
    <n v="20160"/>
    <n v="11289.6"/>
    <n v="0.56000000000000005"/>
    <x v="1"/>
  </r>
  <r>
    <s v="Walmart"/>
    <n v="1185732"/>
    <d v="2020-05-04T00:00:00"/>
    <x v="0"/>
    <s v="New York"/>
    <s v="New York"/>
    <s v="Men's Athletic Footwear"/>
    <n v="43"/>
    <n v="310"/>
    <n v="13330"/>
    <n v="4665.5"/>
    <n v="0.35"/>
    <x v="1"/>
  </r>
  <r>
    <s v="Walmart"/>
    <n v="1185732"/>
    <d v="2020-05-05T00:00:00"/>
    <x v="0"/>
    <s v="New York"/>
    <s v="New York"/>
    <s v="Women's Street Footwear"/>
    <n v="42"/>
    <n v="333"/>
    <n v="13986"/>
    <n v="5594.4"/>
    <n v="0.39999999999999997"/>
    <x v="1"/>
  </r>
  <r>
    <s v="Walmart"/>
    <n v="1185732"/>
    <d v="2020-05-06T00:00:00"/>
    <x v="0"/>
    <s v="New York"/>
    <s v="New York"/>
    <s v="Women's Athletic Footwear"/>
    <n v="41"/>
    <n v="306"/>
    <n v="12546"/>
    <n v="5018.3999999999996"/>
    <n v="0.39999999999999997"/>
    <x v="1"/>
  </r>
  <r>
    <s v="Walmart"/>
    <n v="1185732"/>
    <d v="2020-05-07T00:00:00"/>
    <x v="0"/>
    <s v="New York"/>
    <s v="New York"/>
    <s v="Men's Apparel"/>
    <n v="48"/>
    <n v="279"/>
    <n v="13392"/>
    <n v="4955.04"/>
    <n v="0.37"/>
    <x v="1"/>
  </r>
  <r>
    <s v="Walmart"/>
    <n v="1185732"/>
    <d v="2020-07-18T00:00:00"/>
    <x v="0"/>
    <s v="New York"/>
    <s v="New York"/>
    <s v="Women's Apparel"/>
    <n v="48"/>
    <n v="340"/>
    <n v="16320"/>
    <n v="4896"/>
    <n v="0.3"/>
    <x v="1"/>
  </r>
  <r>
    <s v="Sports Direct"/>
    <n v="1197831"/>
    <d v="2020-07-19T00:00:00"/>
    <x v="0"/>
    <s v="New York"/>
    <s v="New York"/>
    <s v="Men's Street Footwear"/>
    <n v="20"/>
    <n v="270"/>
    <n v="5400"/>
    <n v="2105.9999999999995"/>
    <n v="0.38999999999999996"/>
    <x v="1"/>
  </r>
  <r>
    <s v="Sports Direct"/>
    <n v="1197831"/>
    <d v="2020-07-20T00:00:00"/>
    <x v="0"/>
    <s v="New York"/>
    <s v="New York"/>
    <s v="Men's Athletic Footwear"/>
    <n v="26"/>
    <n v="270"/>
    <n v="7020"/>
    <n v="2597.4"/>
    <n v="0.37"/>
    <x v="1"/>
  </r>
  <r>
    <s v="Sports Direct"/>
    <n v="1197831"/>
    <d v="2020-07-21T00:00:00"/>
    <x v="0"/>
    <s v="New York"/>
    <s v="New York"/>
    <s v="Women's Street Footwear"/>
    <n v="27"/>
    <n v="238"/>
    <n v="6426"/>
    <n v="2506.14"/>
    <n v="0.38999999999999996"/>
    <x v="1"/>
  </r>
  <r>
    <s v="Sports Direct"/>
    <n v="1197831"/>
    <d v="2020-07-22T00:00:00"/>
    <x v="0"/>
    <s v="New York"/>
    <s v="New York"/>
    <s v="Women's Athletic Footwear"/>
    <n v="27"/>
    <n v="210"/>
    <n v="5670"/>
    <n v="2948.4"/>
    <n v="0.52"/>
    <x v="1"/>
  </r>
  <r>
    <s v="Sports Direct"/>
    <n v="1197831"/>
    <d v="2020-07-23T00:00:00"/>
    <x v="1"/>
    <s v="Texas"/>
    <s v="Houston"/>
    <s v="Men's Apparel"/>
    <n v="26"/>
    <n v="176"/>
    <n v="4576"/>
    <n v="1555.84"/>
    <n v="0.33999999999999997"/>
    <x v="1"/>
  </r>
  <r>
    <s v="Sports Direct"/>
    <n v="1197831"/>
    <d v="2020-07-24T00:00:00"/>
    <x v="1"/>
    <s v="Texas"/>
    <s v="Houston"/>
    <s v="Women's Apparel"/>
    <n v="25"/>
    <n v="224"/>
    <n v="5600"/>
    <n v="3136.0000000000005"/>
    <n v="0.56000000000000005"/>
    <x v="1"/>
  </r>
  <r>
    <s v="Sports Direct"/>
    <n v="1197831"/>
    <d v="2020-07-25T00:00:00"/>
    <x v="1"/>
    <s v="Texas"/>
    <s v="Houston"/>
    <s v="Men's Street Footwear"/>
    <n v="20"/>
    <n v="255"/>
    <n v="5100"/>
    <n v="2091"/>
    <n v="0.41"/>
    <x v="1"/>
  </r>
  <r>
    <s v="Sports Direct"/>
    <n v="1197831"/>
    <d v="2020-07-26T00:00:00"/>
    <x v="1"/>
    <s v="Texas"/>
    <s v="Houston"/>
    <s v="Men's Athletic Footwear"/>
    <n v="23"/>
    <n v="289"/>
    <n v="6647"/>
    <n v="2791.74"/>
    <n v="0.42"/>
    <x v="1"/>
  </r>
  <r>
    <s v="Sports Direct"/>
    <n v="1197831"/>
    <d v="2020-07-27T00:00:00"/>
    <x v="1"/>
    <s v="Texas"/>
    <s v="Houston"/>
    <s v="Women's Street Footwear"/>
    <n v="27"/>
    <n v="236"/>
    <n v="6372"/>
    <n v="2612.52"/>
    <n v="0.41"/>
    <x v="1"/>
  </r>
  <r>
    <s v="Sports Direct"/>
    <n v="1197831"/>
    <d v="2020-07-28T00:00:00"/>
    <x v="1"/>
    <s v="Texas"/>
    <s v="Houston"/>
    <s v="Women's Athletic Footwear"/>
    <n v="26"/>
    <n v="213"/>
    <n v="5538"/>
    <n v="2769"/>
    <n v="0.5"/>
    <x v="1"/>
  </r>
  <r>
    <s v="Sports Direct"/>
    <n v="1197831"/>
    <d v="2020-07-29T00:00:00"/>
    <x v="1"/>
    <s v="Texas"/>
    <s v="Houston"/>
    <s v="Men's Apparel"/>
    <n v="28"/>
    <n v="160"/>
    <n v="4480"/>
    <n v="1478.3999999999999"/>
    <n v="0.32999999999999996"/>
    <x v="1"/>
  </r>
  <r>
    <s v="Sports Direct"/>
    <n v="1197831"/>
    <d v="2020-07-30T00:00:00"/>
    <x v="1"/>
    <s v="Texas"/>
    <s v="Houston"/>
    <s v="Women's Apparel"/>
    <n v="26"/>
    <n v="231"/>
    <n v="6006"/>
    <n v="3303.3"/>
    <n v="0.55000000000000004"/>
    <x v="1"/>
  </r>
  <r>
    <s v="Sports Direct"/>
    <n v="1197831"/>
    <d v="2020-07-31T00:00:00"/>
    <x v="1"/>
    <s v="Texas"/>
    <s v="Houston"/>
    <s v="Men's Street Footwear"/>
    <n v="20"/>
    <n v="306"/>
    <n v="6120"/>
    <n v="2570.4"/>
    <n v="0.42"/>
    <x v="1"/>
  </r>
  <r>
    <s v="Sports Direct"/>
    <n v="1197831"/>
    <d v="2020-08-01T00:00:00"/>
    <x v="1"/>
    <s v="Texas"/>
    <s v="Houston"/>
    <s v="Men's Athletic Footwear"/>
    <n v="30"/>
    <n v="263"/>
    <n v="7890"/>
    <n v="3077.0999999999995"/>
    <n v="0.38999999999999996"/>
    <x v="1"/>
  </r>
  <r>
    <s v="Sports Direct"/>
    <n v="1197831"/>
    <d v="2020-08-02T00:00:00"/>
    <x v="1"/>
    <s v="Texas"/>
    <s v="Houston"/>
    <s v="Women's Street Footwear"/>
    <n v="23"/>
    <n v="224"/>
    <n v="5152"/>
    <n v="2163.84"/>
    <n v="0.42"/>
    <x v="1"/>
  </r>
  <r>
    <s v="Sports Direct"/>
    <n v="1197831"/>
    <d v="2020-08-03T00:00:00"/>
    <x v="1"/>
    <s v="Texas"/>
    <s v="Houston"/>
    <s v="Women's Athletic Footwear"/>
    <n v="30"/>
    <n v="204"/>
    <n v="6120"/>
    <n v="2937.6"/>
    <n v="0.48"/>
    <x v="1"/>
  </r>
  <r>
    <s v="Sports Direct"/>
    <n v="1197831"/>
    <d v="2020-08-04T00:00:00"/>
    <x v="1"/>
    <s v="Texas"/>
    <s v="Houston"/>
    <s v="Men's Apparel"/>
    <n v="35"/>
    <n v="155"/>
    <n v="5425"/>
    <n v="1736"/>
    <n v="0.32"/>
    <x v="1"/>
  </r>
  <r>
    <s v="Sports Direct"/>
    <n v="1197831"/>
    <d v="2020-08-05T00:00:00"/>
    <x v="1"/>
    <s v="Texas"/>
    <s v="Houston"/>
    <s v="Women's Apparel"/>
    <n v="29"/>
    <n v="228"/>
    <n v="6612"/>
    <n v="3636.6000000000004"/>
    <n v="0.55000000000000004"/>
    <x v="1"/>
  </r>
  <r>
    <s v="Sports Direct"/>
    <n v="1197831"/>
    <d v="2020-08-06T00:00:00"/>
    <x v="1"/>
    <s v="Texas"/>
    <s v="Houston"/>
    <s v="Men's Street Footwear"/>
    <n v="23"/>
    <n v="306"/>
    <n v="7038"/>
    <n v="2604.06"/>
    <n v="0.37"/>
    <x v="1"/>
  </r>
  <r>
    <s v="Sports Direct"/>
    <n v="1197831"/>
    <d v="2020-08-07T00:00:00"/>
    <x v="1"/>
    <s v="Texas"/>
    <s v="Houston"/>
    <s v="Men's Athletic Footwear"/>
    <n v="29"/>
    <n v="306"/>
    <n v="8874"/>
    <n v="3638.3399999999997"/>
    <n v="0.41"/>
    <x v="1"/>
  </r>
  <r>
    <s v="Sports Direct"/>
    <n v="1197831"/>
    <d v="2020-08-08T00:00:00"/>
    <x v="1"/>
    <s v="Texas"/>
    <s v="Houston"/>
    <s v="Women's Street Footwear"/>
    <n v="24"/>
    <n v="232"/>
    <n v="5568"/>
    <n v="2060.16"/>
    <n v="0.37"/>
    <x v="1"/>
  </r>
  <r>
    <s v="Sports Direct"/>
    <n v="1197831"/>
    <d v="2020-08-09T00:00:00"/>
    <x v="1"/>
    <s v="Texas"/>
    <s v="Houston"/>
    <s v="Women's Athletic Footwear"/>
    <n v="28"/>
    <n v="213"/>
    <n v="5964"/>
    <n v="2862.72"/>
    <n v="0.48"/>
    <x v="1"/>
  </r>
  <r>
    <s v="Walmart"/>
    <n v="1197831"/>
    <d v="2020-08-10T00:00:00"/>
    <x v="1"/>
    <s v="Texas"/>
    <s v="Houston"/>
    <s v="Men's Apparel"/>
    <n v="34"/>
    <n v="179"/>
    <n v="6086"/>
    <n v="2069.2399999999998"/>
    <n v="0.33999999999999997"/>
    <x v="1"/>
  </r>
  <r>
    <s v="Walmart"/>
    <n v="1197831"/>
    <d v="2020-08-11T00:00:00"/>
    <x v="1"/>
    <s v="Texas"/>
    <s v="Houston"/>
    <s v="Women's Apparel"/>
    <n v="27"/>
    <n v="272"/>
    <n v="7344"/>
    <n v="4039.2000000000003"/>
    <n v="0.55000000000000004"/>
    <x v="1"/>
  </r>
  <r>
    <s v="Walmart"/>
    <n v="1197831"/>
    <d v="2020-08-12T00:00:00"/>
    <x v="1"/>
    <s v="Texas"/>
    <s v="Houston"/>
    <s v="Men's Street Footwear"/>
    <n v="24"/>
    <n v="315"/>
    <n v="7560"/>
    <n v="2948.3999999999996"/>
    <n v="0.38999999999999996"/>
    <x v="1"/>
  </r>
  <r>
    <s v="Walmart"/>
    <n v="1197831"/>
    <d v="2020-08-13T00:00:00"/>
    <x v="1"/>
    <s v="Texas"/>
    <s v="Houston"/>
    <s v="Men's Athletic Footwear"/>
    <n v="30"/>
    <n v="287"/>
    <n v="8610"/>
    <n v="3616.2"/>
    <n v="0.42"/>
    <x v="1"/>
  </r>
  <r>
    <s v="Walmart"/>
    <n v="1197831"/>
    <d v="2020-08-14T00:00:00"/>
    <x v="1"/>
    <s v="Texas"/>
    <s v="Houston"/>
    <s v="Women's Street Footwear"/>
    <n v="23"/>
    <n v="240"/>
    <n v="5520"/>
    <n v="2042.3999999999999"/>
    <n v="0.37"/>
    <x v="1"/>
  </r>
  <r>
    <s v="Walmart"/>
    <n v="1197831"/>
    <d v="2020-08-15T00:00:00"/>
    <x v="1"/>
    <s v="Texas"/>
    <s v="Houston"/>
    <s v="Women's Athletic Footwear"/>
    <n v="31"/>
    <n v="245"/>
    <n v="7595"/>
    <n v="3873.4500000000003"/>
    <n v="0.51"/>
    <x v="1"/>
  </r>
  <r>
    <s v="Walmart"/>
    <n v="1197831"/>
    <d v="2020-08-16T00:00:00"/>
    <x v="1"/>
    <s v="Texas"/>
    <s v="Houston"/>
    <s v="Men's Apparel"/>
    <n v="35"/>
    <n v="180"/>
    <n v="6300"/>
    <n v="2205"/>
    <n v="0.35"/>
    <x v="1"/>
  </r>
  <r>
    <s v="Walmart"/>
    <n v="1197831"/>
    <d v="2020-08-17T00:00:00"/>
    <x v="1"/>
    <s v="Texas"/>
    <s v="Houston"/>
    <s v="Women's Apparel"/>
    <n v="32"/>
    <n v="295"/>
    <n v="9440"/>
    <n v="5380.8"/>
    <n v="0.57000000000000006"/>
    <x v="1"/>
  </r>
  <r>
    <s v="Walmart"/>
    <n v="1197831"/>
    <d v="2020-08-18T00:00:00"/>
    <x v="1"/>
    <s v="Texas"/>
    <s v="Houston"/>
    <s v="Men's Street Footwear"/>
    <n v="28"/>
    <n v="295"/>
    <n v="8260"/>
    <n v="3386.6"/>
    <n v="0.41"/>
    <x v="1"/>
  </r>
  <r>
    <s v="Walmart"/>
    <n v="1197831"/>
    <d v="2020-08-19T00:00:00"/>
    <x v="1"/>
    <s v="Texas"/>
    <s v="Houston"/>
    <s v="Men's Athletic Footwear"/>
    <n v="33"/>
    <n v="323"/>
    <n v="10659"/>
    <n v="4476.78"/>
    <n v="0.42"/>
    <x v="1"/>
  </r>
  <r>
    <s v="Walmart"/>
    <n v="1197831"/>
    <d v="2020-08-20T00:00:00"/>
    <x v="1"/>
    <s v="Texas"/>
    <s v="Houston"/>
    <s v="Women's Street Footwear"/>
    <n v="27"/>
    <n v="264"/>
    <n v="7128"/>
    <n v="2851.2"/>
    <n v="0.39999999999999997"/>
    <x v="1"/>
  </r>
  <r>
    <s v="Walmart"/>
    <n v="1197831"/>
    <d v="2020-08-21T00:00:00"/>
    <x v="1"/>
    <s v="Texas"/>
    <s v="Houston"/>
    <s v="Women's Athletic Footwear"/>
    <n v="26"/>
    <n v="263"/>
    <n v="6838"/>
    <n v="3282.24"/>
    <n v="0.48"/>
    <x v="1"/>
  </r>
  <r>
    <s v="Walmart"/>
    <n v="1197831"/>
    <d v="2020-08-22T00:00:00"/>
    <x v="1"/>
    <s v="Texas"/>
    <s v="Houston"/>
    <s v="Men's Apparel"/>
    <n v="29"/>
    <n v="221"/>
    <n v="6409"/>
    <n v="2050.88"/>
    <n v="0.32"/>
    <x v="1"/>
  </r>
  <r>
    <s v="Walmart"/>
    <n v="1197831"/>
    <d v="2020-08-23T00:00:00"/>
    <x v="1"/>
    <s v="Texas"/>
    <s v="Houston"/>
    <s v="Women's Apparel"/>
    <n v="38"/>
    <n v="350"/>
    <n v="13300"/>
    <n v="7581.0000000000009"/>
    <n v="0.57000000000000006"/>
    <x v="1"/>
  </r>
  <r>
    <s v="Walmart"/>
    <n v="1197831"/>
    <d v="2020-08-24T00:00:00"/>
    <x v="1"/>
    <s v="Texas"/>
    <s v="Houston"/>
    <s v="Men's Street Footwear"/>
    <n v="29"/>
    <n v="295"/>
    <n v="8555"/>
    <n v="3421.9999999999995"/>
    <n v="0.39999999999999997"/>
    <x v="1"/>
  </r>
  <r>
    <s v="Walmart"/>
    <n v="1197831"/>
    <d v="2020-08-25T00:00:00"/>
    <x v="1"/>
    <s v="Texas"/>
    <s v="Houston"/>
    <s v="Men's Athletic Footwear"/>
    <n v="32"/>
    <n v="285"/>
    <n v="9120"/>
    <n v="3830.3999999999996"/>
    <n v="0.42"/>
    <x v="1"/>
  </r>
  <r>
    <s v="Walmart"/>
    <n v="1197831"/>
    <d v="2020-08-26T00:00:00"/>
    <x v="1"/>
    <s v="Texas"/>
    <s v="Houston"/>
    <s v="Women's Street Footwear"/>
    <n v="29"/>
    <n v="374"/>
    <n v="10846"/>
    <n v="4446.8599999999997"/>
    <n v="0.41"/>
    <x v="1"/>
  </r>
  <r>
    <s v="Walmart"/>
    <n v="1197831"/>
    <d v="2020-08-27T00:00:00"/>
    <x v="1"/>
    <s v="Texas"/>
    <s v="Houston"/>
    <s v="Women's Athletic Footwear"/>
    <n v="28"/>
    <n v="224"/>
    <n v="6272"/>
    <n v="3261.44"/>
    <n v="0.52"/>
    <x v="1"/>
  </r>
  <r>
    <s v="Walmart"/>
    <n v="1197831"/>
    <d v="2020-08-28T00:00:00"/>
    <x v="1"/>
    <s v="Texas"/>
    <s v="Houston"/>
    <s v="Men's Apparel"/>
    <n v="33"/>
    <n v="217"/>
    <n v="7161"/>
    <n v="2577.96"/>
    <n v="0.36"/>
    <x v="1"/>
  </r>
  <r>
    <s v="Walmart"/>
    <n v="1197831"/>
    <d v="2020-08-29T00:00:00"/>
    <x v="1"/>
    <s v="Texas"/>
    <s v="Houston"/>
    <s v="Women's Apparel"/>
    <n v="36"/>
    <n v="302"/>
    <n v="10872"/>
    <n v="5653.4400000000005"/>
    <n v="0.52"/>
    <x v="1"/>
  </r>
  <r>
    <s v="Walmart"/>
    <n v="1197831"/>
    <d v="2020-08-30T00:00:00"/>
    <x v="1"/>
    <s v="Texas"/>
    <s v="Houston"/>
    <s v="Men's Street Footwear"/>
    <n v="27"/>
    <n v="305"/>
    <n v="8235"/>
    <n v="3046.95"/>
    <n v="0.37"/>
    <x v="1"/>
  </r>
  <r>
    <s v="Walmart"/>
    <n v="1197831"/>
    <d v="2020-08-31T00:00:00"/>
    <x v="1"/>
    <s v="Texas"/>
    <s v="Houston"/>
    <s v="Men's Athletic Footwear"/>
    <n v="33"/>
    <n v="305"/>
    <n v="10065"/>
    <n v="3824.7"/>
    <n v="0.38"/>
    <x v="1"/>
  </r>
  <r>
    <s v="Walmart"/>
    <n v="1197831"/>
    <d v="2020-09-01T00:00:00"/>
    <x v="1"/>
    <s v="Texas"/>
    <s v="Houston"/>
    <s v="Women's Street Footwear"/>
    <n v="29"/>
    <n v="374"/>
    <n v="10846"/>
    <n v="4446.8599999999997"/>
    <n v="0.41"/>
    <x v="1"/>
  </r>
  <r>
    <s v="Walmart"/>
    <n v="1197831"/>
    <d v="2020-09-02T00:00:00"/>
    <x v="1"/>
    <s v="Texas"/>
    <s v="Houston"/>
    <s v="Women's Athletic Footwear"/>
    <n v="30"/>
    <n v="215"/>
    <n v="6450"/>
    <n v="3096"/>
    <n v="0.48"/>
    <x v="1"/>
  </r>
  <r>
    <s v="Walmart"/>
    <n v="1197831"/>
    <d v="2020-09-03T00:00:00"/>
    <x v="1"/>
    <s v="Texas"/>
    <s v="Houston"/>
    <s v="Men's Apparel"/>
    <n v="35"/>
    <n v="228"/>
    <n v="7980"/>
    <n v="2713.2"/>
    <n v="0.33999999999999997"/>
    <x v="1"/>
  </r>
  <r>
    <s v="Walmart"/>
    <n v="1197831"/>
    <d v="2020-09-04T00:00:00"/>
    <x v="1"/>
    <s v="Texas"/>
    <s v="Houston"/>
    <s v="Women's Apparel"/>
    <n v="39"/>
    <n v="270"/>
    <n v="10530"/>
    <n v="5686.2000000000007"/>
    <n v="0.54"/>
    <x v="1"/>
  </r>
  <r>
    <s v="Walmart"/>
    <n v="1197831"/>
    <d v="2020-09-05T00:00:00"/>
    <x v="1"/>
    <s v="Texas"/>
    <s v="Houston"/>
    <s v="Men's Street Footwear"/>
    <n v="33"/>
    <n v="264"/>
    <n v="8712"/>
    <n v="3659.04"/>
    <n v="0.42"/>
    <x v="1"/>
  </r>
  <r>
    <s v="Walmart"/>
    <n v="1197831"/>
    <d v="2020-09-06T00:00:00"/>
    <x v="1"/>
    <s v="Texas"/>
    <s v="Houston"/>
    <s v="Men's Athletic Footwear"/>
    <n v="32"/>
    <n v="255"/>
    <n v="8160"/>
    <n v="3019.2"/>
    <n v="0.37"/>
    <x v="1"/>
  </r>
  <r>
    <s v="Walmart"/>
    <n v="1197831"/>
    <d v="2020-09-07T00:00:00"/>
    <x v="1"/>
    <s v="Texas"/>
    <s v="Houston"/>
    <s v="Women's Street Footwear"/>
    <n v="36"/>
    <n v="315"/>
    <n v="11340"/>
    <n v="4309.2"/>
    <n v="0.38"/>
    <x v="1"/>
  </r>
  <r>
    <s v="Walmart"/>
    <n v="1197831"/>
    <d v="2020-09-08T00:00:00"/>
    <x v="1"/>
    <s v="Texas"/>
    <s v="Houston"/>
    <s v="Women's Athletic Footwear"/>
    <n v="37"/>
    <n v="200"/>
    <n v="7400"/>
    <n v="3700"/>
    <n v="0.5"/>
    <x v="1"/>
  </r>
  <r>
    <s v="Walmart"/>
    <n v="1197831"/>
    <d v="2020-09-09T00:00:00"/>
    <x v="1"/>
    <s v="Texas"/>
    <s v="Houston"/>
    <s v="Men's Apparel"/>
    <n v="36"/>
    <n v="206"/>
    <n v="7416"/>
    <n v="2669.7599999999998"/>
    <n v="0.36"/>
    <x v="1"/>
  </r>
  <r>
    <s v="Walmart"/>
    <n v="1197831"/>
    <d v="2020-09-10T00:00:00"/>
    <x v="1"/>
    <s v="Texas"/>
    <s v="Houston"/>
    <s v="Women's Apparel"/>
    <n v="42"/>
    <n v="298"/>
    <n v="12516"/>
    <n v="7134.1200000000008"/>
    <n v="0.57000000000000006"/>
    <x v="1"/>
  </r>
  <r>
    <s v="Walmart"/>
    <n v="1197831"/>
    <d v="2020-09-11T00:00:00"/>
    <x v="1"/>
    <s v="Texas"/>
    <s v="Houston"/>
    <s v="Men's Street Footwear"/>
    <n v="31"/>
    <n v="272"/>
    <n v="8432"/>
    <n v="3288.4799999999996"/>
    <n v="0.38999999999999996"/>
    <x v="1"/>
  </r>
  <r>
    <s v="Walmart"/>
    <n v="1197831"/>
    <d v="2020-09-12T00:00:00"/>
    <x v="1"/>
    <s v="Texas"/>
    <s v="Houston"/>
    <s v="Men's Athletic Footwear"/>
    <n v="29"/>
    <n v="248"/>
    <n v="7192"/>
    <n v="2804.8799999999997"/>
    <n v="0.38999999999999996"/>
    <x v="1"/>
  </r>
  <r>
    <s v="Walmart"/>
    <n v="1197831"/>
    <d v="2020-09-13T00:00:00"/>
    <x v="1"/>
    <s v="Texas"/>
    <s v="Houston"/>
    <s v="Women's Street Footwear"/>
    <n v="39"/>
    <n v="255"/>
    <n v="9945"/>
    <n v="3679.65"/>
    <n v="0.37"/>
    <x v="1"/>
  </r>
  <r>
    <s v="Walmart"/>
    <n v="1197831"/>
    <d v="2020-09-14T00:00:00"/>
    <x v="1"/>
    <s v="Texas"/>
    <s v="Houston"/>
    <s v="Women's Athletic Footwear"/>
    <n v="36"/>
    <n v="204"/>
    <n v="7344"/>
    <n v="3451.6800000000003"/>
    <n v="0.47000000000000003"/>
    <x v="1"/>
  </r>
  <r>
    <s v="Walmart"/>
    <n v="1197831"/>
    <d v="2020-09-15T00:00:00"/>
    <x v="1"/>
    <s v="Texas"/>
    <s v="Houston"/>
    <s v="Men's Apparel"/>
    <n v="35"/>
    <n v="184"/>
    <n v="6440"/>
    <n v="2382.8000000000002"/>
    <n v="0.37"/>
    <x v="1"/>
  </r>
  <r>
    <s v="Walmart"/>
    <n v="1197831"/>
    <d v="2020-09-16T00:00:00"/>
    <x v="1"/>
    <s v="Texas"/>
    <s v="Houston"/>
    <s v="Women's Apparel"/>
    <n v="43"/>
    <n v="233"/>
    <n v="10019"/>
    <n v="5410.26"/>
    <n v="0.54"/>
    <x v="1"/>
  </r>
  <r>
    <s v="Walmart"/>
    <n v="1197831"/>
    <d v="2020-10-20T00:00:00"/>
    <x v="1"/>
    <s v="Texas"/>
    <s v="Houston"/>
    <s v="Men's Street Footwear"/>
    <n v="34"/>
    <n v="270"/>
    <n v="9180"/>
    <n v="3488.4"/>
    <n v="0.38"/>
    <x v="1"/>
  </r>
  <r>
    <s v="Walmart"/>
    <n v="1197831"/>
    <d v="2020-10-21T00:00:00"/>
    <x v="1"/>
    <s v="Texas"/>
    <s v="Houston"/>
    <s v="Men's Athletic Footwear"/>
    <n v="31"/>
    <n v="306"/>
    <n v="9486"/>
    <n v="3794.3999999999996"/>
    <n v="0.39999999999999997"/>
    <x v="1"/>
  </r>
  <r>
    <s v="Walmart"/>
    <n v="1197831"/>
    <d v="2020-10-22T00:00:00"/>
    <x v="1"/>
    <s v="Texas"/>
    <s v="Houston"/>
    <s v="Women's Street Footwear"/>
    <n v="34"/>
    <n v="281"/>
    <n v="9554"/>
    <n v="3726.0599999999995"/>
    <n v="0.38999999999999996"/>
    <x v="1"/>
  </r>
  <r>
    <s v="Walmart"/>
    <n v="1197831"/>
    <d v="2020-10-23T00:00:00"/>
    <x v="1"/>
    <s v="Texas"/>
    <s v="Houston"/>
    <s v="Women's Athletic Footwear"/>
    <n v="36"/>
    <n v="230"/>
    <n v="8280"/>
    <n v="4140"/>
    <n v="0.5"/>
    <x v="1"/>
  </r>
  <r>
    <s v="Walmart"/>
    <n v="1197831"/>
    <d v="2020-10-24T00:00:00"/>
    <x v="1"/>
    <s v="Texas"/>
    <s v="Houston"/>
    <s v="Men's Apparel"/>
    <n v="30"/>
    <n v="195"/>
    <n v="5850"/>
    <n v="1872"/>
    <n v="0.32"/>
    <x v="1"/>
  </r>
  <r>
    <s v="Walmart"/>
    <n v="1197831"/>
    <d v="2020-10-25T00:00:00"/>
    <x v="1"/>
    <s v="Texas"/>
    <s v="Houston"/>
    <s v="Women's Apparel"/>
    <n v="44"/>
    <n v="289"/>
    <n v="12716"/>
    <n v="7248.1200000000008"/>
    <n v="0.57000000000000006"/>
    <x v="1"/>
  </r>
  <r>
    <s v="Walmart"/>
    <n v="1197831"/>
    <d v="2020-10-26T00:00:00"/>
    <x v="1"/>
    <s v="Texas"/>
    <s v="Houston"/>
    <s v="Men's Street Footwear"/>
    <n v="32"/>
    <n v="333"/>
    <n v="10656"/>
    <n v="4262.3999999999996"/>
    <n v="0.39999999999999997"/>
    <x v="1"/>
  </r>
  <r>
    <s v="Walmart"/>
    <n v="1197831"/>
    <d v="2020-10-27T00:00:00"/>
    <x v="1"/>
    <s v="Texas"/>
    <s v="Houston"/>
    <s v="Men's Athletic Footwear"/>
    <n v="34"/>
    <n v="333"/>
    <n v="11322"/>
    <n v="4755.24"/>
    <n v="0.42"/>
    <x v="1"/>
  </r>
  <r>
    <s v="Walmart"/>
    <n v="1197831"/>
    <d v="2020-10-28T00:00:00"/>
    <x v="1"/>
    <s v="Texas"/>
    <s v="Houston"/>
    <s v="Women's Street Footwear"/>
    <n v="38"/>
    <n v="298"/>
    <n v="11324"/>
    <n v="4303.12"/>
    <n v="0.38"/>
    <x v="1"/>
  </r>
  <r>
    <s v="Walmart"/>
    <n v="1197831"/>
    <d v="2020-10-29T00:00:00"/>
    <x v="1"/>
    <s v="Texas"/>
    <s v="Houston"/>
    <s v="Women's Athletic Footwear"/>
    <n v="36"/>
    <n v="210"/>
    <n v="7560"/>
    <n v="3931.2000000000003"/>
    <n v="0.52"/>
    <x v="1"/>
  </r>
  <r>
    <s v="Walmart"/>
    <n v="1197831"/>
    <d v="2020-10-30T00:00:00"/>
    <x v="1"/>
    <s v="Texas"/>
    <s v="Houston"/>
    <s v="Men's Apparel"/>
    <n v="30"/>
    <n v="208"/>
    <n v="6240"/>
    <n v="2246.4"/>
    <n v="0.36"/>
    <x v="1"/>
  </r>
  <r>
    <s v="Walmart"/>
    <n v="1197831"/>
    <d v="2020-10-31T00:00:00"/>
    <x v="1"/>
    <s v="Texas"/>
    <s v="Houston"/>
    <s v="Women's Apparel"/>
    <n v="41"/>
    <n v="306"/>
    <n v="12546"/>
    <n v="6900.3"/>
    <n v="0.55000000000000004"/>
    <x v="1"/>
  </r>
  <r>
    <s v="West Gear"/>
    <n v="1128299"/>
    <d v="2020-11-01T00:00:00"/>
    <x v="1"/>
    <s v="Texas"/>
    <s v="Houston"/>
    <s v="Men's Street Footwear"/>
    <n v="30"/>
    <n v="264"/>
    <n v="7920"/>
    <n v="3088.8"/>
    <n v="0.39"/>
    <x v="1"/>
  </r>
  <r>
    <s v="West Gear"/>
    <n v="1128299"/>
    <d v="2020-11-02T00:00:00"/>
    <x v="1"/>
    <s v="Texas"/>
    <s v="Houston"/>
    <s v="Men's Athletic Footwear"/>
    <n v="33"/>
    <n v="248"/>
    <n v="8184"/>
    <n v="1882.3200000000002"/>
    <n v="0.23"/>
    <x v="1"/>
  </r>
  <r>
    <s v="West Gear"/>
    <n v="1128299"/>
    <d v="2020-11-03T00:00:00"/>
    <x v="1"/>
    <s v="Texas"/>
    <s v="Houston"/>
    <s v="Women's Street Footwear"/>
    <n v="33"/>
    <n v="271"/>
    <n v="8943"/>
    <n v="3756.0600000000004"/>
    <n v="0.42000000000000004"/>
    <x v="1"/>
  </r>
  <r>
    <s v="West Gear"/>
    <n v="1128299"/>
    <d v="2020-11-04T00:00:00"/>
    <x v="1"/>
    <s v="Texas"/>
    <s v="Houston"/>
    <s v="Women's Athletic Footwear"/>
    <n v="35"/>
    <n v="219"/>
    <n v="7665"/>
    <n v="2759.4"/>
    <n v="0.36"/>
    <x v="1"/>
  </r>
  <r>
    <s v="West Gear"/>
    <n v="1128299"/>
    <d v="2020-11-05T00:00:00"/>
    <x v="2"/>
    <s v="California"/>
    <s v="San Francisco"/>
    <s v="Men's Apparel"/>
    <n v="38"/>
    <n v="173"/>
    <n v="6574"/>
    <n v="3549.96"/>
    <n v="0.54"/>
    <x v="1"/>
  </r>
  <r>
    <s v="West Gear"/>
    <n v="1128299"/>
    <d v="2020-11-06T00:00:00"/>
    <x v="2"/>
    <s v="California"/>
    <s v="San Francisco"/>
    <s v="Women's Apparel"/>
    <n v="36"/>
    <n v="233"/>
    <n v="8388"/>
    <n v="1761.4800000000002"/>
    <n v="0.21000000000000002"/>
    <x v="1"/>
  </r>
  <r>
    <s v="West Gear"/>
    <n v="1128299"/>
    <d v="2020-11-07T00:00:00"/>
    <x v="2"/>
    <s v="California"/>
    <s v="San Francisco"/>
    <s v="Men's Street Footwear"/>
    <n v="28"/>
    <n v="289"/>
    <n v="8092"/>
    <n v="3398.6400000000003"/>
    <n v="0.42000000000000004"/>
    <x v="1"/>
  </r>
  <r>
    <s v="West Gear"/>
    <n v="1128299"/>
    <d v="2020-11-08T00:00:00"/>
    <x v="2"/>
    <s v="California"/>
    <s v="San Francisco"/>
    <s v="Men's Athletic Footwear"/>
    <n v="36"/>
    <n v="239"/>
    <n v="8604"/>
    <n v="2151"/>
    <n v="0.25"/>
    <x v="1"/>
  </r>
  <r>
    <s v="West Gear"/>
    <n v="1128299"/>
    <d v="2020-11-09T00:00:00"/>
    <x v="2"/>
    <s v="California"/>
    <s v="San Francisco"/>
    <s v="Women's Street Footwear"/>
    <n v="40"/>
    <n v="247"/>
    <n v="9880"/>
    <n v="4050.8"/>
    <n v="0.41000000000000003"/>
    <x v="1"/>
  </r>
  <r>
    <s v="West Gear"/>
    <n v="1128299"/>
    <d v="2020-11-10T00:00:00"/>
    <x v="2"/>
    <s v="California"/>
    <s v="San Francisco"/>
    <s v="Women's Athletic Footwear"/>
    <n v="39"/>
    <n v="190"/>
    <n v="7410"/>
    <n v="2519.3999999999996"/>
    <n v="0.33999999999999997"/>
    <x v="1"/>
  </r>
  <r>
    <s v="West Gear"/>
    <n v="1128299"/>
    <d v="2020-11-11T00:00:00"/>
    <x v="2"/>
    <s v="California"/>
    <s v="San Francisco"/>
    <s v="Men's Apparel"/>
    <n v="42"/>
    <n v="165"/>
    <n v="6930"/>
    <n v="3950.1000000000004"/>
    <n v="0.57000000000000006"/>
    <x v="1"/>
  </r>
  <r>
    <s v="West Gear"/>
    <n v="1128299"/>
    <d v="2020-11-12T00:00:00"/>
    <x v="2"/>
    <s v="California"/>
    <s v="San Francisco"/>
    <s v="Women's Apparel"/>
    <n v="33"/>
    <n v="210"/>
    <n v="6930"/>
    <n v="1524.6000000000001"/>
    <n v="0.22000000000000003"/>
    <x v="1"/>
  </r>
  <r>
    <s v="West Gear"/>
    <n v="1128299"/>
    <d v="2020-11-13T00:00:00"/>
    <x v="2"/>
    <s v="California"/>
    <s v="San Francisco"/>
    <s v="Men's Street Footwear"/>
    <n v="36"/>
    <n v="272"/>
    <n v="9792"/>
    <n v="3818.88"/>
    <n v="0.39"/>
    <x v="1"/>
  </r>
  <r>
    <s v="West Gear"/>
    <n v="1128299"/>
    <d v="2020-11-14T00:00:00"/>
    <x v="2"/>
    <s v="California"/>
    <s v="San Francisco"/>
    <s v="Men's Athletic Footwear"/>
    <n v="39"/>
    <n v="231"/>
    <n v="9009"/>
    <n v="2072.0700000000002"/>
    <n v="0.23"/>
    <x v="1"/>
  </r>
  <r>
    <s v="West Gear"/>
    <n v="1128299"/>
    <d v="2020-11-15T00:00:00"/>
    <x v="2"/>
    <s v="California"/>
    <s v="San Francisco"/>
    <s v="Women's Street Footwear"/>
    <n v="47"/>
    <n v="210"/>
    <n v="9870"/>
    <n v="4145.4000000000005"/>
    <n v="0.42000000000000004"/>
    <x v="1"/>
  </r>
  <r>
    <s v="West Gear"/>
    <n v="1128299"/>
    <d v="2020-12-22T00:00:00"/>
    <x v="2"/>
    <s v="California"/>
    <s v="San Francisco"/>
    <s v="Women's Athletic Footwear"/>
    <n v="48"/>
    <n v="204"/>
    <n v="9792"/>
    <n v="3133.44"/>
    <n v="0.32"/>
    <x v="1"/>
  </r>
  <r>
    <s v="West Gear"/>
    <n v="1128299"/>
    <d v="2020-12-23T00:00:00"/>
    <x v="2"/>
    <s v="California"/>
    <s v="San Francisco"/>
    <s v="Men's Apparel"/>
    <n v="51"/>
    <n v="170"/>
    <n v="8670"/>
    <n v="4681.8"/>
    <n v="0.54"/>
    <x v="1"/>
  </r>
  <r>
    <s v="West Gear"/>
    <n v="1128299"/>
    <d v="2020-12-24T00:00:00"/>
    <x v="2"/>
    <s v="California"/>
    <s v="San Francisco"/>
    <s v="Women's Apparel"/>
    <n v="41"/>
    <n v="245"/>
    <n v="10045"/>
    <n v="2009"/>
    <n v="0.2"/>
    <x v="1"/>
  </r>
  <r>
    <s v="West Gear"/>
    <n v="1128299"/>
    <d v="2020-12-25T00:00:00"/>
    <x v="2"/>
    <s v="California"/>
    <s v="San Francisco"/>
    <s v="Men's Street Footwear"/>
    <n v="40"/>
    <n v="271"/>
    <n v="10840"/>
    <n v="4119.2"/>
    <n v="0.38"/>
    <x v="1"/>
  </r>
  <r>
    <s v="West Gear"/>
    <n v="1128299"/>
    <d v="2020-12-26T00:00:00"/>
    <x v="2"/>
    <s v="California"/>
    <s v="San Francisco"/>
    <s v="Men's Athletic Footwear"/>
    <n v="51"/>
    <n v="216"/>
    <n v="11016"/>
    <n v="2754"/>
    <n v="0.25"/>
    <x v="1"/>
  </r>
  <r>
    <s v="West Gear"/>
    <n v="1128299"/>
    <d v="2020-12-27T00:00:00"/>
    <x v="2"/>
    <s v="California"/>
    <s v="San Francisco"/>
    <s v="Women's Street Footwear"/>
    <n v="46"/>
    <n v="254"/>
    <n v="11684"/>
    <n v="4556.76"/>
    <n v="0.39"/>
    <x v="1"/>
  </r>
  <r>
    <s v="West Gear"/>
    <n v="1128299"/>
    <d v="2020-12-28T00:00:00"/>
    <x v="2"/>
    <s v="California"/>
    <s v="San Francisco"/>
    <s v="Women's Athletic Footwear"/>
    <n v="48"/>
    <n v="188"/>
    <n v="9024"/>
    <n v="3068.16"/>
    <n v="0.33999999999999997"/>
    <x v="1"/>
  </r>
  <r>
    <s v="West Gear"/>
    <n v="1128299"/>
    <d v="2020-12-29T00:00:00"/>
    <x v="2"/>
    <s v="California"/>
    <s v="San Francisco"/>
    <s v="Men's Apparel"/>
    <n v="47"/>
    <n v="158"/>
    <n v="7426"/>
    <n v="4158.5600000000004"/>
    <n v="0.56000000000000005"/>
    <x v="1"/>
  </r>
  <r>
    <s v="West Gear"/>
    <n v="1128299"/>
    <d v="2020-12-30T00:00:00"/>
    <x v="2"/>
    <s v="California"/>
    <s v="San Francisco"/>
    <s v="Women's Apparel"/>
    <n v="62"/>
    <n v="245"/>
    <n v="15190"/>
    <n v="2886.1000000000004"/>
    <n v="0.19000000000000003"/>
    <x v="1"/>
  </r>
  <r>
    <s v="West Gear"/>
    <n v="1128299"/>
    <d v="2020-12-31T00:00:00"/>
    <x v="2"/>
    <s v="California"/>
    <s v="San Francisco"/>
    <s v="Men's Street Footwear"/>
    <n v="44"/>
    <n v="270"/>
    <n v="11880"/>
    <n v="5227.2"/>
    <n v="0.44"/>
    <x v="1"/>
  </r>
  <r>
    <s v="West Gear"/>
    <n v="1128299"/>
    <d v="2021-01-01T00:00:00"/>
    <x v="2"/>
    <s v="California"/>
    <s v="San Francisco"/>
    <s v="Men's Athletic Footwear"/>
    <n v="51"/>
    <n v="233"/>
    <n v="11883"/>
    <n v="3208.4100000000003"/>
    <n v="0.27"/>
    <x v="1"/>
  </r>
  <r>
    <s v="West Gear"/>
    <n v="1128299"/>
    <d v="2021-01-02T00:00:00"/>
    <x v="2"/>
    <s v="California"/>
    <s v="San Francisco"/>
    <s v="Women's Street Footwear"/>
    <n v="46"/>
    <n v="225"/>
    <n v="10350"/>
    <n v="4554"/>
    <n v="0.44"/>
    <x v="1"/>
  </r>
  <r>
    <s v="West Gear"/>
    <n v="1128299"/>
    <d v="2021-01-03T00:00:00"/>
    <x v="2"/>
    <s v="California"/>
    <s v="San Francisco"/>
    <s v="Women's Athletic Footwear"/>
    <n v="42"/>
    <n v="228"/>
    <n v="9576"/>
    <n v="4021.92"/>
    <n v="0.42"/>
    <x v="1"/>
  </r>
  <r>
    <s v="West Gear"/>
    <n v="1128299"/>
    <d v="2021-01-04T00:00:00"/>
    <x v="2"/>
    <s v="California"/>
    <s v="San Francisco"/>
    <s v="Men's Apparel"/>
    <n v="49"/>
    <n v="182"/>
    <n v="8918"/>
    <n v="5083.26"/>
    <n v="0.57000000000000006"/>
    <x v="1"/>
  </r>
  <r>
    <s v="West Gear"/>
    <n v="1128299"/>
    <d v="2021-01-05T00:00:00"/>
    <x v="2"/>
    <s v="California"/>
    <s v="San Francisco"/>
    <s v="Women's Apparel"/>
    <n v="58"/>
    <n v="225"/>
    <n v="13050"/>
    <n v="3001.5"/>
    <n v="0.23"/>
    <x v="1"/>
  </r>
  <r>
    <s v="West Gear"/>
    <n v="1128299"/>
    <d v="2021-01-06T00:00:00"/>
    <x v="2"/>
    <s v="California"/>
    <s v="San Francisco"/>
    <s v="Men's Street Footwear"/>
    <n v="41"/>
    <n v="341"/>
    <n v="13981"/>
    <n v="6011.8300000000008"/>
    <n v="0.43000000000000005"/>
    <x v="1"/>
  </r>
  <r>
    <s v="West Gear"/>
    <n v="1128299"/>
    <d v="2021-01-07T00:00:00"/>
    <x v="2"/>
    <s v="California"/>
    <s v="San Francisco"/>
    <s v="Men's Athletic Footwear"/>
    <n v="50"/>
    <n v="256"/>
    <n v="12800"/>
    <n v="3840"/>
    <n v="0.3"/>
    <x v="1"/>
  </r>
  <r>
    <s v="West Gear"/>
    <n v="1128299"/>
    <d v="2021-01-08T00:00:00"/>
    <x v="2"/>
    <s v="California"/>
    <s v="San Francisco"/>
    <s v="Women's Street Footwear"/>
    <n v="42"/>
    <n v="281"/>
    <n v="11802"/>
    <n v="5310.9000000000005"/>
    <n v="0.45"/>
    <x v="1"/>
  </r>
  <r>
    <s v="West Gear"/>
    <n v="1128299"/>
    <d v="2021-01-09T00:00:00"/>
    <x v="2"/>
    <s v="California"/>
    <s v="San Francisco"/>
    <s v="Women's Athletic Footwear"/>
    <n v="41"/>
    <n v="224"/>
    <n v="9184"/>
    <n v="3765.4399999999996"/>
    <n v="0.41"/>
    <x v="1"/>
  </r>
  <r>
    <s v="West Gear"/>
    <n v="1128299"/>
    <d v="2021-01-10T00:00:00"/>
    <x v="2"/>
    <s v="California"/>
    <s v="San Francisco"/>
    <s v="Men's Apparel"/>
    <n v="44"/>
    <n v="196"/>
    <n v="8624"/>
    <n v="5260.6400000000012"/>
    <n v="0.6100000000000001"/>
    <x v="1"/>
  </r>
  <r>
    <s v="West Gear"/>
    <n v="1128299"/>
    <d v="2021-01-11T00:00:00"/>
    <x v="2"/>
    <s v="California"/>
    <s v="San Francisco"/>
    <s v="Women's Apparel"/>
    <n v="60"/>
    <n v="306"/>
    <n v="18360"/>
    <n v="4773.6000000000004"/>
    <n v="0.26"/>
    <x v="1"/>
  </r>
  <r>
    <s v="West Gear"/>
    <n v="1128299"/>
    <d v="2021-01-12T00:00:00"/>
    <x v="2"/>
    <s v="California"/>
    <s v="San Francisco"/>
    <s v="Men's Street Footwear"/>
    <n v="41"/>
    <n v="338"/>
    <n v="13858"/>
    <n v="5266.04"/>
    <n v="0.38"/>
    <x v="1"/>
  </r>
  <r>
    <s v="West Gear"/>
    <n v="1128299"/>
    <d v="2021-01-13T00:00:00"/>
    <x v="2"/>
    <s v="California"/>
    <s v="San Francisco"/>
    <s v="Men's Athletic Footwear"/>
    <n v="49"/>
    <n v="263"/>
    <n v="12887"/>
    <n v="3092.88"/>
    <n v="0.24000000000000002"/>
    <x v="1"/>
  </r>
  <r>
    <s v="West Gear"/>
    <n v="1128299"/>
    <d v="2021-01-14T00:00:00"/>
    <x v="2"/>
    <s v="California"/>
    <s v="San Francisco"/>
    <s v="Women's Street Footwear"/>
    <n v="46"/>
    <n v="264"/>
    <n v="12144"/>
    <n v="4857.6000000000004"/>
    <n v="0.4"/>
    <x v="1"/>
  </r>
  <r>
    <s v="West Gear"/>
    <n v="1128299"/>
    <d v="2021-01-15T00:00:00"/>
    <x v="2"/>
    <s v="California"/>
    <s v="San Francisco"/>
    <s v="Women's Athletic Footwear"/>
    <n v="46"/>
    <n v="247"/>
    <n v="11362"/>
    <n v="4090.3199999999997"/>
    <n v="0.36"/>
    <x v="1"/>
  </r>
  <r>
    <s v="West Gear"/>
    <n v="1128299"/>
    <d v="2021-01-16T00:00:00"/>
    <x v="2"/>
    <s v="California"/>
    <s v="San Francisco"/>
    <s v="Men's Apparel"/>
    <n v="44"/>
    <n v="240"/>
    <n v="10560"/>
    <n v="5913.6"/>
    <n v="0.56000000000000005"/>
    <x v="1"/>
  </r>
  <r>
    <s v="West Gear"/>
    <n v="1128299"/>
    <d v="2021-01-17T00:00:00"/>
    <x v="2"/>
    <s v="California"/>
    <s v="San Francisco"/>
    <s v="Women's Apparel"/>
    <n v="56"/>
    <n v="264"/>
    <n v="14784"/>
    <n v="2808.9600000000005"/>
    <n v="0.19000000000000003"/>
    <x v="1"/>
  </r>
  <r>
    <s v="West Gear"/>
    <n v="1128299"/>
    <d v="2021-01-18T00:00:00"/>
    <x v="2"/>
    <s v="California"/>
    <s v="San Francisco"/>
    <s v="Men's Street Footwear"/>
    <n v="45"/>
    <n v="302"/>
    <n v="13590"/>
    <n v="5436"/>
    <n v="0.4"/>
    <x v="1"/>
  </r>
  <r>
    <s v="West Gear"/>
    <n v="1128299"/>
    <d v="2021-01-19T00:00:00"/>
    <x v="2"/>
    <s v="California"/>
    <s v="San Francisco"/>
    <s v="Men's Athletic Footwear"/>
    <n v="47"/>
    <n v="278"/>
    <n v="13066"/>
    <n v="2874.52"/>
    <n v="0.22"/>
    <x v="1"/>
  </r>
  <r>
    <s v="West Gear"/>
    <n v="1128299"/>
    <d v="2021-01-20T00:00:00"/>
    <x v="2"/>
    <s v="California"/>
    <s v="San Francisco"/>
    <s v="Women's Street Footwear"/>
    <n v="51"/>
    <n v="248"/>
    <n v="12648"/>
    <n v="4932.72"/>
    <n v="0.39"/>
    <x v="1"/>
  </r>
  <r>
    <s v="West Gear"/>
    <n v="1128299"/>
    <d v="2021-01-21T00:00:00"/>
    <x v="2"/>
    <s v="California"/>
    <s v="San Francisco"/>
    <s v="Women's Athletic Footwear"/>
    <n v="52"/>
    <n v="255"/>
    <n v="13260"/>
    <n v="4508.3999999999996"/>
    <n v="0.33999999999999997"/>
    <x v="1"/>
  </r>
  <r>
    <s v="West Gear"/>
    <n v="1128299"/>
    <d v="2021-01-22T00:00:00"/>
    <x v="2"/>
    <s v="California"/>
    <s v="San Francisco"/>
    <s v="Men's Apparel"/>
    <n v="59"/>
    <n v="263"/>
    <n v="15517"/>
    <n v="8844.69"/>
    <n v="0.57000000000000006"/>
    <x v="1"/>
  </r>
  <r>
    <s v="West Gear"/>
    <n v="1128299"/>
    <d v="2021-01-23T00:00:00"/>
    <x v="2"/>
    <s v="California"/>
    <s v="San Francisco"/>
    <s v="Women's Apparel"/>
    <n v="60"/>
    <n v="254"/>
    <n v="15240"/>
    <n v="3352.8000000000006"/>
    <n v="0.22000000000000003"/>
    <x v="1"/>
  </r>
  <r>
    <s v="West Gear"/>
    <n v="1128299"/>
    <d v="2021-01-24T00:00:00"/>
    <x v="2"/>
    <s v="California"/>
    <s v="San Francisco"/>
    <s v="Men's Street Footwear"/>
    <n v="40"/>
    <n v="287"/>
    <n v="11480"/>
    <n v="4018.0000000000005"/>
    <n v="0.35000000000000003"/>
    <x v="1"/>
  </r>
  <r>
    <s v="West Gear"/>
    <n v="1128299"/>
    <d v="2021-01-25T00:00:00"/>
    <x v="2"/>
    <s v="California"/>
    <s v="San Francisco"/>
    <s v="Men's Athletic Footwear"/>
    <n v="42"/>
    <n v="287"/>
    <n v="12054"/>
    <n v="2049.1799999999998"/>
    <n v="0.16999999999999998"/>
    <x v="1"/>
  </r>
  <r>
    <s v="West Gear"/>
    <n v="1128299"/>
    <d v="2021-01-26T00:00:00"/>
    <x v="2"/>
    <s v="California"/>
    <s v="San Francisco"/>
    <s v="Women's Street Footwear"/>
    <n v="39"/>
    <n v="248"/>
    <n v="9672"/>
    <n v="3288.48"/>
    <n v="0.34"/>
    <x v="1"/>
  </r>
  <r>
    <s v="West Gear"/>
    <n v="1128299"/>
    <d v="2021-01-27T00:00:00"/>
    <x v="2"/>
    <s v="California"/>
    <s v="San Francisco"/>
    <s v="Women's Athletic Footwear"/>
    <n v="39"/>
    <n v="247"/>
    <n v="9633"/>
    <n v="2600.91"/>
    <n v="0.26999999999999996"/>
    <x v="1"/>
  </r>
  <r>
    <s v="West Gear"/>
    <n v="1128299"/>
    <d v="2021-01-28T00:00:00"/>
    <x v="2"/>
    <s v="California"/>
    <s v="San Francisco"/>
    <s v="Men's Apparel"/>
    <n v="43"/>
    <n v="225"/>
    <n v="9675"/>
    <n v="4644.0000000000009"/>
    <n v="0.48000000000000009"/>
    <x v="1"/>
  </r>
  <r>
    <s v="West Gear"/>
    <n v="1128299"/>
    <d v="2021-01-29T00:00:00"/>
    <x v="2"/>
    <s v="California"/>
    <s v="San Francisco"/>
    <s v="Women's Apparel"/>
    <n v="51"/>
    <n v="264"/>
    <n v="13464"/>
    <n v="2019.6000000000004"/>
    <n v="0.15000000000000002"/>
    <x v="1"/>
  </r>
  <r>
    <s v="West Gear"/>
    <n v="1128299"/>
    <d v="2021-01-30T00:00:00"/>
    <x v="2"/>
    <s v="California"/>
    <s v="San Francisco"/>
    <s v="Men's Street Footwear"/>
    <n v="36"/>
    <n v="289"/>
    <n v="10404"/>
    <n v="3433.3200000000006"/>
    <n v="0.33000000000000007"/>
    <x v="1"/>
  </r>
  <r>
    <s v="West Gear"/>
    <n v="1128299"/>
    <d v="2021-01-31T00:00:00"/>
    <x v="2"/>
    <s v="California"/>
    <s v="San Francisco"/>
    <s v="Men's Athletic Footwear"/>
    <n v="39"/>
    <n v="280"/>
    <n v="10920"/>
    <n v="1965.6"/>
    <n v="0.18"/>
    <x v="1"/>
  </r>
  <r>
    <s v="West Gear"/>
    <n v="1128299"/>
    <d v="2021-02-01T00:00:00"/>
    <x v="2"/>
    <s v="California"/>
    <s v="San Francisco"/>
    <s v="Women's Street Footwear"/>
    <n v="42"/>
    <n v="210"/>
    <n v="8820"/>
    <n v="2910.6000000000008"/>
    <n v="0.33000000000000007"/>
    <x v="1"/>
  </r>
  <r>
    <s v="West Gear"/>
    <n v="1128299"/>
    <d v="2021-02-02T00:00:00"/>
    <x v="2"/>
    <s v="California"/>
    <s v="San Francisco"/>
    <s v="Women's Athletic Footwear"/>
    <n v="42"/>
    <n v="223"/>
    <n v="9366"/>
    <n v="2903.4599999999996"/>
    <n v="0.30999999999999994"/>
    <x v="1"/>
  </r>
  <r>
    <s v="West Gear"/>
    <n v="1128299"/>
    <d v="2021-02-03T00:00:00"/>
    <x v="2"/>
    <s v="California"/>
    <s v="San Francisco"/>
    <s v="Men's Apparel"/>
    <n v="50"/>
    <n v="221"/>
    <n v="11050"/>
    <n v="5193.5000000000009"/>
    <n v="0.47000000000000008"/>
    <x v="1"/>
  </r>
  <r>
    <s v="West Gear"/>
    <n v="1128299"/>
    <d v="2021-02-04T00:00:00"/>
    <x v="2"/>
    <s v="California"/>
    <s v="San Francisco"/>
    <s v="Women's Apparel"/>
    <n v="46"/>
    <n v="224"/>
    <n v="10304"/>
    <n v="1236.48"/>
    <n v="0.12000000000000001"/>
    <x v="1"/>
  </r>
  <r>
    <s v="West Gear"/>
    <n v="1128299"/>
    <d v="2021-02-05T00:00:00"/>
    <x v="2"/>
    <s v="California"/>
    <s v="San Francisco"/>
    <s v="Men's Street Footwear"/>
    <n v="39"/>
    <n v="263"/>
    <n v="10257"/>
    <n v="3589.9500000000003"/>
    <n v="0.35000000000000003"/>
    <x v="1"/>
  </r>
  <r>
    <s v="West Gear"/>
    <n v="1128299"/>
    <d v="2021-02-06T00:00:00"/>
    <x v="2"/>
    <s v="California"/>
    <s v="San Francisco"/>
    <s v="Men's Athletic Footwear"/>
    <n v="46"/>
    <n v="306"/>
    <n v="14076"/>
    <n v="2815.2000000000003"/>
    <n v="0.2"/>
    <x v="1"/>
  </r>
  <r>
    <s v="West Gear"/>
    <n v="1128299"/>
    <d v="2021-02-07T00:00:00"/>
    <x v="2"/>
    <s v="California"/>
    <s v="San Francisco"/>
    <s v="Women's Street Footwear"/>
    <n v="40"/>
    <n v="247"/>
    <n v="9880"/>
    <n v="3359.2000000000003"/>
    <n v="0.34"/>
    <x v="1"/>
  </r>
  <r>
    <s v="West Gear"/>
    <n v="1128299"/>
    <d v="2021-02-08T00:00:00"/>
    <x v="2"/>
    <s v="California"/>
    <s v="San Francisco"/>
    <s v="Women's Athletic Footwear"/>
    <n v="37"/>
    <n v="210"/>
    <n v="7770"/>
    <n v="2253.2999999999997"/>
    <n v="0.28999999999999998"/>
    <x v="1"/>
  </r>
  <r>
    <s v="West Gear"/>
    <n v="1128299"/>
    <d v="2021-02-09T00:00:00"/>
    <x v="2"/>
    <s v="California"/>
    <s v="San Francisco"/>
    <s v="Men's Apparel"/>
    <n v="51"/>
    <n v="228"/>
    <n v="11628"/>
    <n v="5465.1600000000008"/>
    <n v="0.47000000000000008"/>
    <x v="1"/>
  </r>
  <r>
    <s v="West Gear"/>
    <n v="1128299"/>
    <d v="2021-02-10T00:00:00"/>
    <x v="2"/>
    <s v="California"/>
    <s v="San Francisco"/>
    <s v="Women's Apparel"/>
    <n v="56"/>
    <n v="256"/>
    <n v="14336"/>
    <n v="2150.4000000000005"/>
    <n v="0.15000000000000002"/>
    <x v="1"/>
  </r>
  <r>
    <s v="West Gear"/>
    <n v="1128299"/>
    <d v="2021-02-11T00:00:00"/>
    <x v="2"/>
    <s v="California"/>
    <s v="San Francisco"/>
    <s v="Men's Street Footwear"/>
    <n v="40"/>
    <n v="322"/>
    <n v="12880"/>
    <n v="4250.4000000000005"/>
    <n v="0.33000000000000007"/>
    <x v="1"/>
  </r>
  <r>
    <s v="West Gear"/>
    <n v="1128299"/>
    <d v="2021-02-12T00:00:00"/>
    <x v="2"/>
    <s v="California"/>
    <s v="San Francisco"/>
    <s v="Men's Athletic Footwear"/>
    <n v="46"/>
    <n v="332"/>
    <n v="15272"/>
    <n v="3207.12"/>
    <n v="0.21"/>
    <x v="1"/>
  </r>
  <r>
    <s v="West Gear"/>
    <n v="1128299"/>
    <d v="2021-02-13T00:00:00"/>
    <x v="2"/>
    <s v="California"/>
    <s v="San Francisco"/>
    <s v="Women's Street Footwear"/>
    <n v="44"/>
    <n v="256"/>
    <n v="11264"/>
    <n v="3717.1200000000008"/>
    <n v="0.33000000000000007"/>
    <x v="1"/>
  </r>
  <r>
    <s v="West Gear"/>
    <n v="1128299"/>
    <d v="2021-02-14T00:00:00"/>
    <x v="2"/>
    <s v="California"/>
    <s v="San Francisco"/>
    <s v="Women's Athletic Footwear"/>
    <n v="40"/>
    <n v="271"/>
    <n v="10840"/>
    <n v="3252"/>
    <n v="0.3"/>
    <x v="1"/>
  </r>
  <r>
    <s v="West Gear"/>
    <n v="1128299"/>
    <d v="2021-02-15T00:00:00"/>
    <x v="2"/>
    <s v="California"/>
    <s v="San Francisco"/>
    <s v="Men's Apparel"/>
    <n v="43"/>
    <n v="245"/>
    <n v="10535"/>
    <n v="5478.2"/>
    <n v="0.52"/>
    <x v="1"/>
  </r>
  <r>
    <s v="West Gear"/>
    <n v="1128299"/>
    <d v="2021-02-16T00:00:00"/>
    <x v="2"/>
    <s v="California"/>
    <s v="San Francisco"/>
    <s v="Women's Apparel"/>
    <n v="50"/>
    <n v="256"/>
    <n v="12800"/>
    <n v="2176"/>
    <n v="0.17"/>
    <x v="1"/>
  </r>
  <r>
    <s v="Kohl's"/>
    <n v="1189833"/>
    <d v="2021-02-17T00:00:00"/>
    <x v="2"/>
    <s v="California"/>
    <s v="San Francisco"/>
    <s v="Men's Street Footwear"/>
    <n v="26"/>
    <n v="224"/>
    <n v="5824"/>
    <n v="2504.3200000000002"/>
    <n v="0.43000000000000005"/>
    <x v="1"/>
  </r>
  <r>
    <s v="Kohl's"/>
    <n v="1189833"/>
    <d v="2021-02-18T00:00:00"/>
    <x v="2"/>
    <s v="California"/>
    <s v="San Francisco"/>
    <s v="Men's Athletic Footwear"/>
    <n v="35"/>
    <n v="224"/>
    <n v="7840"/>
    <n v="2352"/>
    <n v="0.3"/>
    <x v="1"/>
  </r>
  <r>
    <s v="Kohl's"/>
    <n v="1189833"/>
    <d v="2021-03-09T00:00:00"/>
    <x v="2"/>
    <s v="California"/>
    <s v="San Francisco"/>
    <s v="Women's Street Footwear"/>
    <n v="36"/>
    <n v="217"/>
    <n v="7812"/>
    <n v="3281.0400000000004"/>
    <n v="0.42000000000000004"/>
    <x v="1"/>
  </r>
  <r>
    <s v="Kohl's"/>
    <n v="1189833"/>
    <d v="2021-03-10T00:00:00"/>
    <x v="2"/>
    <s v="California"/>
    <s v="San Francisco"/>
    <s v="Women's Athletic Footwear"/>
    <n v="33"/>
    <n v="182"/>
    <n v="6006"/>
    <n v="2282.2800000000002"/>
    <n v="0.38"/>
    <x v="1"/>
  </r>
  <r>
    <s v="Kohl's"/>
    <n v="1189833"/>
    <d v="2021-03-11T00:00:00"/>
    <x v="2"/>
    <s v="California"/>
    <s v="Los Angeles"/>
    <s v="Men's Apparel"/>
    <n v="36"/>
    <n v="155"/>
    <n v="5580"/>
    <n v="3292.2000000000003"/>
    <n v="0.59000000000000008"/>
    <x v="1"/>
  </r>
  <r>
    <s v="Kohl's"/>
    <n v="1189833"/>
    <d v="2021-03-12T00:00:00"/>
    <x v="2"/>
    <s v="California"/>
    <s v="Los Angeles"/>
    <s v="Women's Apparel"/>
    <n v="29"/>
    <n v="210"/>
    <n v="6090"/>
    <n v="1400.7"/>
    <n v="0.23"/>
    <x v="1"/>
  </r>
  <r>
    <s v="Kohl's"/>
    <n v="1189833"/>
    <d v="2021-03-13T00:00:00"/>
    <x v="2"/>
    <s v="California"/>
    <s v="Los Angeles"/>
    <s v="Men's Street Footwear"/>
    <n v="28"/>
    <n v="240"/>
    <n v="6720"/>
    <n v="3091.2000000000003"/>
    <n v="0.46"/>
    <x v="1"/>
  </r>
  <r>
    <s v="Kohl's"/>
    <n v="1189833"/>
    <d v="2021-03-14T00:00:00"/>
    <x v="2"/>
    <s v="California"/>
    <s v="Los Angeles"/>
    <s v="Men's Athletic Footwear"/>
    <n v="30"/>
    <n v="215"/>
    <n v="6450"/>
    <n v="1999.5"/>
    <n v="0.31"/>
    <x v="1"/>
  </r>
  <r>
    <s v="Kohl's"/>
    <n v="1189833"/>
    <d v="2021-03-15T00:00:00"/>
    <x v="2"/>
    <s v="California"/>
    <s v="Los Angeles"/>
    <s v="Women's Street Footwear"/>
    <n v="33"/>
    <n v="223"/>
    <n v="7359"/>
    <n v="3090.78"/>
    <n v="0.42000000000000004"/>
    <x v="1"/>
  </r>
  <r>
    <s v="Kohl's"/>
    <n v="1189833"/>
    <d v="2021-03-16T00:00:00"/>
    <x v="2"/>
    <s v="California"/>
    <s v="Los Angeles"/>
    <s v="Women's Athletic Footwear"/>
    <n v="34"/>
    <n v="179"/>
    <n v="6086"/>
    <n v="2495.2599999999998"/>
    <n v="0.41"/>
    <x v="1"/>
  </r>
  <r>
    <s v="Kohl's"/>
    <n v="1189833"/>
    <d v="2021-03-17T00:00:00"/>
    <x v="2"/>
    <s v="California"/>
    <s v="Los Angeles"/>
    <s v="Men's Apparel"/>
    <n v="40"/>
    <n v="140"/>
    <n v="5600"/>
    <n v="3192.0000000000005"/>
    <n v="0.57000000000000006"/>
    <x v="1"/>
  </r>
  <r>
    <s v="Kohl's"/>
    <n v="1189833"/>
    <d v="2021-03-18T00:00:00"/>
    <x v="2"/>
    <s v="California"/>
    <s v="Los Angeles"/>
    <s v="Women's Apparel"/>
    <n v="32"/>
    <n v="208"/>
    <n v="6656"/>
    <n v="1730.56"/>
    <n v="0.26"/>
    <x v="1"/>
  </r>
  <r>
    <s v="Kohl's"/>
    <n v="1189833"/>
    <d v="2021-03-19T00:00:00"/>
    <x v="2"/>
    <s v="California"/>
    <s v="Los Angeles"/>
    <s v="Men's Street Footwear"/>
    <n v="24"/>
    <n v="264"/>
    <n v="6336"/>
    <n v="2787.84"/>
    <n v="0.44"/>
    <x v="1"/>
  </r>
  <r>
    <s v="Kohl's"/>
    <n v="1189833"/>
    <d v="2021-03-20T00:00:00"/>
    <x v="2"/>
    <s v="California"/>
    <s v="Los Angeles"/>
    <s v="Men's Athletic Footwear"/>
    <n v="36"/>
    <n v="228"/>
    <n v="8208"/>
    <n v="2298.2400000000002"/>
    <n v="0.28000000000000003"/>
    <x v="1"/>
  </r>
  <r>
    <s v="Kohl's"/>
    <n v="1189833"/>
    <d v="2021-03-21T00:00:00"/>
    <x v="2"/>
    <s v="California"/>
    <s v="Los Angeles"/>
    <s v="Women's Street Footwear"/>
    <n v="33"/>
    <n v="221"/>
    <n v="7293"/>
    <n v="3354.78"/>
    <n v="0.46"/>
    <x v="1"/>
  </r>
  <r>
    <s v="Kohl's"/>
    <n v="1189833"/>
    <d v="2021-03-22T00:00:00"/>
    <x v="2"/>
    <s v="California"/>
    <s v="Los Angeles"/>
    <s v="Women's Athletic Footwear"/>
    <n v="36"/>
    <n v="176"/>
    <n v="6336"/>
    <n v="2471.0399999999995"/>
    <n v="0.38999999999999996"/>
    <x v="1"/>
  </r>
  <r>
    <s v="Kohl's"/>
    <n v="1189833"/>
    <d v="2021-03-23T00:00:00"/>
    <x v="2"/>
    <s v="California"/>
    <s v="Los Angeles"/>
    <s v="Men's Apparel"/>
    <n v="36"/>
    <n v="128"/>
    <n v="4608"/>
    <n v="2718.7200000000003"/>
    <n v="0.59000000000000008"/>
    <x v="1"/>
  </r>
  <r>
    <s v="Kohl's"/>
    <n v="1189833"/>
    <d v="2021-04-06T00:00:00"/>
    <x v="2"/>
    <s v="California"/>
    <s v="Los Angeles"/>
    <s v="Women's Apparel"/>
    <n v="33"/>
    <n v="194"/>
    <n v="6402"/>
    <n v="1472.46"/>
    <n v="0.23"/>
    <x v="1"/>
  </r>
  <r>
    <s v="Kohl's"/>
    <n v="1189833"/>
    <d v="2021-04-07T00:00:00"/>
    <x v="2"/>
    <s v="California"/>
    <s v="Los Angeles"/>
    <s v="Men's Street Footwear"/>
    <n v="31"/>
    <n v="248"/>
    <n v="7688"/>
    <n v="3536.48"/>
    <n v="0.46"/>
    <x v="1"/>
  </r>
  <r>
    <s v="Kohl's"/>
    <n v="1189833"/>
    <d v="2021-04-08T00:00:00"/>
    <x v="2"/>
    <s v="California"/>
    <s v="Los Angeles"/>
    <s v="Men's Athletic Footwear"/>
    <n v="34"/>
    <n v="210"/>
    <n v="7140"/>
    <n v="2070.6"/>
    <n v="0.28999999999999998"/>
    <x v="1"/>
  </r>
  <r>
    <s v="Kohl's"/>
    <n v="1189833"/>
    <d v="2021-04-09T00:00:00"/>
    <x v="2"/>
    <s v="California"/>
    <s v="Los Angeles"/>
    <s v="Women's Street Footwear"/>
    <n v="38"/>
    <n v="206"/>
    <n v="7828"/>
    <n v="3679.1600000000003"/>
    <n v="0.47000000000000003"/>
    <x v="1"/>
  </r>
  <r>
    <s v="Kohl's"/>
    <n v="1189833"/>
    <d v="2021-04-10T00:00:00"/>
    <x v="2"/>
    <s v="California"/>
    <s v="Los Angeles"/>
    <s v="Women's Athletic Footwear"/>
    <n v="31"/>
    <n v="173"/>
    <n v="5363"/>
    <n v="2037.94"/>
    <n v="0.38"/>
    <x v="1"/>
  </r>
  <r>
    <s v="Kohl's"/>
    <n v="1189833"/>
    <d v="2021-04-11T00:00:00"/>
    <x v="2"/>
    <s v="California"/>
    <s v="Los Angeles"/>
    <s v="Men's Apparel"/>
    <n v="38"/>
    <n v="149"/>
    <n v="5662"/>
    <n v="3453.8200000000006"/>
    <n v="0.6100000000000001"/>
    <x v="1"/>
  </r>
  <r>
    <s v="Kohl's"/>
    <n v="1189833"/>
    <d v="2021-04-12T00:00:00"/>
    <x v="2"/>
    <s v="California"/>
    <s v="Los Angeles"/>
    <s v="Women's Apparel"/>
    <n v="49"/>
    <n v="198"/>
    <n v="9702"/>
    <n v="2619.54"/>
    <n v="0.27"/>
    <x v="1"/>
  </r>
  <r>
    <s v="Kohl's"/>
    <n v="1189833"/>
    <d v="2021-04-13T00:00:00"/>
    <x v="2"/>
    <s v="California"/>
    <s v="Los Angeles"/>
    <s v="Men's Street Footwear"/>
    <n v="32"/>
    <n v="240"/>
    <n v="7680"/>
    <n v="3609.6000000000004"/>
    <n v="0.47000000000000003"/>
    <x v="1"/>
  </r>
  <r>
    <s v="Kohl's"/>
    <n v="1189833"/>
    <d v="2021-04-14T00:00:00"/>
    <x v="2"/>
    <s v="California"/>
    <s v="Los Angeles"/>
    <s v="Men's Athletic Footwear"/>
    <n v="34"/>
    <n v="221"/>
    <n v="7514"/>
    <n v="2254.1999999999998"/>
    <n v="0.3"/>
    <x v="1"/>
  </r>
  <r>
    <s v="Kohl's"/>
    <n v="1189833"/>
    <d v="2021-04-15T00:00:00"/>
    <x v="2"/>
    <s v="California"/>
    <s v="Los Angeles"/>
    <s v="Women's Street Footwear"/>
    <n v="36"/>
    <n v="215"/>
    <n v="7740"/>
    <n v="3483"/>
    <n v="0.45"/>
    <x v="1"/>
  </r>
  <r>
    <s v="Kohl's"/>
    <n v="1189833"/>
    <d v="2021-04-16T00:00:00"/>
    <x v="2"/>
    <s v="California"/>
    <s v="Los Angeles"/>
    <s v="Women's Athletic Footwear"/>
    <n v="33"/>
    <n v="193"/>
    <n v="6369"/>
    <n v="2420.2200000000003"/>
    <n v="0.38"/>
    <x v="1"/>
  </r>
  <r>
    <s v="Kohl's"/>
    <n v="1189833"/>
    <d v="2021-04-17T00:00:00"/>
    <x v="2"/>
    <s v="California"/>
    <s v="Los Angeles"/>
    <s v="Men's Apparel"/>
    <n v="38"/>
    <n v="140"/>
    <n v="5320"/>
    <n v="3138.8000000000006"/>
    <n v="0.59000000000000008"/>
    <x v="1"/>
  </r>
  <r>
    <s v="Kohl's"/>
    <n v="1189833"/>
    <d v="2021-04-18T00:00:00"/>
    <x v="2"/>
    <s v="California"/>
    <s v="Los Angeles"/>
    <s v="Women's Apparel"/>
    <n v="43"/>
    <n v="206"/>
    <n v="8858"/>
    <n v="1948.76"/>
    <n v="0.22"/>
    <x v="1"/>
  </r>
  <r>
    <s v="Kohl's"/>
    <n v="1189833"/>
    <d v="2021-04-19T00:00:00"/>
    <x v="2"/>
    <s v="California"/>
    <s v="Los Angeles"/>
    <s v="Men's Street Footwear"/>
    <n v="36"/>
    <n v="297"/>
    <n v="10692"/>
    <n v="4704.4800000000005"/>
    <n v="0.44"/>
    <x v="1"/>
  </r>
  <r>
    <s v="Kohl's"/>
    <n v="1189833"/>
    <d v="2021-04-20T00:00:00"/>
    <x v="2"/>
    <s v="California"/>
    <s v="Los Angeles"/>
    <s v="Men's Athletic Footwear"/>
    <n v="35"/>
    <n v="225"/>
    <n v="7875"/>
    <n v="2362.5"/>
    <n v="0.3"/>
    <x v="1"/>
  </r>
  <r>
    <s v="Kohl's"/>
    <n v="1189833"/>
    <d v="2021-04-21T00:00:00"/>
    <x v="2"/>
    <s v="California"/>
    <s v="Los Angeles"/>
    <s v="Women's Street Footwear"/>
    <n v="35"/>
    <n v="233"/>
    <n v="8155"/>
    <n v="3425.1000000000004"/>
    <n v="0.42000000000000004"/>
    <x v="1"/>
  </r>
  <r>
    <s v="Kohl's"/>
    <n v="1189833"/>
    <d v="2021-04-22T00:00:00"/>
    <x v="2"/>
    <s v="California"/>
    <s v="Los Angeles"/>
    <s v="Women's Athletic Footwear"/>
    <n v="32"/>
    <n v="194"/>
    <n v="6208"/>
    <n v="2296.96"/>
    <n v="0.37"/>
    <x v="1"/>
  </r>
  <r>
    <s v="Kohl's"/>
    <n v="1189833"/>
    <d v="2021-04-23T00:00:00"/>
    <x v="2"/>
    <s v="California"/>
    <s v="Los Angeles"/>
    <s v="Men's Apparel"/>
    <n v="39"/>
    <n v="165"/>
    <n v="6435"/>
    <n v="3861.0000000000005"/>
    <n v="0.60000000000000009"/>
    <x v="1"/>
  </r>
  <r>
    <s v="Kohl's"/>
    <n v="1189833"/>
    <d v="2021-04-24T00:00:00"/>
    <x v="2"/>
    <s v="California"/>
    <s v="Los Angeles"/>
    <s v="Women's Apparel"/>
    <n v="48"/>
    <n v="264"/>
    <n v="12672"/>
    <n v="2787.84"/>
    <n v="0.22"/>
    <x v="1"/>
  </r>
  <r>
    <s v="Kohl's"/>
    <n v="1189833"/>
    <d v="2021-04-25T00:00:00"/>
    <x v="2"/>
    <s v="California"/>
    <s v="Los Angeles"/>
    <s v="Men's Street Footwear"/>
    <n v="30"/>
    <n v="285"/>
    <n v="8550"/>
    <n v="4018.5000000000005"/>
    <n v="0.47000000000000003"/>
    <x v="1"/>
  </r>
  <r>
    <s v="Kohl's"/>
    <n v="1189833"/>
    <d v="2021-04-26T00:00:00"/>
    <x v="2"/>
    <s v="California"/>
    <s v="Los Angeles"/>
    <s v="Men's Athletic Footwear"/>
    <n v="37"/>
    <n v="272"/>
    <n v="10064"/>
    <n v="2918.56"/>
    <n v="0.28999999999999998"/>
    <x v="1"/>
  </r>
  <r>
    <s v="Kohl's"/>
    <n v="1189833"/>
    <d v="2021-04-27T00:00:00"/>
    <x v="2"/>
    <s v="California"/>
    <s v="Los Angeles"/>
    <s v="Women's Street Footwear"/>
    <n v="33"/>
    <n v="240"/>
    <n v="7920"/>
    <n v="3643.2000000000003"/>
    <n v="0.46"/>
    <x v="1"/>
  </r>
  <r>
    <s v="Kohl's"/>
    <n v="1189833"/>
    <d v="2021-04-28T00:00:00"/>
    <x v="2"/>
    <s v="California"/>
    <s v="Los Angeles"/>
    <s v="Women's Athletic Footwear"/>
    <n v="29"/>
    <n v="228"/>
    <n v="6612"/>
    <n v="2644.7999999999997"/>
    <n v="0.39999999999999997"/>
    <x v="1"/>
  </r>
  <r>
    <s v="Kohl's"/>
    <n v="1189833"/>
    <d v="2021-04-29T00:00:00"/>
    <x v="2"/>
    <s v="California"/>
    <s v="Los Angeles"/>
    <s v="Men's Apparel"/>
    <n v="38"/>
    <n v="224"/>
    <n v="8512"/>
    <n v="5107.2000000000007"/>
    <n v="0.60000000000000009"/>
    <x v="1"/>
  </r>
  <r>
    <s v="Kohl's"/>
    <n v="1189833"/>
    <d v="2021-04-30T00:00:00"/>
    <x v="2"/>
    <s v="California"/>
    <s v="Los Angeles"/>
    <s v="Women's Apparel"/>
    <n v="51"/>
    <n v="224"/>
    <n v="11424"/>
    <n v="2627.52"/>
    <n v="0.23"/>
    <x v="1"/>
  </r>
  <r>
    <s v="Kohl's"/>
    <n v="1189833"/>
    <d v="2021-05-01T00:00:00"/>
    <x v="2"/>
    <s v="California"/>
    <s v="Los Angeles"/>
    <s v="Men's Street Footwear"/>
    <n v="36"/>
    <n v="306"/>
    <n v="11016"/>
    <n v="4957.2"/>
    <n v="0.45"/>
    <x v="1"/>
  </r>
  <r>
    <s v="Kohl's"/>
    <n v="1189833"/>
    <d v="2021-05-02T00:00:00"/>
    <x v="2"/>
    <s v="California"/>
    <s v="Los Angeles"/>
    <s v="Men's Athletic Footwear"/>
    <n v="41"/>
    <n v="264"/>
    <n v="10824"/>
    <n v="3355.44"/>
    <n v="0.31"/>
    <x v="1"/>
  </r>
  <r>
    <s v="Kohl's"/>
    <n v="1189833"/>
    <d v="2021-05-03T00:00:00"/>
    <x v="2"/>
    <s v="California"/>
    <s v="Los Angeles"/>
    <s v="Women's Street Footwear"/>
    <n v="34"/>
    <n v="232"/>
    <n v="7888"/>
    <n v="3470.72"/>
    <n v="0.44"/>
    <x v="1"/>
  </r>
  <r>
    <s v="Kohl's"/>
    <n v="1189833"/>
    <d v="2021-05-04T00:00:00"/>
    <x v="2"/>
    <s v="California"/>
    <s v="Los Angeles"/>
    <s v="Women's Athletic Footwear"/>
    <n v="36"/>
    <n v="223"/>
    <n v="8028"/>
    <n v="3050.64"/>
    <n v="0.38"/>
    <x v="1"/>
  </r>
  <r>
    <s v="Kohl's"/>
    <n v="1189833"/>
    <d v="2021-05-05T00:00:00"/>
    <x v="2"/>
    <s v="California"/>
    <s v="Los Angeles"/>
    <s v="Men's Apparel"/>
    <n v="43"/>
    <n v="230"/>
    <n v="9890"/>
    <n v="6131.8000000000011"/>
    <n v="0.62000000000000011"/>
    <x v="1"/>
  </r>
  <r>
    <s v="Kohl's"/>
    <n v="1189833"/>
    <d v="2021-05-06T00:00:00"/>
    <x v="2"/>
    <s v="California"/>
    <s v="Los Angeles"/>
    <s v="Women's Apparel"/>
    <n v="46"/>
    <n v="208"/>
    <n v="9568"/>
    <n v="2200.64"/>
    <n v="0.23"/>
    <x v="1"/>
  </r>
  <r>
    <s v="Kohl's"/>
    <n v="1189833"/>
    <d v="2021-05-07T00:00:00"/>
    <x v="2"/>
    <s v="California"/>
    <s v="Los Angeles"/>
    <s v="Men's Street Footwear"/>
    <n v="38"/>
    <n v="289"/>
    <n v="10982"/>
    <n v="5051.72"/>
    <n v="0.46"/>
    <x v="1"/>
  </r>
  <r>
    <s v="Kohl's"/>
    <n v="1189833"/>
    <d v="2021-05-08T00:00:00"/>
    <x v="2"/>
    <s v="California"/>
    <s v="Los Angeles"/>
    <s v="Men's Athletic Footwear"/>
    <n v="39"/>
    <n v="264"/>
    <n v="10296"/>
    <n v="2779.92"/>
    <n v="0.27"/>
    <x v="1"/>
  </r>
  <r>
    <s v="Kohl's"/>
    <n v="1189833"/>
    <d v="2021-05-09T00:00:00"/>
    <x v="2"/>
    <s v="California"/>
    <s v="Los Angeles"/>
    <s v="Women's Street Footwear"/>
    <n v="38"/>
    <n v="210"/>
    <n v="7980"/>
    <n v="3591"/>
    <n v="0.45"/>
    <x v="1"/>
  </r>
  <r>
    <s v="Kohl's"/>
    <n v="1189833"/>
    <d v="2021-05-10T00:00:00"/>
    <x v="2"/>
    <s v="California"/>
    <s v="Los Angeles"/>
    <s v="Women's Athletic Footwear"/>
    <n v="39"/>
    <n v="195"/>
    <n v="7605"/>
    <n v="3041.9999999999995"/>
    <n v="0.39999999999999997"/>
    <x v="1"/>
  </r>
  <r>
    <s v="Kohl's"/>
    <n v="1189833"/>
    <d v="2021-05-11T00:00:00"/>
    <x v="2"/>
    <s v="California"/>
    <s v="Los Angeles"/>
    <s v="Men's Apparel"/>
    <n v="44"/>
    <n v="195"/>
    <n v="8580"/>
    <n v="5319.6000000000013"/>
    <n v="0.62000000000000011"/>
    <x v="1"/>
  </r>
  <r>
    <s v="Kohl's"/>
    <n v="1189833"/>
    <d v="2021-05-12T00:00:00"/>
    <x v="2"/>
    <s v="California"/>
    <s v="Los Angeles"/>
    <s v="Women's Apparel"/>
    <n v="49"/>
    <n v="210"/>
    <n v="10290"/>
    <n v="2263.8000000000002"/>
    <n v="0.22"/>
    <x v="1"/>
  </r>
  <r>
    <s v="Kohl's"/>
    <n v="1189833"/>
    <d v="2021-05-13T00:00:00"/>
    <x v="2"/>
    <s v="California"/>
    <s v="Los Angeles"/>
    <s v="Men's Street Footwear"/>
    <n v="36"/>
    <n v="256"/>
    <n v="9216"/>
    <n v="4331.5200000000004"/>
    <n v="0.47000000000000003"/>
    <x v="1"/>
  </r>
  <r>
    <s v="Kohl's"/>
    <n v="1189833"/>
    <d v="2021-05-14T00:00:00"/>
    <x v="2"/>
    <s v="California"/>
    <s v="Los Angeles"/>
    <s v="Men's Athletic Footwear"/>
    <n v="43"/>
    <n v="264"/>
    <n v="11352"/>
    <n v="3405.6"/>
    <n v="0.3"/>
    <x v="1"/>
  </r>
  <r>
    <s v="Kohl's"/>
    <n v="1189833"/>
    <d v="2021-05-15T00:00:00"/>
    <x v="2"/>
    <s v="California"/>
    <s v="Los Angeles"/>
    <s v="Women's Street Footwear"/>
    <n v="33"/>
    <n v="208"/>
    <n v="6864"/>
    <n v="2882.88"/>
    <n v="0.42000000000000004"/>
    <x v="1"/>
  </r>
  <r>
    <s v="Kohl's"/>
    <n v="1189833"/>
    <d v="2021-05-16T00:00:00"/>
    <x v="2"/>
    <s v="California"/>
    <s v="Los Angeles"/>
    <s v="Women's Athletic Footwear"/>
    <n v="33"/>
    <n v="213"/>
    <n v="7029"/>
    <n v="2952.18"/>
    <n v="0.42"/>
    <x v="1"/>
  </r>
  <r>
    <s v="Kohl's"/>
    <n v="1189833"/>
    <d v="2021-05-17T00:00:00"/>
    <x v="2"/>
    <s v="California"/>
    <s v="Los Angeles"/>
    <s v="Men's Apparel"/>
    <n v="46"/>
    <n v="210"/>
    <n v="9660"/>
    <n v="5989.2000000000007"/>
    <n v="0.62000000000000011"/>
    <x v="1"/>
  </r>
  <r>
    <s v="Kohl's"/>
    <n v="1189833"/>
    <d v="2021-05-18T00:00:00"/>
    <x v="2"/>
    <s v="California"/>
    <s v="Los Angeles"/>
    <s v="Women's Apparel"/>
    <n v="46"/>
    <n v="208"/>
    <n v="9568"/>
    <n v="2296.3200000000002"/>
    <n v="0.24000000000000002"/>
    <x v="1"/>
  </r>
  <r>
    <s v="Kohl's"/>
    <n v="1189833"/>
    <d v="2021-05-19T00:00:00"/>
    <x v="2"/>
    <s v="California"/>
    <s v="Los Angeles"/>
    <s v="Men's Street Footwear"/>
    <n v="40"/>
    <n v="272"/>
    <n v="10880"/>
    <n v="5004.8"/>
    <n v="0.46"/>
    <x v="1"/>
  </r>
  <r>
    <s v="Kohl's"/>
    <n v="1189833"/>
    <d v="2021-05-20T00:00:00"/>
    <x v="2"/>
    <s v="California"/>
    <s v="Los Angeles"/>
    <s v="Men's Athletic Footwear"/>
    <n v="42"/>
    <n v="264"/>
    <n v="11088"/>
    <n v="3326.4"/>
    <n v="0.3"/>
    <x v="1"/>
  </r>
  <r>
    <s v="Kohl's"/>
    <n v="1189833"/>
    <d v="2021-05-21T00:00:00"/>
    <x v="2"/>
    <s v="California"/>
    <s v="Los Angeles"/>
    <s v="Women's Street Footwear"/>
    <n v="35"/>
    <n v="223"/>
    <n v="7805"/>
    <n v="3590.3"/>
    <n v="0.46"/>
    <x v="1"/>
  </r>
  <r>
    <s v="Kohl's"/>
    <n v="1189833"/>
    <d v="2021-05-22T00:00:00"/>
    <x v="2"/>
    <s v="California"/>
    <s v="Los Angeles"/>
    <s v="Women's Athletic Footwear"/>
    <n v="33"/>
    <n v="221"/>
    <n v="7293"/>
    <n v="3063.06"/>
    <n v="0.42"/>
    <x v="1"/>
  </r>
  <r>
    <s v="Kohl's"/>
    <n v="1189833"/>
    <d v="2021-05-23T00:00:00"/>
    <x v="2"/>
    <s v="California"/>
    <s v="Los Angeles"/>
    <s v="Men's Apparel"/>
    <n v="46"/>
    <n v="204"/>
    <n v="9384"/>
    <n v="5348.880000000001"/>
    <n v="0.57000000000000006"/>
    <x v="1"/>
  </r>
  <r>
    <s v="Kohl's"/>
    <n v="1189833"/>
    <d v="2021-05-24T00:00:00"/>
    <x v="2"/>
    <s v="California"/>
    <s v="Los Angeles"/>
    <s v="Women's Apparel"/>
    <n v="49"/>
    <n v="238"/>
    <n v="11662"/>
    <n v="2798.88"/>
    <n v="0.24000000000000002"/>
    <x v="1"/>
  </r>
  <r>
    <s v="Kohl's"/>
    <n v="1189833"/>
    <d v="2021-05-25T00:00:00"/>
    <x v="2"/>
    <s v="California"/>
    <s v="Los Angeles"/>
    <s v="Men's Street Footwear"/>
    <n v="39"/>
    <n v="315"/>
    <n v="12285"/>
    <n v="5651.1"/>
    <n v="0.46"/>
    <x v="1"/>
  </r>
  <r>
    <s v="Kohl's"/>
    <n v="1189833"/>
    <d v="2021-05-26T00:00:00"/>
    <x v="2"/>
    <s v="California"/>
    <s v="Los Angeles"/>
    <s v="Men's Athletic Footwear"/>
    <n v="42"/>
    <n v="288"/>
    <n v="12096"/>
    <n v="3386.88"/>
    <n v="0.28000000000000003"/>
    <x v="1"/>
  </r>
  <r>
    <s v="Kohl's"/>
    <n v="1189833"/>
    <d v="2021-05-27T00:00:00"/>
    <x v="2"/>
    <s v="California"/>
    <s v="Los Angeles"/>
    <s v="Women's Street Footwear"/>
    <n v="39"/>
    <n v="231"/>
    <n v="9009"/>
    <n v="4144.1400000000003"/>
    <n v="0.46"/>
    <x v="1"/>
  </r>
  <r>
    <s v="Kohl's"/>
    <n v="1189833"/>
    <d v="2021-05-28T00:00:00"/>
    <x v="2"/>
    <s v="California"/>
    <s v="Los Angeles"/>
    <s v="Women's Athletic Footwear"/>
    <n v="35"/>
    <n v="224"/>
    <n v="7840"/>
    <n v="3135.9999999999995"/>
    <n v="0.39999999999999997"/>
    <x v="1"/>
  </r>
  <r>
    <s v="Kohl's"/>
    <n v="1189833"/>
    <d v="2021-05-29T00:00:00"/>
    <x v="2"/>
    <s v="California"/>
    <s v="Los Angeles"/>
    <s v="Men's Apparel"/>
    <n v="43"/>
    <n v="219"/>
    <n v="9417"/>
    <n v="5838.5400000000009"/>
    <n v="0.62000000000000011"/>
    <x v="1"/>
  </r>
  <r>
    <s v="Kohl's"/>
    <n v="1189833"/>
    <d v="2021-05-30T00:00:00"/>
    <x v="2"/>
    <s v="California"/>
    <s v="Los Angeles"/>
    <s v="Women's Apparel"/>
    <n v="44"/>
    <n v="232"/>
    <n v="10208"/>
    <n v="2552"/>
    <n v="0.25"/>
    <x v="1"/>
  </r>
  <r>
    <s v="Foot Locker"/>
    <n v="1185732"/>
    <d v="2021-05-31T00:00:00"/>
    <x v="2"/>
    <s v="California"/>
    <s v="Los Angeles"/>
    <s v="Men's Street Footwear"/>
    <n v="36"/>
    <n v="147"/>
    <n v="5292"/>
    <n v="2381.4"/>
    <n v="0.45"/>
    <x v="1"/>
  </r>
  <r>
    <s v="Foot Locker"/>
    <n v="1185732"/>
    <d v="2021-06-01T00:00:00"/>
    <x v="2"/>
    <s v="California"/>
    <s v="Los Angeles"/>
    <s v="Men's Athletic Footwear"/>
    <n v="31"/>
    <n v="91"/>
    <n v="2821"/>
    <n v="1156.6099999999999"/>
    <n v="0.41"/>
    <x v="1"/>
  </r>
  <r>
    <s v="Foot Locker"/>
    <n v="1185732"/>
    <d v="2021-06-02T00:00:00"/>
    <x v="2"/>
    <s v="California"/>
    <s v="Los Angeles"/>
    <s v="Women's Street Footwear"/>
    <n v="24"/>
    <n v="94"/>
    <n v="2256"/>
    <n v="879.83999999999992"/>
    <n v="0.38999999999999996"/>
    <x v="1"/>
  </r>
  <r>
    <s v="Foot Locker"/>
    <n v="1185732"/>
    <d v="2021-06-03T00:00:00"/>
    <x v="2"/>
    <s v="California"/>
    <s v="Los Angeles"/>
    <s v="Women's Athletic Footwear"/>
    <n v="27"/>
    <n v="41"/>
    <n v="1107"/>
    <n v="509.22"/>
    <n v="0.46"/>
    <x v="1"/>
  </r>
  <r>
    <s v="Sports Direct"/>
    <n v="1197831"/>
    <d v="2021-08-15T00:00:00"/>
    <x v="1"/>
    <s v="Texas"/>
    <s v="Dallas"/>
    <s v="Men's Apparel"/>
    <n v="26"/>
    <n v="113"/>
    <n v="2938"/>
    <n v="793.2600000000001"/>
    <n v="0.27"/>
    <x v="1"/>
  </r>
  <r>
    <s v="Sports Direct"/>
    <n v="1197831"/>
    <d v="2021-08-16T00:00:00"/>
    <x v="1"/>
    <s v="Texas"/>
    <s v="Dallas"/>
    <s v="Women's Apparel"/>
    <n v="24"/>
    <n v="163"/>
    <n v="3912"/>
    <n v="1877.76"/>
    <n v="0.48"/>
    <x v="1"/>
  </r>
  <r>
    <s v="Sports Direct"/>
    <n v="1197831"/>
    <d v="2021-08-17T00:00:00"/>
    <x v="1"/>
    <s v="Texas"/>
    <s v="Dallas"/>
    <s v="Men's Street Footwear"/>
    <n v="19"/>
    <n v="230"/>
    <n v="4370"/>
    <n v="1398.4"/>
    <n v="0.32"/>
    <x v="1"/>
  </r>
  <r>
    <s v="Sports Direct"/>
    <n v="1197831"/>
    <d v="2021-08-18T00:00:00"/>
    <x v="1"/>
    <s v="Texas"/>
    <s v="Dallas"/>
    <s v="Men's Athletic Footwear"/>
    <n v="23"/>
    <n v="215"/>
    <n v="4945"/>
    <n v="1780.2"/>
    <n v="0.36"/>
    <x v="1"/>
  </r>
  <r>
    <s v="Sports Direct"/>
    <n v="1197831"/>
    <d v="2021-08-19T00:00:00"/>
    <x v="1"/>
    <s v="Texas"/>
    <s v="Dallas"/>
    <s v="Women's Street Footwear"/>
    <n v="27"/>
    <n v="143"/>
    <n v="3861"/>
    <n v="1351.35"/>
    <n v="0.35"/>
    <x v="1"/>
  </r>
  <r>
    <s v="Sports Direct"/>
    <n v="1197831"/>
    <d v="2021-08-20T00:00:00"/>
    <x v="1"/>
    <s v="Texas"/>
    <s v="Dallas"/>
    <s v="Women's Athletic Footwear"/>
    <n v="28"/>
    <n v="136"/>
    <n v="3808"/>
    <n v="1713.6000000000001"/>
    <n v="0.45"/>
    <x v="1"/>
  </r>
  <r>
    <s v="Sports Direct"/>
    <n v="1197831"/>
    <d v="2021-08-21T00:00:00"/>
    <x v="1"/>
    <s v="Texas"/>
    <s v="Dallas"/>
    <s v="Men's Apparel"/>
    <n v="26"/>
    <n v="93"/>
    <n v="2418"/>
    <n v="773.76"/>
    <n v="0.32"/>
    <x v="1"/>
  </r>
  <r>
    <s v="Sports Direct"/>
    <n v="1197831"/>
    <d v="2021-08-22T00:00:00"/>
    <x v="1"/>
    <s v="Texas"/>
    <s v="Dallas"/>
    <s v="Women's Apparel"/>
    <n v="26"/>
    <n v="155"/>
    <n v="4030"/>
    <n v="2055.3000000000002"/>
    <n v="0.51"/>
    <x v="1"/>
  </r>
  <r>
    <s v="Sports Direct"/>
    <n v="1197831"/>
    <d v="2021-08-23T00:00:00"/>
    <x v="1"/>
    <s v="Texas"/>
    <s v="Dallas"/>
    <s v="Men's Street Footwear"/>
    <n v="21"/>
    <n v="203"/>
    <n v="4263"/>
    <n v="1662.5699999999997"/>
    <n v="0.38999999999999996"/>
    <x v="1"/>
  </r>
  <r>
    <s v="Sports Direct"/>
    <n v="1197831"/>
    <d v="2021-08-24T00:00:00"/>
    <x v="1"/>
    <s v="Texas"/>
    <s v="Dallas"/>
    <s v="Men's Athletic Footwear"/>
    <n v="31"/>
    <n v="236"/>
    <n v="7316"/>
    <n v="2926.3999999999996"/>
    <n v="0.39999999999999997"/>
    <x v="1"/>
  </r>
  <r>
    <s v="Sports Direct"/>
    <n v="1197831"/>
    <d v="2021-08-25T00:00:00"/>
    <x v="1"/>
    <s v="Texas"/>
    <s v="Dallas"/>
    <s v="Women's Street Footwear"/>
    <n v="20"/>
    <n v="155"/>
    <n v="3100"/>
    <n v="1178"/>
    <n v="0.38"/>
    <x v="1"/>
  </r>
  <r>
    <s v="Sports Direct"/>
    <n v="1197831"/>
    <d v="2021-08-26T00:00:00"/>
    <x v="1"/>
    <s v="Texas"/>
    <s v="Dallas"/>
    <s v="Women's Athletic Footwear"/>
    <n v="26"/>
    <n v="140"/>
    <n v="3640"/>
    <n v="1710.8000000000002"/>
    <n v="0.47000000000000003"/>
    <x v="1"/>
  </r>
  <r>
    <s v="Sports Direct"/>
    <n v="1197831"/>
    <d v="2021-08-27T00:00:00"/>
    <x v="1"/>
    <s v="Texas"/>
    <s v="Dallas"/>
    <s v="Men's Apparel"/>
    <n v="29"/>
    <n v="96"/>
    <n v="2784"/>
    <n v="1030.08"/>
    <n v="0.37"/>
    <x v="1"/>
  </r>
  <r>
    <s v="Sports Direct"/>
    <n v="1197831"/>
    <d v="2021-08-28T00:00:00"/>
    <x v="1"/>
    <s v="Texas"/>
    <s v="Dallas"/>
    <s v="Women's Apparel"/>
    <n v="27"/>
    <n v="153"/>
    <n v="4131"/>
    <n v="2230.7400000000002"/>
    <n v="0.54"/>
    <x v="1"/>
  </r>
  <r>
    <s v="Sports Direct"/>
    <n v="1197831"/>
    <d v="2021-08-29T00:00:00"/>
    <x v="1"/>
    <s v="Texas"/>
    <s v="Dallas"/>
    <s v="Men's Street Footwear"/>
    <n v="13"/>
    <n v="231"/>
    <n v="3003"/>
    <n v="1201.1999999999998"/>
    <n v="0.39999999999999997"/>
    <x v="1"/>
  </r>
  <r>
    <s v="Sports Direct"/>
    <n v="1197831"/>
    <d v="2021-08-30T00:00:00"/>
    <x v="1"/>
    <s v="Texas"/>
    <s v="Dallas"/>
    <s v="Men's Athletic Footwear"/>
    <n v="21"/>
    <n v="210"/>
    <n v="4410"/>
    <n v="1763.9999999999998"/>
    <n v="0.39999999999999997"/>
    <x v="1"/>
  </r>
  <r>
    <s v="Sports Direct"/>
    <n v="1197831"/>
    <d v="2021-08-31T00:00:00"/>
    <x v="1"/>
    <s v="Texas"/>
    <s v="Dallas"/>
    <s v="Women's Street Footwear"/>
    <n v="20"/>
    <n v="179"/>
    <n v="3580"/>
    <n v="1396.1999999999998"/>
    <n v="0.38999999999999996"/>
    <x v="1"/>
  </r>
  <r>
    <s v="Sports Direct"/>
    <n v="1197831"/>
    <d v="2021-09-01T00:00:00"/>
    <x v="1"/>
    <s v="Texas"/>
    <s v="Dallas"/>
    <s v="Women's Athletic Footwear"/>
    <n v="20"/>
    <n v="149"/>
    <n v="2980"/>
    <n v="1460.2"/>
    <n v="0.49"/>
    <x v="1"/>
  </r>
  <r>
    <s v="Sports Direct"/>
    <n v="1197831"/>
    <d v="2021-09-02T00:00:00"/>
    <x v="1"/>
    <s v="Texas"/>
    <s v="Dallas"/>
    <s v="Men's Apparel"/>
    <n v="26"/>
    <n v="107"/>
    <n v="2782"/>
    <n v="1001.52"/>
    <n v="0.36"/>
    <x v="1"/>
  </r>
  <r>
    <s v="Sports Direct"/>
    <n v="1197831"/>
    <d v="2021-09-03T00:00:00"/>
    <x v="1"/>
    <s v="Texas"/>
    <s v="Dallas"/>
    <s v="Women's Apparel"/>
    <n v="22"/>
    <n v="210"/>
    <n v="4620"/>
    <n v="2633.4"/>
    <n v="0.57000000000000006"/>
    <x v="1"/>
  </r>
  <r>
    <s v="Sports Direct"/>
    <n v="1197831"/>
    <d v="2021-09-04T00:00:00"/>
    <x v="1"/>
    <s v="Texas"/>
    <s v="Dallas"/>
    <s v="Men's Street Footwear"/>
    <n v="13"/>
    <n v="233"/>
    <n v="3029"/>
    <n v="1151.02"/>
    <n v="0.38"/>
    <x v="1"/>
  </r>
  <r>
    <s v="Sports Direct"/>
    <n v="1197831"/>
    <d v="2021-09-05T00:00:00"/>
    <x v="1"/>
    <s v="Texas"/>
    <s v="Dallas"/>
    <s v="Men's Athletic Footwear"/>
    <n v="22"/>
    <n v="248"/>
    <n v="5456"/>
    <n v="2291.52"/>
    <n v="0.42"/>
    <x v="1"/>
  </r>
  <r>
    <s v="Sports Direct"/>
    <n v="1197831"/>
    <d v="2021-09-06T00:00:00"/>
    <x v="1"/>
    <s v="Texas"/>
    <s v="Dallas"/>
    <s v="Women's Street Footwear"/>
    <n v="19"/>
    <n v="200"/>
    <n v="3800"/>
    <n v="1519.9999999999998"/>
    <n v="0.39999999999999997"/>
    <x v="1"/>
  </r>
  <r>
    <s v="Sports Direct"/>
    <n v="1197831"/>
    <d v="2021-09-07T00:00:00"/>
    <x v="1"/>
    <s v="Texas"/>
    <s v="Dallas"/>
    <s v="Women's Athletic Footwear"/>
    <n v="27"/>
    <n v="182"/>
    <n v="4914"/>
    <n v="2407.86"/>
    <n v="0.49"/>
    <x v="1"/>
  </r>
  <r>
    <s v="Sports Direct"/>
    <n v="1197831"/>
    <d v="2021-09-08T00:00:00"/>
    <x v="1"/>
    <s v="Texas"/>
    <s v="Dallas"/>
    <s v="Men's Apparel"/>
    <n v="38"/>
    <n v="153"/>
    <n v="5814"/>
    <n v="2093.04"/>
    <n v="0.36"/>
    <x v="1"/>
  </r>
  <r>
    <s v="Sports Direct"/>
    <n v="1197831"/>
    <d v="2021-09-09T00:00:00"/>
    <x v="1"/>
    <s v="Texas"/>
    <s v="Dallas"/>
    <s v="Women's Apparel"/>
    <n v="34"/>
    <n v="264"/>
    <n v="8976"/>
    <n v="4667.5200000000004"/>
    <n v="0.52"/>
    <x v="1"/>
  </r>
  <r>
    <s v="Sports Direct"/>
    <n v="1197831"/>
    <d v="2021-09-10T00:00:00"/>
    <x v="1"/>
    <s v="Texas"/>
    <s v="Dallas"/>
    <s v="Men's Street Footwear"/>
    <n v="30"/>
    <n v="256"/>
    <n v="7680"/>
    <n v="2841.6"/>
    <n v="0.37"/>
    <x v="1"/>
  </r>
  <r>
    <s v="Sports Direct"/>
    <n v="1197831"/>
    <d v="2021-09-11T00:00:00"/>
    <x v="1"/>
    <s v="Texas"/>
    <s v="Dallas"/>
    <s v="Men's Athletic Footwear"/>
    <n v="40"/>
    <n v="280"/>
    <n v="11200"/>
    <n v="4592"/>
    <n v="0.41"/>
    <x v="1"/>
  </r>
  <r>
    <s v="Sports Direct"/>
    <n v="1197831"/>
    <d v="2021-09-12T00:00:00"/>
    <x v="1"/>
    <s v="Texas"/>
    <s v="Dallas"/>
    <s v="Women's Street Footwear"/>
    <n v="30"/>
    <n v="215"/>
    <n v="6450"/>
    <n v="2515.4999999999995"/>
    <n v="0.38999999999999996"/>
    <x v="1"/>
  </r>
  <r>
    <s v="Sports Direct"/>
    <n v="1197831"/>
    <d v="2021-09-13T00:00:00"/>
    <x v="1"/>
    <s v="Texas"/>
    <s v="Dallas"/>
    <s v="Women's Athletic Footwear"/>
    <n v="29"/>
    <n v="192"/>
    <n v="5568"/>
    <n v="2728.32"/>
    <n v="0.49"/>
    <x v="1"/>
  </r>
  <r>
    <s v="Sports Direct"/>
    <n v="1197831"/>
    <d v="2021-09-14T00:00:00"/>
    <x v="1"/>
    <s v="Texas"/>
    <s v="Dallas"/>
    <s v="Men's Apparel"/>
    <n v="40"/>
    <n v="150"/>
    <n v="6000"/>
    <n v="2220"/>
    <n v="0.37"/>
    <x v="1"/>
  </r>
  <r>
    <s v="Sports Direct"/>
    <n v="1197831"/>
    <d v="2021-09-15T00:00:00"/>
    <x v="1"/>
    <s v="Texas"/>
    <s v="Dallas"/>
    <s v="Women's Apparel"/>
    <n v="42"/>
    <n v="280"/>
    <n v="11760"/>
    <n v="6468.0000000000009"/>
    <n v="0.55000000000000004"/>
    <x v="1"/>
  </r>
  <r>
    <s v="Sports Direct"/>
    <n v="1197831"/>
    <d v="2021-09-16T00:00:00"/>
    <x v="1"/>
    <s v="Texas"/>
    <s v="Dallas"/>
    <s v="Men's Street Footwear"/>
    <n v="34"/>
    <n v="256"/>
    <n v="8704"/>
    <n v="3655.68"/>
    <n v="0.42"/>
    <x v="1"/>
  </r>
  <r>
    <s v="Sports Direct"/>
    <n v="1197831"/>
    <d v="2021-09-17T00:00:00"/>
    <x v="1"/>
    <s v="Texas"/>
    <s v="Dallas"/>
    <s v="Men's Athletic Footwear"/>
    <n v="34"/>
    <n v="264"/>
    <n v="8976"/>
    <n v="3769.92"/>
    <n v="0.42"/>
    <x v="1"/>
  </r>
  <r>
    <s v="Sports Direct"/>
    <n v="1197831"/>
    <d v="2021-09-18T00:00:00"/>
    <x v="1"/>
    <s v="Texas"/>
    <s v="Dallas"/>
    <s v="Women's Street Footwear"/>
    <n v="33"/>
    <n v="322"/>
    <n v="10626"/>
    <n v="4462.92"/>
    <n v="0.42"/>
    <x v="1"/>
  </r>
  <r>
    <s v="Sports Direct"/>
    <n v="1197831"/>
    <d v="2021-09-19T00:00:00"/>
    <x v="1"/>
    <s v="Texas"/>
    <s v="Dallas"/>
    <s v="Women's Athletic Footwear"/>
    <n v="32"/>
    <n v="201"/>
    <n v="6432"/>
    <n v="3537.6000000000004"/>
    <n v="0.55000000000000004"/>
    <x v="1"/>
  </r>
  <r>
    <s v="Sports Direct"/>
    <n v="1197831"/>
    <d v="2021-09-20T00:00:00"/>
    <x v="1"/>
    <s v="Texas"/>
    <s v="Dallas"/>
    <s v="Men's Apparel"/>
    <n v="39"/>
    <n v="184"/>
    <n v="7176"/>
    <n v="2726.88"/>
    <n v="0.38"/>
    <x v="1"/>
  </r>
  <r>
    <s v="Sports Direct"/>
    <n v="1197831"/>
    <d v="2021-09-21T00:00:00"/>
    <x v="1"/>
    <s v="Texas"/>
    <s v="Dallas"/>
    <s v="Women's Apparel"/>
    <n v="47"/>
    <n v="272"/>
    <n v="12784"/>
    <n v="7286.880000000001"/>
    <n v="0.57000000000000006"/>
    <x v="1"/>
  </r>
  <r>
    <s v="Sports Direct"/>
    <n v="1197831"/>
    <d v="2021-09-22T00:00:00"/>
    <x v="1"/>
    <s v="Texas"/>
    <s v="Dallas"/>
    <s v="Men's Street Footwear"/>
    <n v="34"/>
    <n v="248"/>
    <n v="8432"/>
    <n v="3625.7599999999993"/>
    <n v="0.42999999999999994"/>
    <x v="1"/>
  </r>
  <r>
    <s v="Sports Direct"/>
    <n v="1197831"/>
    <d v="2021-09-23T00:00:00"/>
    <x v="1"/>
    <s v="Texas"/>
    <s v="Dallas"/>
    <s v="Men's Athletic Footwear"/>
    <n v="43"/>
    <n v="256"/>
    <n v="11008"/>
    <n v="5063.6799999999994"/>
    <n v="0.45999999999999996"/>
    <x v="1"/>
  </r>
  <r>
    <s v="Sports Direct"/>
    <n v="1197831"/>
    <d v="2021-09-24T00:00:00"/>
    <x v="1"/>
    <s v="Texas"/>
    <s v="Dallas"/>
    <s v="Women's Street Footwear"/>
    <n v="35"/>
    <n v="332"/>
    <n v="11620"/>
    <n v="5461.4"/>
    <n v="0.47"/>
    <x v="1"/>
  </r>
  <r>
    <s v="Sports Direct"/>
    <n v="1197831"/>
    <d v="2021-09-25T00:00:00"/>
    <x v="1"/>
    <s v="Texas"/>
    <s v="Dallas"/>
    <s v="Women's Athletic Footwear"/>
    <n v="38"/>
    <n v="158"/>
    <n v="6004"/>
    <n v="3242.1600000000003"/>
    <n v="0.54"/>
    <x v="1"/>
  </r>
  <r>
    <s v="Sports Direct"/>
    <n v="1197831"/>
    <d v="2021-09-26T00:00:00"/>
    <x v="1"/>
    <s v="Texas"/>
    <s v="Dallas"/>
    <s v="Men's Apparel"/>
    <n v="43"/>
    <n v="158"/>
    <n v="6794"/>
    <n v="2785.54"/>
    <n v="0.41"/>
    <x v="1"/>
  </r>
  <r>
    <s v="Sports Direct"/>
    <n v="1197831"/>
    <d v="2021-09-27T00:00:00"/>
    <x v="1"/>
    <s v="Texas"/>
    <s v="Dallas"/>
    <s v="Women's Apparel"/>
    <n v="43"/>
    <n v="240"/>
    <n v="10320"/>
    <n v="6192.0000000000009"/>
    <n v="0.60000000000000009"/>
    <x v="1"/>
  </r>
  <r>
    <s v="Sports Direct"/>
    <n v="1197831"/>
    <d v="2021-09-28T00:00:00"/>
    <x v="1"/>
    <s v="Texas"/>
    <s v="Dallas"/>
    <s v="Men's Street Footwear"/>
    <n v="38"/>
    <n v="232"/>
    <n v="8816"/>
    <n v="4055.3599999999997"/>
    <n v="0.45999999999999996"/>
    <x v="1"/>
  </r>
  <r>
    <s v="Sports Direct"/>
    <n v="1197831"/>
    <d v="2021-09-29T00:00:00"/>
    <x v="1"/>
    <s v="Texas"/>
    <s v="Dallas"/>
    <s v="Men's Athletic Footwear"/>
    <n v="38"/>
    <n v="203"/>
    <n v="7714"/>
    <n v="3625.58"/>
    <n v="0.47"/>
    <x v="1"/>
  </r>
  <r>
    <s v="Sports Direct"/>
    <n v="1197831"/>
    <d v="2021-09-30T00:00:00"/>
    <x v="1"/>
    <s v="Texas"/>
    <s v="Dallas"/>
    <s v="Women's Street Footwear"/>
    <n v="47"/>
    <n v="254"/>
    <n v="11938"/>
    <n v="5372.0999999999995"/>
    <n v="0.44999999999999996"/>
    <x v="1"/>
  </r>
  <r>
    <s v="Sports Direct"/>
    <n v="1197831"/>
    <d v="2021-10-01T00:00:00"/>
    <x v="1"/>
    <s v="Texas"/>
    <s v="Dallas"/>
    <s v="Women's Athletic Footwear"/>
    <n v="41"/>
    <n v="135"/>
    <n v="5535"/>
    <n v="3044.2500000000005"/>
    <n v="0.55000000000000004"/>
    <x v="1"/>
  </r>
  <r>
    <s v="Sports Direct"/>
    <n v="1197831"/>
    <d v="2021-10-02T00:00:00"/>
    <x v="1"/>
    <s v="Texas"/>
    <s v="Dallas"/>
    <s v="Men's Apparel"/>
    <n v="37"/>
    <n v="149"/>
    <n v="5513"/>
    <n v="2205.1999999999998"/>
    <n v="0.39999999999999997"/>
    <x v="1"/>
  </r>
  <r>
    <s v="Sports Direct"/>
    <n v="1197831"/>
    <d v="2021-10-03T00:00:00"/>
    <x v="1"/>
    <s v="Texas"/>
    <s v="Dallas"/>
    <s v="Women's Apparel"/>
    <n v="33"/>
    <n v="236"/>
    <n v="7788"/>
    <n v="4594.920000000001"/>
    <n v="0.59000000000000008"/>
    <x v="1"/>
  </r>
  <r>
    <s v="Sports Direct"/>
    <n v="1197831"/>
    <d v="2021-10-04T00:00:00"/>
    <x v="1"/>
    <s v="Texas"/>
    <s v="Dallas"/>
    <s v="Men's Street Footwear"/>
    <n v="30"/>
    <n v="213"/>
    <n v="6390"/>
    <n v="2811.5999999999995"/>
    <n v="0.43999999999999995"/>
    <x v="1"/>
  </r>
  <r>
    <s v="Sports Direct"/>
    <n v="1197831"/>
    <d v="2021-10-05T00:00:00"/>
    <x v="1"/>
    <s v="Texas"/>
    <s v="Dallas"/>
    <s v="Men's Athletic Footwear"/>
    <n v="29"/>
    <n v="219"/>
    <n v="6351"/>
    <n v="2984.97"/>
    <n v="0.47"/>
    <x v="1"/>
  </r>
  <r>
    <s v="Sports Direct"/>
    <n v="1197831"/>
    <d v="2021-10-06T00:00:00"/>
    <x v="1"/>
    <s v="Texas"/>
    <s v="Dallas"/>
    <s v="Women's Street Footwear"/>
    <n v="32"/>
    <n v="190"/>
    <n v="6080"/>
    <n v="2675.2"/>
    <n v="0.43999999999999995"/>
    <x v="1"/>
  </r>
  <r>
    <s v="Sports Direct"/>
    <n v="1197831"/>
    <d v="2021-10-07T00:00:00"/>
    <x v="1"/>
    <s v="Texas"/>
    <s v="Dallas"/>
    <s v="Women's Athletic Footwear"/>
    <n v="30"/>
    <n v="145"/>
    <n v="4350"/>
    <n v="2349"/>
    <n v="0.54"/>
    <x v="1"/>
  </r>
  <r>
    <s v="Sports Direct"/>
    <n v="1197831"/>
    <d v="2021-10-08T00:00:00"/>
    <x v="1"/>
    <s v="Texas"/>
    <s v="Dallas"/>
    <s v="Men's Apparel"/>
    <n v="30"/>
    <n v="128"/>
    <n v="3840"/>
    <n v="1535.9999999999998"/>
    <n v="0.39999999999999997"/>
    <x v="1"/>
  </r>
  <r>
    <s v="Sports Direct"/>
    <n v="1197831"/>
    <d v="2021-10-09T00:00:00"/>
    <x v="1"/>
    <s v="Texas"/>
    <s v="Dallas"/>
    <s v="Women's Apparel"/>
    <n v="39"/>
    <n v="190"/>
    <n v="7410"/>
    <n v="4297.8"/>
    <n v="0.58000000000000007"/>
    <x v="1"/>
  </r>
  <r>
    <s v="Sports Direct"/>
    <n v="1197831"/>
    <d v="2021-10-10T00:00:00"/>
    <x v="1"/>
    <s v="Texas"/>
    <s v="Dallas"/>
    <s v="Men's Street Footwear"/>
    <n v="31"/>
    <n v="225"/>
    <n v="6975"/>
    <n v="2999.2499999999995"/>
    <n v="0.42999999999999994"/>
    <x v="1"/>
  </r>
  <r>
    <s v="Sports Direct"/>
    <n v="1197831"/>
    <d v="2021-10-11T00:00:00"/>
    <x v="1"/>
    <s v="Texas"/>
    <s v="Dallas"/>
    <s v="Men's Athletic Footwear"/>
    <n v="27"/>
    <n v="218"/>
    <n v="5886"/>
    <n v="2648.7"/>
    <n v="0.44999999999999996"/>
    <x v="1"/>
  </r>
  <r>
    <s v="Sports Direct"/>
    <n v="1197831"/>
    <d v="2021-10-12T00:00:00"/>
    <x v="1"/>
    <s v="Texas"/>
    <s v="Dallas"/>
    <s v="Women's Street Footwear"/>
    <n v="51"/>
    <n v="228"/>
    <n v="11628"/>
    <n v="5116.32"/>
    <n v="0.43999999999999995"/>
    <x v="1"/>
  </r>
  <r>
    <s v="Sports Direct"/>
    <n v="1197831"/>
    <d v="2021-10-13T00:00:00"/>
    <x v="1"/>
    <s v="Texas"/>
    <s v="Dallas"/>
    <s v="Women's Athletic Footwear"/>
    <n v="50"/>
    <n v="160"/>
    <n v="8000"/>
    <n v="4160"/>
    <n v="0.52"/>
    <x v="1"/>
  </r>
  <r>
    <s v="Sports Direct"/>
    <n v="1197831"/>
    <d v="2021-10-14T00:00:00"/>
    <x v="1"/>
    <s v="Texas"/>
    <s v="Dallas"/>
    <s v="Men's Apparel"/>
    <n v="46"/>
    <n v="162"/>
    <n v="7452"/>
    <n v="2906.2799999999997"/>
    <n v="0.38999999999999996"/>
    <x v="1"/>
  </r>
  <r>
    <s v="Sports Direct"/>
    <n v="1197831"/>
    <d v="2021-10-15T00:00:00"/>
    <x v="1"/>
    <s v="Texas"/>
    <s v="Dallas"/>
    <s v="Women's Apparel"/>
    <n v="51"/>
    <n v="236"/>
    <n v="12036"/>
    <n v="7341.9600000000009"/>
    <n v="0.6100000000000001"/>
    <x v="1"/>
  </r>
  <r>
    <s v="Sports Direct"/>
    <n v="1197831"/>
    <d v="2021-10-16T00:00:00"/>
    <x v="1"/>
    <s v="Texas"/>
    <s v="Dallas"/>
    <s v="Men's Street Footwear"/>
    <n v="46"/>
    <n v="281"/>
    <n v="12926"/>
    <n v="6075.2199999999993"/>
    <n v="0.47"/>
    <x v="1"/>
  </r>
  <r>
    <s v="Sports Direct"/>
    <n v="1197831"/>
    <d v="2021-10-17T00:00:00"/>
    <x v="1"/>
    <s v="Texas"/>
    <s v="Dallas"/>
    <s v="Men's Athletic Footwear"/>
    <n v="39"/>
    <n v="248"/>
    <n v="9672"/>
    <n v="4062.24"/>
    <n v="0.42"/>
    <x v="1"/>
  </r>
  <r>
    <s v="Sports Direct"/>
    <n v="1197831"/>
    <d v="2021-10-18T00:00:00"/>
    <x v="1"/>
    <s v="Texas"/>
    <s v="Dallas"/>
    <s v="Women's Street Footwear"/>
    <n v="46"/>
    <n v="239"/>
    <n v="10994"/>
    <n v="4837.3599999999997"/>
    <n v="0.43999999999999995"/>
    <x v="1"/>
  </r>
  <r>
    <s v="Sports Direct"/>
    <n v="1197831"/>
    <d v="2021-10-19T00:00:00"/>
    <x v="1"/>
    <s v="Texas"/>
    <s v="Dallas"/>
    <s v="Women's Athletic Footwear"/>
    <n v="44"/>
    <n v="190"/>
    <n v="8360"/>
    <n v="4681.6000000000004"/>
    <n v="0.56000000000000005"/>
    <x v="1"/>
  </r>
  <r>
    <s v="Sports Direct"/>
    <n v="1197831"/>
    <d v="2021-10-20T00:00:00"/>
    <x v="1"/>
    <s v="Texas"/>
    <s v="Dallas"/>
    <s v="Men's Apparel"/>
    <n v="47"/>
    <n v="168"/>
    <n v="7896"/>
    <n v="2921.52"/>
    <n v="0.37"/>
    <x v="1"/>
  </r>
  <r>
    <s v="Sports Direct"/>
    <n v="1197831"/>
    <d v="2021-10-21T00:00:00"/>
    <x v="1"/>
    <s v="Texas"/>
    <s v="Dallas"/>
    <s v="Women's Apparel"/>
    <n v="54"/>
    <n v="256"/>
    <n v="13824"/>
    <n v="8294.4000000000015"/>
    <n v="0.60000000000000009"/>
    <x v="1"/>
  </r>
  <r>
    <s v="Foot Locker"/>
    <n v="1185732"/>
    <d v="2021-10-22T00:00:00"/>
    <x v="1"/>
    <s v="Texas"/>
    <s v="Dallas"/>
    <s v="Men's Street Footwear"/>
    <n v="34"/>
    <n v="128"/>
    <n v="4352"/>
    <n v="2698.2400000000007"/>
    <n v="0.62000000000000011"/>
    <x v="1"/>
  </r>
  <r>
    <s v="Foot Locker"/>
    <n v="1185732"/>
    <d v="2021-10-23T00:00:00"/>
    <x v="1"/>
    <s v="Texas"/>
    <s v="Dallas"/>
    <s v="Men's Athletic Footwear"/>
    <n v="34"/>
    <n v="68"/>
    <n v="2312"/>
    <n v="901.68"/>
    <n v="0.38999999999999996"/>
    <x v="1"/>
  </r>
  <r>
    <s v="Foot Locker"/>
    <n v="1185732"/>
    <d v="2021-10-24T00:00:00"/>
    <x v="1"/>
    <s v="Texas"/>
    <s v="Dallas"/>
    <s v="Women's Street Footwear"/>
    <n v="28"/>
    <n v="72"/>
    <n v="2016"/>
    <n v="846.71999999999991"/>
    <n v="0.42"/>
    <x v="1"/>
  </r>
  <r>
    <s v="Foot Locker"/>
    <n v="1185732"/>
    <d v="2021-10-25T00:00:00"/>
    <x v="1"/>
    <s v="Texas"/>
    <s v="Dallas"/>
    <s v="Women's Athletic Footwear"/>
    <n v="28"/>
    <n v="23"/>
    <n v="644"/>
    <n v="276.91999999999996"/>
    <n v="0.42999999999999994"/>
    <x v="1"/>
  </r>
  <r>
    <s v="Foot Locker"/>
    <n v="1185732"/>
    <d v="2021-10-26T00:00:00"/>
    <x v="0"/>
    <s v="Pennsylvania"/>
    <s v="Philadelphia"/>
    <s v="Men's Apparel"/>
    <n v="42"/>
    <n v="41"/>
    <n v="1722"/>
    <n v="706.02"/>
    <n v="0.41"/>
    <x v="1"/>
  </r>
  <r>
    <s v="Foot Locker"/>
    <n v="1185732"/>
    <d v="2021-10-27T00:00:00"/>
    <x v="0"/>
    <s v="Pennsylvania"/>
    <s v="Philadelphia"/>
    <s v="Women's Apparel"/>
    <n v="32"/>
    <n v="70"/>
    <n v="2240"/>
    <n v="761.59999999999991"/>
    <n v="0.33999999999999997"/>
    <x v="1"/>
  </r>
  <r>
    <s v="Foot Locker"/>
    <n v="1185732"/>
    <d v="2021-10-28T00:00:00"/>
    <x v="0"/>
    <s v="Pennsylvania"/>
    <s v="Philadelphia"/>
    <s v="Men's Street Footwear"/>
    <n v="32"/>
    <n v="166"/>
    <n v="5312"/>
    <n v="3187.2000000000003"/>
    <n v="0.60000000000000009"/>
    <x v="1"/>
  </r>
  <r>
    <s v="Foot Locker"/>
    <n v="1185732"/>
    <d v="2021-10-29T00:00:00"/>
    <x v="0"/>
    <s v="Pennsylvania"/>
    <s v="Philadelphia"/>
    <s v="Men's Athletic Footwear"/>
    <n v="32"/>
    <n v="44"/>
    <n v="1408"/>
    <n v="563.19999999999993"/>
    <n v="0.39999999999999997"/>
    <x v="1"/>
  </r>
  <r>
    <s v="Foot Locker"/>
    <n v="1185732"/>
    <d v="2021-10-30T00:00:00"/>
    <x v="0"/>
    <s v="Pennsylvania"/>
    <s v="Philadelphia"/>
    <s v="Women's Street Footwear"/>
    <n v="25"/>
    <n v="54"/>
    <n v="1350"/>
    <n v="607.49999999999989"/>
    <n v="0.44999999999999996"/>
    <x v="1"/>
  </r>
  <r>
    <s v="Foot Locker"/>
    <n v="1185732"/>
    <d v="2021-10-31T00:00:00"/>
    <x v="0"/>
    <s v="Pennsylvania"/>
    <s v="Philadelphia"/>
    <s v="Women's Athletic Footwear"/>
    <n v="28"/>
    <n v="17"/>
    <n v="476"/>
    <n v="199.92"/>
    <n v="0.42"/>
    <x v="1"/>
  </r>
  <r>
    <s v="Foot Locker"/>
    <n v="1185732"/>
    <d v="2021-11-01T00:00:00"/>
    <x v="0"/>
    <s v="Pennsylvania"/>
    <s v="Philadelphia"/>
    <s v="Men's Apparel"/>
    <n v="39"/>
    <n v="40"/>
    <n v="1560"/>
    <n v="577.20000000000005"/>
    <n v="0.37"/>
    <x v="1"/>
  </r>
  <r>
    <s v="Foot Locker"/>
    <n v="1185732"/>
    <d v="2021-11-02T00:00:00"/>
    <x v="0"/>
    <s v="Pennsylvania"/>
    <s v="Philadelphia"/>
    <s v="Women's Apparel"/>
    <n v="30"/>
    <n v="74"/>
    <n v="2220"/>
    <n v="777"/>
    <n v="0.35"/>
    <x v="1"/>
  </r>
  <r>
    <s v="Foot Locker"/>
    <n v="1185732"/>
    <d v="2021-11-03T00:00:00"/>
    <x v="0"/>
    <s v="Pennsylvania"/>
    <s v="Philadelphia"/>
    <s v="Men's Street Footwear"/>
    <n v="39"/>
    <n v="156"/>
    <n v="6084"/>
    <n v="3528.7200000000003"/>
    <n v="0.58000000000000007"/>
    <x v="1"/>
  </r>
  <r>
    <s v="Foot Locker"/>
    <n v="1185732"/>
    <d v="2021-11-04T00:00:00"/>
    <x v="0"/>
    <s v="Pennsylvania"/>
    <s v="Philadelphia"/>
    <s v="Men's Athletic Footwear"/>
    <n v="33"/>
    <n v="53"/>
    <n v="1749"/>
    <n v="647.13"/>
    <n v="0.37"/>
    <x v="1"/>
  </r>
  <r>
    <s v="Foot Locker"/>
    <n v="1185732"/>
    <d v="2021-11-05T00:00:00"/>
    <x v="0"/>
    <s v="Pennsylvania"/>
    <s v="Philadelphia"/>
    <s v="Women's Street Footwear"/>
    <n v="29"/>
    <n v="58"/>
    <n v="1682"/>
    <n v="756.9"/>
    <n v="0.44999999999999996"/>
    <x v="1"/>
  </r>
  <r>
    <s v="Foot Locker"/>
    <n v="1185732"/>
    <d v="2021-11-06T00:00:00"/>
    <x v="0"/>
    <s v="Pennsylvania"/>
    <s v="Philadelphia"/>
    <s v="Women's Athletic Footwear"/>
    <n v="32"/>
    <n v="8"/>
    <n v="256"/>
    <n v="112.63999999999999"/>
    <n v="0.43999999999999995"/>
    <x v="1"/>
  </r>
  <r>
    <s v="Foot Locker"/>
    <n v="1185732"/>
    <d v="2021-11-07T00:00:00"/>
    <x v="0"/>
    <s v="Pennsylvania"/>
    <s v="Philadelphia"/>
    <s v="Men's Apparel"/>
    <n v="41"/>
    <n v="24"/>
    <n v="984"/>
    <n v="334.55999999999995"/>
    <n v="0.33999999999999997"/>
    <x v="1"/>
  </r>
  <r>
    <s v="Foot Locker"/>
    <n v="1185732"/>
    <d v="2021-11-08T00:00:00"/>
    <x v="0"/>
    <s v="Pennsylvania"/>
    <s v="Philadelphia"/>
    <s v="Women's Apparel"/>
    <n v="38"/>
    <n v="61"/>
    <n v="2318"/>
    <n v="718.58"/>
    <n v="0.31"/>
    <x v="1"/>
  </r>
  <r>
    <s v="Foot Locker"/>
    <n v="1185732"/>
    <d v="2021-11-09T00:00:00"/>
    <x v="0"/>
    <s v="Pennsylvania"/>
    <s v="Philadelphia"/>
    <s v="Men's Street Footwear"/>
    <n v="35"/>
    <n v="140"/>
    <n v="4900"/>
    <n v="2793.0000000000005"/>
    <n v="0.57000000000000006"/>
    <x v="1"/>
  </r>
  <r>
    <s v="Foot Locker"/>
    <n v="1185732"/>
    <d v="2021-11-10T00:00:00"/>
    <x v="0"/>
    <s v="Pennsylvania"/>
    <s v="Philadelphia"/>
    <s v="Men's Athletic Footwear"/>
    <n v="37"/>
    <n v="51"/>
    <n v="1887"/>
    <n v="603.84"/>
    <n v="0.32"/>
    <x v="1"/>
  </r>
  <r>
    <s v="Foot Locker"/>
    <n v="1185732"/>
    <d v="2021-11-11T00:00:00"/>
    <x v="0"/>
    <s v="Pennsylvania"/>
    <s v="Philadelphia"/>
    <s v="Women's Street Footwear"/>
    <n v="27"/>
    <n v="51"/>
    <n v="1377"/>
    <n v="578.34"/>
    <n v="0.42"/>
    <x v="1"/>
  </r>
  <r>
    <s v="Foot Locker"/>
    <n v="1185732"/>
    <d v="2021-11-12T00:00:00"/>
    <x v="0"/>
    <s v="Pennsylvania"/>
    <s v="Philadelphia"/>
    <s v="Women's Athletic Footwear"/>
    <n v="36"/>
    <n v="24"/>
    <n v="864"/>
    <n v="328.32"/>
    <n v="0.38"/>
    <x v="1"/>
  </r>
  <r>
    <s v="Foot Locker"/>
    <n v="1185732"/>
    <d v="2021-11-13T00:00:00"/>
    <x v="0"/>
    <s v="Pennsylvania"/>
    <s v="Philadelphia"/>
    <s v="Men's Apparel"/>
    <n v="45"/>
    <n v="26"/>
    <n v="1170"/>
    <n v="432.9"/>
    <n v="0.37"/>
    <x v="1"/>
  </r>
  <r>
    <s v="Foot Locker"/>
    <n v="1185732"/>
    <d v="2021-11-14T00:00:00"/>
    <x v="0"/>
    <s v="Pennsylvania"/>
    <s v="Philadelphia"/>
    <s v="Women's Apparel"/>
    <n v="39"/>
    <n v="64"/>
    <n v="2496"/>
    <n v="673.92000000000007"/>
    <n v="0.27"/>
    <x v="1"/>
  </r>
  <r>
    <s v="Foot Locker"/>
    <n v="1185732"/>
    <d v="2021-11-15T00:00:00"/>
    <x v="0"/>
    <s v="Pennsylvania"/>
    <s v="Philadelphia"/>
    <s v="Men's Street Footwear"/>
    <n v="44"/>
    <n v="150"/>
    <n v="6600"/>
    <n v="3432"/>
    <n v="0.52"/>
    <x v="1"/>
  </r>
  <r>
    <s v="Foot Locker"/>
    <n v="1185732"/>
    <d v="2021-11-16T00:00:00"/>
    <x v="0"/>
    <s v="Pennsylvania"/>
    <s v="Philadelphia"/>
    <s v="Men's Athletic Footwear"/>
    <n v="40"/>
    <n v="54"/>
    <n v="2160"/>
    <n v="712.8"/>
    <n v="0.32999999999999996"/>
    <x v="1"/>
  </r>
  <r>
    <s v="Foot Locker"/>
    <n v="1185732"/>
    <d v="2021-11-17T00:00:00"/>
    <x v="0"/>
    <s v="Pennsylvania"/>
    <s v="Philadelphia"/>
    <s v="Women's Street Footwear"/>
    <n v="38"/>
    <n v="53"/>
    <n v="2014"/>
    <n v="745.18"/>
    <n v="0.37"/>
    <x v="1"/>
  </r>
  <r>
    <s v="Foot Locker"/>
    <n v="1185732"/>
    <d v="2021-11-18T00:00:00"/>
    <x v="0"/>
    <s v="Pennsylvania"/>
    <s v="Philadelphia"/>
    <s v="Women's Athletic Footwear"/>
    <n v="42"/>
    <n v="34"/>
    <n v="1428"/>
    <n v="571.19999999999993"/>
    <n v="0.39999999999999997"/>
    <x v="1"/>
  </r>
  <r>
    <s v="Foot Locker"/>
    <n v="1185732"/>
    <d v="2021-11-19T00:00:00"/>
    <x v="0"/>
    <s v="Pennsylvania"/>
    <s v="Philadelphia"/>
    <s v="Men's Apparel"/>
    <n v="51"/>
    <n v="39"/>
    <n v="1989"/>
    <n v="735.93"/>
    <n v="0.37"/>
    <x v="1"/>
  </r>
  <r>
    <s v="Foot Locker"/>
    <n v="1185732"/>
    <d v="2021-11-20T00:00:00"/>
    <x v="0"/>
    <s v="Pennsylvania"/>
    <s v="Philadelphia"/>
    <s v="Women's Apparel"/>
    <n v="51"/>
    <n v="78"/>
    <n v="3978"/>
    <n v="1471.86"/>
    <n v="0.37"/>
    <x v="1"/>
  </r>
  <r>
    <s v="Foot Locker"/>
    <n v="1185732"/>
    <d v="2021-11-21T00:00:00"/>
    <x v="0"/>
    <s v="Pennsylvania"/>
    <s v="Philadelphia"/>
    <s v="Men's Street Footwear"/>
    <n v="49"/>
    <n v="170"/>
    <n v="8330"/>
    <n v="4748.1000000000004"/>
    <n v="0.57000000000000006"/>
    <x v="1"/>
  </r>
  <r>
    <s v="Foot Locker"/>
    <n v="1185732"/>
    <d v="2021-11-22T00:00:00"/>
    <x v="0"/>
    <s v="Pennsylvania"/>
    <s v="Philadelphia"/>
    <s v="Men's Athletic Footwear"/>
    <n v="41"/>
    <n v="85"/>
    <n v="3485"/>
    <n v="1359.1499999999999"/>
    <n v="0.38999999999999996"/>
    <x v="1"/>
  </r>
  <r>
    <s v="Foot Locker"/>
    <n v="1185732"/>
    <d v="2021-11-23T00:00:00"/>
    <x v="0"/>
    <s v="Pennsylvania"/>
    <s v="Philadelphia"/>
    <s v="Women's Street Footwear"/>
    <n v="42"/>
    <n v="54"/>
    <n v="2268"/>
    <n v="975.2399999999999"/>
    <n v="0.42999999999999994"/>
    <x v="1"/>
  </r>
  <r>
    <s v="Foot Locker"/>
    <n v="1185732"/>
    <d v="2021-11-24T00:00:00"/>
    <x v="0"/>
    <s v="Pennsylvania"/>
    <s v="Philadelphia"/>
    <s v="Women's Athletic Footwear"/>
    <n v="43"/>
    <n v="53"/>
    <n v="2279"/>
    <n v="1071.1299999999999"/>
    <n v="0.47"/>
    <x v="1"/>
  </r>
  <r>
    <s v="Foot Locker"/>
    <n v="1185732"/>
    <d v="2021-11-25T00:00:00"/>
    <x v="0"/>
    <s v="Pennsylvania"/>
    <s v="Philadelphia"/>
    <s v="Men's Apparel"/>
    <n v="43"/>
    <n v="48"/>
    <n v="2064"/>
    <n v="866.88"/>
    <n v="0.42"/>
    <x v="1"/>
  </r>
  <r>
    <s v="Foot Locker"/>
    <n v="1185732"/>
    <d v="2021-11-26T00:00:00"/>
    <x v="0"/>
    <s v="Pennsylvania"/>
    <s v="Philadelphia"/>
    <s v="Women's Apparel"/>
    <n v="52"/>
    <n v="105"/>
    <n v="5460"/>
    <n v="1910.9999999999998"/>
    <n v="0.35"/>
    <x v="1"/>
  </r>
  <r>
    <s v="Foot Locker"/>
    <n v="1185732"/>
    <d v="2021-11-27T00:00:00"/>
    <x v="0"/>
    <s v="Pennsylvania"/>
    <s v="Philadelphia"/>
    <s v="Men's Street Footwear"/>
    <n v="49"/>
    <n v="175"/>
    <n v="8575"/>
    <n v="4887.7500000000009"/>
    <n v="0.57000000000000006"/>
    <x v="1"/>
  </r>
  <r>
    <s v="Foot Locker"/>
    <n v="1185732"/>
    <d v="2021-11-28T00:00:00"/>
    <x v="0"/>
    <s v="Pennsylvania"/>
    <s v="Philadelphia"/>
    <s v="Men's Athletic Footwear"/>
    <n v="45"/>
    <n v="99"/>
    <n v="4455"/>
    <n v="1737.4499999999998"/>
    <n v="0.38999999999999996"/>
    <x v="1"/>
  </r>
  <r>
    <s v="Foot Locker"/>
    <n v="1185732"/>
    <d v="2021-11-29T00:00:00"/>
    <x v="0"/>
    <s v="Pennsylvania"/>
    <s v="Philadelphia"/>
    <s v="Women's Street Footwear"/>
    <n v="43"/>
    <n v="72"/>
    <n v="3096"/>
    <n v="1331.2799999999997"/>
    <n v="0.42999999999999994"/>
    <x v="1"/>
  </r>
  <r>
    <s v="Foot Locker"/>
    <n v="1185732"/>
    <d v="2021-11-30T00:00:00"/>
    <x v="0"/>
    <s v="Pennsylvania"/>
    <s v="Philadelphia"/>
    <s v="Women's Athletic Footwear"/>
    <n v="39"/>
    <n v="56"/>
    <n v="2184"/>
    <n v="1026.48"/>
    <n v="0.47"/>
    <x v="1"/>
  </r>
  <r>
    <s v="Foot Locker"/>
    <n v="1185732"/>
    <d v="2021-12-01T00:00:00"/>
    <x v="0"/>
    <s v="Pennsylvania"/>
    <s v="Philadelphia"/>
    <s v="Men's Apparel"/>
    <n v="50"/>
    <n v="64"/>
    <n v="3200"/>
    <n v="1280"/>
    <n v="0.39999999999999997"/>
    <x v="1"/>
  </r>
  <r>
    <s v="Foot Locker"/>
    <n v="1185732"/>
    <d v="2021-12-02T00:00:00"/>
    <x v="0"/>
    <s v="Pennsylvania"/>
    <s v="Philadelphia"/>
    <s v="Women's Apparel"/>
    <n v="50"/>
    <n v="116"/>
    <n v="5800"/>
    <n v="2088"/>
    <n v="0.36"/>
    <x v="1"/>
  </r>
  <r>
    <s v="Foot Locker"/>
    <n v="1185732"/>
    <d v="2021-12-03T00:00:00"/>
    <x v="0"/>
    <s v="Pennsylvania"/>
    <s v="Philadelphia"/>
    <s v="Men's Street Footwear"/>
    <n v="51"/>
    <n v="179"/>
    <n v="9129"/>
    <n v="5294.8200000000006"/>
    <n v="0.58000000000000007"/>
    <x v="1"/>
  </r>
  <r>
    <s v="Foot Locker"/>
    <n v="1185732"/>
    <d v="2021-12-04T00:00:00"/>
    <x v="0"/>
    <s v="Pennsylvania"/>
    <s v="Philadelphia"/>
    <s v="Men's Athletic Footwear"/>
    <n v="44"/>
    <n v="102"/>
    <n v="4488"/>
    <n v="1884.96"/>
    <n v="0.42"/>
    <x v="1"/>
  </r>
  <r>
    <s v="Foot Locker"/>
    <n v="1185732"/>
    <d v="2021-12-05T00:00:00"/>
    <x v="0"/>
    <s v="Pennsylvania"/>
    <s v="Philadelphia"/>
    <s v="Women's Street Footwear"/>
    <n v="38"/>
    <n v="79"/>
    <n v="3002"/>
    <n v="1410.9399999999998"/>
    <n v="0.47"/>
    <x v="1"/>
  </r>
  <r>
    <s v="Foot Locker"/>
    <n v="1185732"/>
    <d v="2021-12-06T00:00:00"/>
    <x v="0"/>
    <s v="Pennsylvania"/>
    <s v="Philadelphia"/>
    <s v="Women's Athletic Footwear"/>
    <n v="43"/>
    <n v="62"/>
    <n v="2666"/>
    <n v="1226.3599999999999"/>
    <n v="0.45999999999999996"/>
    <x v="1"/>
  </r>
  <r>
    <s v="Foot Locker"/>
    <n v="1185732"/>
    <d v="2021-12-07T00:00:00"/>
    <x v="0"/>
    <s v="Pennsylvania"/>
    <s v="Philadelphia"/>
    <s v="Men's Apparel"/>
    <n v="46"/>
    <n v="54"/>
    <n v="2484"/>
    <n v="968.75999999999988"/>
    <n v="0.38999999999999996"/>
    <x v="1"/>
  </r>
  <r>
    <s v="Foot Locker"/>
    <n v="1185732"/>
    <d v="2021-12-08T00:00:00"/>
    <x v="0"/>
    <s v="Pennsylvania"/>
    <s v="Philadelphia"/>
    <s v="Women's Apparel"/>
    <n v="49"/>
    <n v="123"/>
    <n v="6027"/>
    <n v="2169.7199999999998"/>
    <n v="0.36"/>
    <x v="1"/>
  </r>
  <r>
    <s v="Foot Locker"/>
    <n v="1185732"/>
    <d v="2021-12-09T00:00:00"/>
    <x v="0"/>
    <s v="Pennsylvania"/>
    <s v="Philadelphia"/>
    <s v="Men's Street Footwear"/>
    <n v="46"/>
    <n v="162"/>
    <n v="7452"/>
    <n v="3875.04"/>
    <n v="0.52"/>
    <x v="1"/>
  </r>
  <r>
    <s v="Foot Locker"/>
    <n v="1185732"/>
    <d v="2021-12-10T00:00:00"/>
    <x v="0"/>
    <s v="Pennsylvania"/>
    <s v="Philadelphia"/>
    <s v="Men's Athletic Footwear"/>
    <n v="40"/>
    <n v="91"/>
    <n v="3640"/>
    <n v="1237.5999999999999"/>
    <n v="0.33999999999999997"/>
    <x v="1"/>
  </r>
  <r>
    <s v="Foot Locker"/>
    <n v="1185732"/>
    <d v="2021-12-11T00:00:00"/>
    <x v="0"/>
    <s v="Pennsylvania"/>
    <s v="Philadelphia"/>
    <s v="Women's Street Footwear"/>
    <n v="32"/>
    <n v="60"/>
    <n v="1920"/>
    <n v="767.99999999999989"/>
    <n v="0.39999999999999997"/>
    <x v="1"/>
  </r>
  <r>
    <s v="Foot Locker"/>
    <n v="1185732"/>
    <d v="2021-12-12T00:00:00"/>
    <x v="0"/>
    <s v="Pennsylvania"/>
    <s v="Philadelphia"/>
    <s v="Women's Athletic Footwear"/>
    <n v="32"/>
    <n v="53"/>
    <n v="1696"/>
    <n v="695.36"/>
    <n v="0.41"/>
    <x v="1"/>
  </r>
  <r>
    <s v="Foot Locker"/>
    <n v="1185732"/>
    <d v="2021-12-13T00:00:00"/>
    <x v="0"/>
    <s v="Pennsylvania"/>
    <s v="Philadelphia"/>
    <s v="Men's Apparel"/>
    <n v="36"/>
    <n v="41"/>
    <n v="1476"/>
    <n v="501.84"/>
    <n v="0.33999999999999997"/>
    <x v="1"/>
  </r>
  <r>
    <s v="Foot Locker"/>
    <n v="1185732"/>
    <d v="2021-12-14T00:00:00"/>
    <x v="0"/>
    <s v="Pennsylvania"/>
    <s v="Philadelphia"/>
    <s v="Women's Apparel"/>
    <n v="48"/>
    <n v="79"/>
    <n v="3792"/>
    <n v="1175.52"/>
    <n v="0.31"/>
    <x v="1"/>
  </r>
  <r>
    <s v="Foot Locker"/>
    <n v="1185732"/>
    <d v="2021-12-15T00:00:00"/>
    <x v="0"/>
    <s v="Pennsylvania"/>
    <s v="Philadelphia"/>
    <s v="Men's Street Footwear"/>
    <n v="47"/>
    <n v="124"/>
    <n v="5828"/>
    <n v="3088.84"/>
    <n v="0.53"/>
    <x v="1"/>
  </r>
  <r>
    <s v="Foot Locker"/>
    <n v="1185732"/>
    <d v="2021-12-16T00:00:00"/>
    <x v="0"/>
    <s v="Pennsylvania"/>
    <s v="Philadelphia"/>
    <s v="Men's Athletic Footwear"/>
    <n v="35"/>
    <n v="68"/>
    <n v="2380"/>
    <n v="761.6"/>
    <n v="0.32"/>
    <x v="1"/>
  </r>
  <r>
    <s v="Foot Locker"/>
    <n v="1185732"/>
    <d v="2021-12-17T00:00:00"/>
    <x v="0"/>
    <s v="Pennsylvania"/>
    <s v="Philadelphia"/>
    <s v="Women's Street Footwear"/>
    <n v="38"/>
    <n v="38"/>
    <n v="1444"/>
    <n v="548.72"/>
    <n v="0.38"/>
    <x v="1"/>
  </r>
  <r>
    <s v="Foot Locker"/>
    <n v="1185732"/>
    <d v="2021-12-18T00:00:00"/>
    <x v="0"/>
    <s v="Pennsylvania"/>
    <s v="Philadelphia"/>
    <s v="Women's Athletic Footwear"/>
    <n v="40"/>
    <n v="34"/>
    <n v="1360"/>
    <n v="516.79999999999995"/>
    <n v="0.38"/>
    <x v="1"/>
  </r>
  <r>
    <s v="Foot Locker"/>
    <n v="1185732"/>
    <d v="2021-12-19T00:00:00"/>
    <x v="0"/>
    <s v="Pennsylvania"/>
    <s v="Philadelphia"/>
    <s v="Men's Apparel"/>
    <n v="43"/>
    <n v="30"/>
    <n v="1290"/>
    <n v="425.69999999999993"/>
    <n v="0.32999999999999996"/>
    <x v="1"/>
  </r>
  <r>
    <s v="Foot Locker"/>
    <n v="1185732"/>
    <d v="2021-12-20T00:00:00"/>
    <x v="0"/>
    <s v="Pennsylvania"/>
    <s v="Philadelphia"/>
    <s v="Women's Apparel"/>
    <n v="42"/>
    <n v="74"/>
    <n v="3108"/>
    <n v="994.56000000000006"/>
    <n v="0.32"/>
    <x v="1"/>
  </r>
  <r>
    <s v="Foot Locker"/>
    <n v="1185732"/>
    <d v="2021-12-21T00:00:00"/>
    <x v="0"/>
    <s v="Pennsylvania"/>
    <s v="Philadelphia"/>
    <s v="Men's Street Footwear"/>
    <n v="48"/>
    <n v="124"/>
    <n v="5952"/>
    <n v="3571.2000000000007"/>
    <n v="0.60000000000000009"/>
    <x v="1"/>
  </r>
  <r>
    <s v="Foot Locker"/>
    <n v="1185732"/>
    <d v="2021-12-22T00:00:00"/>
    <x v="0"/>
    <s v="Pennsylvania"/>
    <s v="Philadelphia"/>
    <s v="Men's Athletic Footwear"/>
    <n v="43"/>
    <n v="68"/>
    <n v="2924"/>
    <n v="1228.08"/>
    <n v="0.42"/>
    <x v="1"/>
  </r>
  <r>
    <s v="Foot Locker"/>
    <n v="1185732"/>
    <d v="2021-12-23T00:00:00"/>
    <x v="0"/>
    <s v="Pennsylvania"/>
    <s v="Philadelphia"/>
    <s v="Women's Street Footwear"/>
    <n v="47"/>
    <n v="66"/>
    <n v="3102"/>
    <n v="1364.8799999999999"/>
    <n v="0.43999999999999995"/>
    <x v="1"/>
  </r>
  <r>
    <s v="Foot Locker"/>
    <n v="1185732"/>
    <d v="2021-12-24T00:00:00"/>
    <x v="0"/>
    <s v="Pennsylvania"/>
    <s v="Philadelphia"/>
    <s v="Women's Athletic Footwear"/>
    <n v="43"/>
    <n v="60"/>
    <n v="2580"/>
    <n v="1186.8"/>
    <n v="0.45999999999999996"/>
    <x v="1"/>
  </r>
  <r>
    <s v="Foot Locker"/>
    <n v="1185732"/>
    <d v="2021-12-25T00:00:00"/>
    <x v="0"/>
    <s v="Pennsylvania"/>
    <s v="Philadelphia"/>
    <s v="Men's Apparel"/>
    <n v="51"/>
    <n v="48"/>
    <n v="2448"/>
    <n v="954.71999999999991"/>
    <n v="0.38999999999999996"/>
    <x v="1"/>
  </r>
  <r>
    <s v="Foot Locker"/>
    <n v="1185732"/>
    <d v="2021-12-26T00:00:00"/>
    <x v="0"/>
    <s v="Pennsylvania"/>
    <s v="Philadelphia"/>
    <s v="Women's Apparel"/>
    <n v="53"/>
    <n v="75"/>
    <n v="3975"/>
    <n v="1431"/>
    <n v="0.36"/>
    <x v="1"/>
  </r>
  <r>
    <s v="Foot Locker"/>
    <n v="1185732"/>
    <d v="2021-12-27T00:00:00"/>
    <x v="0"/>
    <s v="Pennsylvania"/>
    <s v="Philadelphia"/>
    <s v="Men's Street Footwear"/>
    <n v="53"/>
    <n v="143"/>
    <n v="7579"/>
    <n v="4623.1900000000005"/>
    <n v="0.6100000000000001"/>
    <x v="1"/>
  </r>
  <r>
    <s v="Foot Locker"/>
    <n v="1185732"/>
    <d v="2021-12-28T00:00:00"/>
    <x v="0"/>
    <s v="Pennsylvania"/>
    <s v="Philadelphia"/>
    <s v="Men's Athletic Footwear"/>
    <n v="47"/>
    <n v="85"/>
    <n v="3995"/>
    <n v="1637.9499999999998"/>
    <n v="0.41"/>
    <x v="1"/>
  </r>
  <r>
    <s v="Foot Locker"/>
    <n v="1185732"/>
    <d v="2021-12-29T00:00:00"/>
    <x v="0"/>
    <s v="Pennsylvania"/>
    <s v="Philadelphia"/>
    <s v="Women's Street Footwear"/>
    <n v="44"/>
    <n v="79"/>
    <n v="3476"/>
    <n v="1529.4399999999998"/>
    <n v="0.43999999999999995"/>
    <x v="1"/>
  </r>
  <r>
    <s v="Foot Locker"/>
    <n v="1185732"/>
    <d v="2021-12-30T00:00:00"/>
    <x v="0"/>
    <s v="Pennsylvania"/>
    <s v="Philadelphia"/>
    <s v="Women's Athletic Footwear"/>
    <n v="40"/>
    <n v="53"/>
    <n v="2120"/>
    <n v="953.99999999999989"/>
    <n v="0.44999999999999996"/>
    <x v="1"/>
  </r>
  <r>
    <s v="Foot Locker"/>
    <n v="1185732"/>
    <d v="2021-12-31T00:00:00"/>
    <x v="0"/>
    <s v="Pennsylvania"/>
    <s v="Philadelphia"/>
    <s v="Men's Apparel"/>
    <n v="46"/>
    <n v="56"/>
    <n v="2576"/>
    <n v="1004.6399999999999"/>
    <n v="0.38999999999999996"/>
    <x v="1"/>
  </r>
  <r>
    <s v="Foot Locker"/>
    <n v="1185732"/>
    <d v="2020-01-01T00:00:00"/>
    <x v="0"/>
    <s v="Pennsylvania"/>
    <s v="Philadelphia"/>
    <s v="Women's Apparel"/>
    <n v="53"/>
    <n v="83"/>
    <n v="4399"/>
    <n v="1407.68"/>
    <n v="0.32"/>
    <x v="1"/>
  </r>
  <r>
    <s v="West Gear"/>
    <n v="1128299"/>
    <d v="2020-01-02T00:00:00"/>
    <x v="0"/>
    <s v="Pennsylvania"/>
    <s v="Philadelphia"/>
    <s v="Men's Street Footwear"/>
    <n v="27"/>
    <n v="158"/>
    <n v="4266"/>
    <n v="1791.7200000000003"/>
    <n v="0.42000000000000004"/>
    <x v="1"/>
  </r>
  <r>
    <s v="West Gear"/>
    <n v="1128299"/>
    <d v="2020-01-03T00:00:00"/>
    <x v="0"/>
    <s v="Pennsylvania"/>
    <s v="Philadelphia"/>
    <s v="Men's Athletic Footwear"/>
    <n v="35"/>
    <n v="135"/>
    <n v="4725"/>
    <n v="1464.75"/>
    <n v="0.31"/>
    <x v="1"/>
  </r>
  <r>
    <s v="West Gear"/>
    <n v="1128299"/>
    <d v="2020-01-04T00:00:00"/>
    <x v="0"/>
    <s v="Pennsylvania"/>
    <s v="Philadelphia"/>
    <s v="Women's Street Footwear"/>
    <n v="36"/>
    <n v="140"/>
    <n v="5040"/>
    <n v="2368.8000000000002"/>
    <n v="0.47000000000000003"/>
    <x v="1"/>
  </r>
  <r>
    <s v="West Gear"/>
    <n v="1128299"/>
    <d v="2020-01-05T00:00:00"/>
    <x v="0"/>
    <s v="Pennsylvania"/>
    <s v="Philadelphia"/>
    <s v="Women's Athletic Footwear"/>
    <n v="34"/>
    <n v="90"/>
    <n v="3060"/>
    <n v="1254.5999999999999"/>
    <n v="0.41"/>
    <x v="1"/>
  </r>
  <r>
    <s v="West Gear"/>
    <n v="1128299"/>
    <d v="2020-01-06T00:00:00"/>
    <x v="2"/>
    <s v="Nevada"/>
    <s v="Las Vegas"/>
    <s v="Men's Apparel"/>
    <n v="37"/>
    <n v="80"/>
    <n v="2960"/>
    <n v="1687.2000000000003"/>
    <n v="0.57000000000000006"/>
    <x v="1"/>
  </r>
  <r>
    <s v="West Gear"/>
    <n v="1128299"/>
    <d v="2020-01-07T00:00:00"/>
    <x v="2"/>
    <s v="Nevada"/>
    <s v="Las Vegas"/>
    <s v="Women's Apparel"/>
    <n v="36"/>
    <n v="166"/>
    <n v="5976"/>
    <n v="1434.24"/>
    <n v="0.24000000000000002"/>
    <x v="1"/>
  </r>
  <r>
    <s v="West Gear"/>
    <n v="1128299"/>
    <d v="2020-01-08T00:00:00"/>
    <x v="2"/>
    <s v="Nevada"/>
    <s v="Las Vegas"/>
    <s v="Men's Street Footwear"/>
    <n v="27"/>
    <n v="173"/>
    <n v="4671"/>
    <n v="2008.5300000000002"/>
    <n v="0.43000000000000005"/>
    <x v="1"/>
  </r>
  <r>
    <s v="West Gear"/>
    <n v="1128299"/>
    <d v="2020-01-09T00:00:00"/>
    <x v="2"/>
    <s v="Nevada"/>
    <s v="Las Vegas"/>
    <s v="Men's Athletic Footwear"/>
    <n v="35"/>
    <n v="145"/>
    <n v="5075"/>
    <n v="1573.25"/>
    <n v="0.31"/>
    <x v="1"/>
  </r>
  <r>
    <s v="West Gear"/>
    <n v="1128299"/>
    <d v="2020-01-10T00:00:00"/>
    <x v="2"/>
    <s v="Nevada"/>
    <s v="Las Vegas"/>
    <s v="Women's Street Footwear"/>
    <n v="31"/>
    <n v="140"/>
    <n v="4340"/>
    <n v="1866.2000000000003"/>
    <n v="0.43000000000000005"/>
    <x v="1"/>
  </r>
  <r>
    <s v="West Gear"/>
    <n v="1128299"/>
    <d v="2020-01-11T00:00:00"/>
    <x v="2"/>
    <s v="Nevada"/>
    <s v="Las Vegas"/>
    <s v="Women's Athletic Footwear"/>
    <n v="30"/>
    <n v="85"/>
    <n v="2550"/>
    <n v="1045.5"/>
    <n v="0.41"/>
    <x v="1"/>
  </r>
  <r>
    <s v="West Gear"/>
    <n v="1128299"/>
    <d v="2020-01-12T00:00:00"/>
    <x v="2"/>
    <s v="Nevada"/>
    <s v="Las Vegas"/>
    <s v="Men's Apparel"/>
    <n v="37"/>
    <n v="70"/>
    <n v="2590"/>
    <n v="1579.9000000000003"/>
    <n v="0.6100000000000001"/>
    <x v="1"/>
  </r>
  <r>
    <s v="West Gear"/>
    <n v="1128299"/>
    <d v="2020-01-13T00:00:00"/>
    <x v="2"/>
    <s v="Nevada"/>
    <s v="Las Vegas"/>
    <s v="Women's Apparel"/>
    <n v="31"/>
    <n v="140"/>
    <n v="4340"/>
    <n v="998.2"/>
    <n v="0.23"/>
    <x v="1"/>
  </r>
  <r>
    <s v="West Gear"/>
    <n v="1128299"/>
    <d v="2020-01-14T00:00:00"/>
    <x v="2"/>
    <s v="Nevada"/>
    <s v="Las Vegas"/>
    <s v="Men's Street Footwear"/>
    <n v="31"/>
    <n v="182"/>
    <n v="5642"/>
    <n v="2538.9"/>
    <n v="0.45"/>
    <x v="1"/>
  </r>
  <r>
    <s v="West Gear"/>
    <n v="1128299"/>
    <d v="2020-01-15T00:00:00"/>
    <x v="2"/>
    <s v="Nevada"/>
    <s v="Las Vegas"/>
    <s v="Men's Athletic Footwear"/>
    <n v="42"/>
    <n v="124"/>
    <n v="5208"/>
    <n v="1666.56"/>
    <n v="0.32"/>
    <x v="1"/>
  </r>
  <r>
    <s v="West Gear"/>
    <n v="1128299"/>
    <d v="2020-01-16T00:00:00"/>
    <x v="2"/>
    <s v="Nevada"/>
    <s v="Las Vegas"/>
    <s v="Women's Street Footwear"/>
    <n v="43"/>
    <n v="128"/>
    <n v="5504"/>
    <n v="2586.88"/>
    <n v="0.47000000000000003"/>
    <x v="1"/>
  </r>
  <r>
    <s v="West Gear"/>
    <n v="1128299"/>
    <d v="2020-01-17T00:00:00"/>
    <x v="2"/>
    <s v="Nevada"/>
    <s v="Las Vegas"/>
    <s v="Women's Athletic Footwear"/>
    <n v="41"/>
    <n v="93"/>
    <n v="3813"/>
    <n v="1563.33"/>
    <n v="0.41"/>
    <x v="1"/>
  </r>
  <r>
    <s v="West Gear"/>
    <n v="1128299"/>
    <d v="2020-01-18T00:00:00"/>
    <x v="2"/>
    <s v="Nevada"/>
    <s v="Las Vegas"/>
    <s v="Men's Apparel"/>
    <n v="44"/>
    <n v="60"/>
    <n v="2640"/>
    <n v="1636.8000000000002"/>
    <n v="0.62000000000000011"/>
    <x v="1"/>
  </r>
  <r>
    <s v="West Gear"/>
    <n v="1128299"/>
    <d v="2020-01-19T00:00:00"/>
    <x v="2"/>
    <s v="Nevada"/>
    <s v="Las Vegas"/>
    <s v="Women's Apparel"/>
    <n v="39"/>
    <n v="124"/>
    <n v="4836"/>
    <n v="1257.3600000000001"/>
    <n v="0.26"/>
    <x v="1"/>
  </r>
  <r>
    <s v="West Gear"/>
    <n v="1128299"/>
    <d v="2020-01-20T00:00:00"/>
    <x v="2"/>
    <s v="Nevada"/>
    <s v="Las Vegas"/>
    <s v="Men's Street Footwear"/>
    <n v="41"/>
    <n v="171"/>
    <n v="7011"/>
    <n v="2944.6200000000003"/>
    <n v="0.42000000000000004"/>
    <x v="1"/>
  </r>
  <r>
    <s v="West Gear"/>
    <n v="1128299"/>
    <d v="2020-01-21T00:00:00"/>
    <x v="2"/>
    <s v="Nevada"/>
    <s v="Las Vegas"/>
    <s v="Men's Athletic Footwear"/>
    <n v="46"/>
    <n v="116"/>
    <n v="5336"/>
    <n v="1547.4399999999998"/>
    <n v="0.28999999999999998"/>
    <x v="1"/>
  </r>
  <r>
    <s v="West Gear"/>
    <n v="1128299"/>
    <d v="2020-01-22T00:00:00"/>
    <x v="2"/>
    <s v="Nevada"/>
    <s v="Las Vegas"/>
    <s v="Women's Street Footwear"/>
    <n v="47"/>
    <n v="120"/>
    <n v="5640"/>
    <n v="2538"/>
    <n v="0.45"/>
    <x v="1"/>
  </r>
  <r>
    <s v="West Gear"/>
    <n v="1128299"/>
    <d v="2020-01-23T00:00:00"/>
    <x v="2"/>
    <s v="Nevada"/>
    <s v="Las Vegas"/>
    <s v="Women's Athletic Footwear"/>
    <n v="40"/>
    <n v="90"/>
    <n v="3600"/>
    <n v="1476"/>
    <n v="0.41"/>
    <x v="1"/>
  </r>
  <r>
    <s v="West Gear"/>
    <n v="1128299"/>
    <d v="2020-01-24T00:00:00"/>
    <x v="2"/>
    <s v="Nevada"/>
    <s v="Las Vegas"/>
    <s v="Men's Apparel"/>
    <n v="47"/>
    <n v="62"/>
    <n v="2914"/>
    <n v="1777.5400000000002"/>
    <n v="0.6100000000000001"/>
    <x v="1"/>
  </r>
  <r>
    <s v="West Gear"/>
    <n v="1128299"/>
    <d v="2020-01-25T00:00:00"/>
    <x v="2"/>
    <s v="Nevada"/>
    <s v="Las Vegas"/>
    <s v="Women's Apparel"/>
    <n v="54"/>
    <n v="123"/>
    <n v="6642"/>
    <n v="1793.3400000000001"/>
    <n v="0.27"/>
    <x v="1"/>
  </r>
  <r>
    <s v="West Gear"/>
    <n v="1128299"/>
    <d v="2020-01-26T00:00:00"/>
    <x v="2"/>
    <s v="Nevada"/>
    <s v="Las Vegas"/>
    <s v="Men's Street Footwear"/>
    <n v="43"/>
    <n v="171"/>
    <n v="7353"/>
    <n v="3529.44"/>
    <n v="0.48"/>
    <x v="1"/>
  </r>
  <r>
    <s v="West Gear"/>
    <n v="1128299"/>
    <d v="2020-01-27T00:00:00"/>
    <x v="2"/>
    <s v="Nevada"/>
    <s v="Las Vegas"/>
    <s v="Men's Athletic Footwear"/>
    <n v="43"/>
    <n v="120"/>
    <n v="5160"/>
    <n v="1805.9999999999998"/>
    <n v="0.35"/>
    <x v="1"/>
  </r>
  <r>
    <s v="West Gear"/>
    <n v="1128299"/>
    <d v="2020-01-28T00:00:00"/>
    <x v="2"/>
    <s v="Nevada"/>
    <s v="Las Vegas"/>
    <s v="Women's Street Footwear"/>
    <n v="49"/>
    <n v="132"/>
    <n v="6468"/>
    <n v="3039.96"/>
    <n v="0.47000000000000003"/>
    <x v="1"/>
  </r>
  <r>
    <s v="West Gear"/>
    <n v="1128299"/>
    <d v="2020-01-29T00:00:00"/>
    <x v="2"/>
    <s v="Nevada"/>
    <s v="Las Vegas"/>
    <s v="Women's Athletic Footwear"/>
    <n v="47"/>
    <n v="105"/>
    <n v="4935"/>
    <n v="2270.1"/>
    <n v="0.45999999999999996"/>
    <x v="1"/>
  </r>
  <r>
    <s v="West Gear"/>
    <n v="1128299"/>
    <d v="2020-01-30T00:00:00"/>
    <x v="2"/>
    <s v="Nevada"/>
    <s v="Las Vegas"/>
    <s v="Men's Apparel"/>
    <n v="43"/>
    <n v="66"/>
    <n v="2838"/>
    <n v="1873.0800000000004"/>
    <n v="0.66000000000000014"/>
    <x v="1"/>
  </r>
  <r>
    <s v="West Gear"/>
    <n v="1128299"/>
    <d v="2020-01-31T00:00:00"/>
    <x v="2"/>
    <s v="Nevada"/>
    <s v="Las Vegas"/>
    <s v="Women's Apparel"/>
    <n v="54"/>
    <n v="140"/>
    <n v="7560"/>
    <n v="2419.2000000000003"/>
    <n v="0.32"/>
    <x v="1"/>
  </r>
  <r>
    <s v="West Gear"/>
    <n v="1128299"/>
    <d v="2020-02-01T00:00:00"/>
    <x v="2"/>
    <s v="Nevada"/>
    <s v="Las Vegas"/>
    <s v="Men's Street Footwear"/>
    <n v="47"/>
    <n v="245"/>
    <n v="11515"/>
    <n v="5757.5"/>
    <n v="0.5"/>
    <x v="1"/>
  </r>
  <r>
    <s v="West Gear"/>
    <n v="1128299"/>
    <d v="2020-02-02T00:00:00"/>
    <x v="2"/>
    <s v="Nevada"/>
    <s v="Las Vegas"/>
    <s v="Men's Athletic Footwear"/>
    <n v="51"/>
    <n v="182"/>
    <n v="9282"/>
    <n v="3341.52"/>
    <n v="0.36"/>
    <x v="1"/>
  </r>
  <r>
    <s v="West Gear"/>
    <n v="1128299"/>
    <d v="2020-02-03T00:00:00"/>
    <x v="2"/>
    <s v="Nevada"/>
    <s v="Las Vegas"/>
    <s v="Women's Street Footwear"/>
    <n v="46"/>
    <n v="176"/>
    <n v="8096"/>
    <n v="3886.08"/>
    <n v="0.48"/>
    <x v="1"/>
  </r>
  <r>
    <s v="West Gear"/>
    <n v="1128299"/>
    <d v="2020-02-04T00:00:00"/>
    <x v="2"/>
    <s v="Nevada"/>
    <s v="Las Vegas"/>
    <s v="Women's Athletic Footwear"/>
    <n v="47"/>
    <n v="145"/>
    <n v="6815"/>
    <n v="3066.7499999999995"/>
    <n v="0.44999999999999996"/>
    <x v="1"/>
  </r>
  <r>
    <s v="West Gear"/>
    <n v="1128299"/>
    <d v="2020-02-05T00:00:00"/>
    <x v="2"/>
    <s v="Nevada"/>
    <s v="Las Vegas"/>
    <s v="Men's Apparel"/>
    <n v="47"/>
    <n v="105"/>
    <n v="4935"/>
    <n v="3207.7500000000005"/>
    <n v="0.65000000000000013"/>
    <x v="1"/>
  </r>
  <r>
    <s v="West Gear"/>
    <n v="1128299"/>
    <d v="2020-02-06T00:00:00"/>
    <x v="2"/>
    <s v="Nevada"/>
    <s v="Las Vegas"/>
    <s v="Women's Apparel"/>
    <n v="57"/>
    <n v="192"/>
    <n v="10944"/>
    <n v="3064.32"/>
    <n v="0.28000000000000003"/>
    <x v="1"/>
  </r>
  <r>
    <s v="West Gear"/>
    <n v="1128299"/>
    <d v="2020-02-07T00:00:00"/>
    <x v="2"/>
    <s v="Nevada"/>
    <s v="Las Vegas"/>
    <s v="Men's Street Footwear"/>
    <n v="48"/>
    <n v="233"/>
    <n v="11184"/>
    <n v="4920.96"/>
    <n v="0.44"/>
    <x v="1"/>
  </r>
  <r>
    <s v="West Gear"/>
    <n v="1128299"/>
    <d v="2020-02-08T00:00:00"/>
    <x v="2"/>
    <s v="Nevada"/>
    <s v="Las Vegas"/>
    <s v="Men's Athletic Footwear"/>
    <n v="46"/>
    <n v="204"/>
    <n v="9384"/>
    <n v="2533.6800000000003"/>
    <n v="0.27"/>
    <x v="1"/>
  </r>
  <r>
    <s v="West Gear"/>
    <n v="1128299"/>
    <d v="2020-02-09T00:00:00"/>
    <x v="2"/>
    <s v="Nevada"/>
    <s v="Las Vegas"/>
    <s v="Women's Street Footwear"/>
    <n v="47"/>
    <n v="171"/>
    <n v="8037"/>
    <n v="3616.65"/>
    <n v="0.45"/>
    <x v="1"/>
  </r>
  <r>
    <s v="West Gear"/>
    <n v="1128299"/>
    <d v="2020-02-10T00:00:00"/>
    <x v="2"/>
    <s v="Nevada"/>
    <s v="Las Vegas"/>
    <s v="Women's Athletic Footwear"/>
    <n v="46"/>
    <n v="140"/>
    <n v="6440"/>
    <n v="2704.7999999999997"/>
    <n v="0.42"/>
    <x v="1"/>
  </r>
  <r>
    <s v="West Gear"/>
    <n v="1128299"/>
    <d v="2020-02-11T00:00:00"/>
    <x v="2"/>
    <s v="Nevada"/>
    <s v="Las Vegas"/>
    <s v="Men's Apparel"/>
    <n v="47"/>
    <n v="150"/>
    <n v="7050"/>
    <n v="4159.5000000000009"/>
    <n v="0.59000000000000008"/>
    <x v="1"/>
  </r>
  <r>
    <s v="West Gear"/>
    <n v="1128299"/>
    <d v="2020-02-12T00:00:00"/>
    <x v="2"/>
    <s v="Nevada"/>
    <s v="Las Vegas"/>
    <s v="Women's Apparel"/>
    <n v="61"/>
    <n v="170"/>
    <n v="10370"/>
    <n v="2799.9"/>
    <n v="0.27"/>
    <x v="1"/>
  </r>
  <r>
    <s v="West Gear"/>
    <n v="1128299"/>
    <d v="2020-02-13T00:00:00"/>
    <x v="2"/>
    <s v="Nevada"/>
    <s v="Las Vegas"/>
    <s v="Men's Street Footwear"/>
    <n v="44"/>
    <n v="238"/>
    <n v="10472"/>
    <n v="4817.12"/>
    <n v="0.46"/>
    <x v="1"/>
  </r>
  <r>
    <s v="West Gear"/>
    <n v="1128299"/>
    <d v="2020-02-14T00:00:00"/>
    <x v="2"/>
    <s v="Nevada"/>
    <s v="Las Vegas"/>
    <s v="Men's Athletic Footwear"/>
    <n v="56"/>
    <n v="208"/>
    <n v="11648"/>
    <n v="3377.9199999999996"/>
    <n v="0.28999999999999998"/>
    <x v="1"/>
  </r>
  <r>
    <s v="West Gear"/>
    <n v="1128299"/>
    <d v="2020-02-15T00:00:00"/>
    <x v="2"/>
    <s v="Nevada"/>
    <s v="Las Vegas"/>
    <s v="Women's Street Footwear"/>
    <n v="44"/>
    <n v="179"/>
    <n v="7876"/>
    <n v="3307.9200000000005"/>
    <n v="0.42000000000000004"/>
    <x v="1"/>
  </r>
  <r>
    <s v="West Gear"/>
    <n v="1128299"/>
    <d v="2020-02-16T00:00:00"/>
    <x v="2"/>
    <s v="Nevada"/>
    <s v="Las Vegas"/>
    <s v="Women's Athletic Footwear"/>
    <n v="42"/>
    <n v="152"/>
    <n v="6384"/>
    <n v="2681.2799999999997"/>
    <n v="0.42"/>
    <x v="1"/>
  </r>
  <r>
    <s v="West Gear"/>
    <n v="1128299"/>
    <d v="2020-02-17T00:00:00"/>
    <x v="2"/>
    <s v="Nevada"/>
    <s v="Las Vegas"/>
    <s v="Men's Apparel"/>
    <n v="50"/>
    <n v="152"/>
    <n v="7600"/>
    <n v="4484.0000000000009"/>
    <n v="0.59000000000000008"/>
    <x v="1"/>
  </r>
  <r>
    <s v="West Gear"/>
    <n v="1128299"/>
    <d v="2020-02-18T00:00:00"/>
    <x v="2"/>
    <s v="Nevada"/>
    <s v="Las Vegas"/>
    <s v="Women's Apparel"/>
    <n v="55"/>
    <n v="128"/>
    <n v="7040"/>
    <n v="1830.4"/>
    <n v="0.26"/>
    <x v="1"/>
  </r>
  <r>
    <s v="West Gear"/>
    <n v="1128299"/>
    <d v="2020-02-19T00:00:00"/>
    <x v="2"/>
    <s v="Nevada"/>
    <s v="Las Vegas"/>
    <s v="Men's Street Footwear"/>
    <n v="41"/>
    <n v="186"/>
    <n v="7626"/>
    <n v="2897.88"/>
    <n v="0.38"/>
    <x v="1"/>
  </r>
  <r>
    <s v="West Gear"/>
    <n v="1128299"/>
    <d v="2020-02-20T00:00:00"/>
    <x v="2"/>
    <s v="Nevada"/>
    <s v="Las Vegas"/>
    <s v="Men's Athletic Footwear"/>
    <n v="51"/>
    <n v="180"/>
    <n v="9180"/>
    <n v="2478.6000000000004"/>
    <n v="0.27"/>
    <x v="1"/>
  </r>
  <r>
    <s v="West Gear"/>
    <n v="1128299"/>
    <d v="2020-02-21T00:00:00"/>
    <x v="2"/>
    <s v="Nevada"/>
    <s v="Las Vegas"/>
    <s v="Women's Street Footwear"/>
    <n v="46"/>
    <n v="144"/>
    <n v="6624"/>
    <n v="2715.84"/>
    <n v="0.41000000000000003"/>
    <x v="1"/>
  </r>
  <r>
    <s v="West Gear"/>
    <n v="1128299"/>
    <d v="2020-02-22T00:00:00"/>
    <x v="2"/>
    <s v="Nevada"/>
    <s v="Las Vegas"/>
    <s v="Women's Athletic Footwear"/>
    <n v="43"/>
    <n v="124"/>
    <n v="5332"/>
    <n v="1866.1999999999998"/>
    <n v="0.35"/>
    <x v="1"/>
  </r>
  <r>
    <s v="West Gear"/>
    <n v="1128299"/>
    <d v="2020-02-23T00:00:00"/>
    <x v="2"/>
    <s v="Nevada"/>
    <s v="Las Vegas"/>
    <s v="Men's Apparel"/>
    <n v="53"/>
    <n v="128"/>
    <n v="6784"/>
    <n v="3595.5200000000009"/>
    <n v="0.53000000000000014"/>
    <x v="1"/>
  </r>
  <r>
    <s v="West Gear"/>
    <n v="1128299"/>
    <d v="2020-02-24T00:00:00"/>
    <x v="2"/>
    <s v="Nevada"/>
    <s v="Las Vegas"/>
    <s v="Women's Apparel"/>
    <n v="54"/>
    <n v="140"/>
    <n v="7560"/>
    <n v="1587.6000000000001"/>
    <n v="0.21000000000000002"/>
    <x v="1"/>
  </r>
  <r>
    <s v="West Gear"/>
    <n v="1128299"/>
    <d v="2020-02-25T00:00:00"/>
    <x v="2"/>
    <s v="Nevada"/>
    <s v="Las Vegas"/>
    <s v="Men's Street Footwear"/>
    <n v="47"/>
    <n v="171"/>
    <n v="8037"/>
    <n v="3214.8"/>
    <n v="0.4"/>
    <x v="1"/>
  </r>
  <r>
    <s v="West Gear"/>
    <n v="1128299"/>
    <d v="2020-02-26T00:00:00"/>
    <x v="2"/>
    <s v="Nevada"/>
    <s v="Las Vegas"/>
    <s v="Men's Athletic Footwear"/>
    <n v="50"/>
    <n v="193"/>
    <n v="9650"/>
    <n v="2412.5"/>
    <n v="0.25"/>
    <x v="1"/>
  </r>
  <r>
    <s v="West Gear"/>
    <n v="1128299"/>
    <d v="2020-02-27T00:00:00"/>
    <x v="2"/>
    <s v="Nevada"/>
    <s v="Las Vegas"/>
    <s v="Women's Street Footwear"/>
    <n v="47"/>
    <n v="113"/>
    <n v="5311"/>
    <n v="2230.6200000000003"/>
    <n v="0.42000000000000004"/>
    <x v="1"/>
  </r>
  <r>
    <s v="West Gear"/>
    <n v="1128299"/>
    <d v="2020-02-28T00:00:00"/>
    <x v="2"/>
    <s v="Nevada"/>
    <s v="Las Vegas"/>
    <s v="Women's Athletic Footwear"/>
    <n v="43"/>
    <n v="119"/>
    <n v="5117"/>
    <n v="1688.61"/>
    <n v="0.32999999999999996"/>
    <x v="1"/>
  </r>
  <r>
    <s v="West Gear"/>
    <n v="1128299"/>
    <d v="2020-03-01T00:00:00"/>
    <x v="2"/>
    <s v="Nevada"/>
    <s v="Las Vegas"/>
    <s v="Men's Apparel"/>
    <n v="48"/>
    <n v="107"/>
    <n v="5136"/>
    <n v="2773.440000000001"/>
    <n v="0.54000000000000015"/>
    <x v="1"/>
  </r>
  <r>
    <s v="West Gear"/>
    <n v="1128299"/>
    <d v="2020-03-02T00:00:00"/>
    <x v="2"/>
    <s v="Nevada"/>
    <s v="Las Vegas"/>
    <s v="Women's Apparel"/>
    <n v="53"/>
    <n v="120"/>
    <n v="6360"/>
    <n v="1399.2000000000003"/>
    <n v="0.22000000000000003"/>
    <x v="1"/>
  </r>
  <r>
    <s v="West Gear"/>
    <n v="1128299"/>
    <d v="2020-03-03T00:00:00"/>
    <x v="2"/>
    <s v="Nevada"/>
    <s v="Las Vegas"/>
    <s v="Men's Street Footwear"/>
    <n v="47"/>
    <n v="196"/>
    <n v="9212"/>
    <n v="3869.0400000000004"/>
    <n v="0.42000000000000004"/>
    <x v="1"/>
  </r>
  <r>
    <s v="West Gear"/>
    <n v="1128299"/>
    <d v="2020-03-04T00:00:00"/>
    <x v="2"/>
    <s v="Nevada"/>
    <s v="Las Vegas"/>
    <s v="Men's Athletic Footwear"/>
    <n v="52"/>
    <n v="201"/>
    <n v="10452"/>
    <n v="2613"/>
    <n v="0.25"/>
    <x v="1"/>
  </r>
  <r>
    <s v="West Gear"/>
    <n v="1128299"/>
    <d v="2020-03-05T00:00:00"/>
    <x v="2"/>
    <s v="Nevada"/>
    <s v="Las Vegas"/>
    <s v="Women's Street Footwear"/>
    <n v="44"/>
    <n v="140"/>
    <n v="6160"/>
    <n v="2587.2000000000003"/>
    <n v="0.42000000000000004"/>
    <x v="1"/>
  </r>
  <r>
    <s v="West Gear"/>
    <n v="1128299"/>
    <d v="2020-03-06T00:00:00"/>
    <x v="2"/>
    <s v="Nevada"/>
    <s v="Las Vegas"/>
    <s v="Women's Athletic Footwear"/>
    <n v="43"/>
    <n v="132"/>
    <n v="5676"/>
    <n v="1986.6"/>
    <n v="0.35"/>
    <x v="1"/>
  </r>
  <r>
    <s v="West Gear"/>
    <n v="1128299"/>
    <d v="2020-03-07T00:00:00"/>
    <x v="2"/>
    <s v="Nevada"/>
    <s v="Las Vegas"/>
    <s v="Men's Apparel"/>
    <n v="46"/>
    <n v="119"/>
    <n v="5474"/>
    <n v="2955.9600000000009"/>
    <n v="0.54000000000000015"/>
    <x v="1"/>
  </r>
  <r>
    <s v="West Gear"/>
    <n v="1128299"/>
    <d v="2020-03-08T00:00:00"/>
    <x v="2"/>
    <s v="Nevada"/>
    <s v="Las Vegas"/>
    <s v="Women's Apparel"/>
    <n v="51"/>
    <n v="162"/>
    <n v="8262"/>
    <n v="1735.0200000000002"/>
    <n v="0.21000000000000002"/>
    <x v="1"/>
  </r>
  <r>
    <s v="West Gear"/>
    <n v="1128299"/>
    <d v="2020-03-09T00:00:00"/>
    <x v="2"/>
    <s v="Nevada"/>
    <s v="Las Vegas"/>
    <s v="Men's Street Footwear"/>
    <n v="47"/>
    <n v="216"/>
    <n v="10152"/>
    <n v="3756.2400000000007"/>
    <n v="0.37000000000000005"/>
    <x v="1"/>
  </r>
  <r>
    <s v="West Gear"/>
    <n v="1128299"/>
    <d v="2020-03-10T00:00:00"/>
    <x v="2"/>
    <s v="Nevada"/>
    <s v="Las Vegas"/>
    <s v="Men's Athletic Footwear"/>
    <n v="50"/>
    <n v="209"/>
    <n v="10450"/>
    <n v="2612.5"/>
    <n v="0.25"/>
    <x v="1"/>
  </r>
  <r>
    <s v="West Gear"/>
    <n v="1128299"/>
    <d v="2020-03-11T00:00:00"/>
    <x v="2"/>
    <s v="Nevada"/>
    <s v="Las Vegas"/>
    <s v="Women's Street Footwear"/>
    <n v="47"/>
    <n v="166"/>
    <n v="7802"/>
    <n v="3276.84"/>
    <n v="0.42000000000000004"/>
    <x v="1"/>
  </r>
  <r>
    <s v="West Gear"/>
    <n v="1128299"/>
    <d v="2020-03-12T00:00:00"/>
    <x v="2"/>
    <s v="Nevada"/>
    <s v="Las Vegas"/>
    <s v="Women's Athletic Footwear"/>
    <n v="40"/>
    <n v="166"/>
    <n v="6640"/>
    <n v="2390.4"/>
    <n v="0.36"/>
    <x v="1"/>
  </r>
  <r>
    <s v="West Gear"/>
    <n v="1128299"/>
    <d v="2020-03-13T00:00:00"/>
    <x v="2"/>
    <s v="Nevada"/>
    <s v="Las Vegas"/>
    <s v="Men's Apparel"/>
    <n v="49"/>
    <n v="136"/>
    <n v="6664"/>
    <n v="3598.5600000000009"/>
    <n v="0.54000000000000015"/>
    <x v="1"/>
  </r>
  <r>
    <s v="West Gear"/>
    <n v="1128299"/>
    <d v="2020-03-14T00:00:00"/>
    <x v="2"/>
    <s v="Nevada"/>
    <s v="Las Vegas"/>
    <s v="Women's Apparel"/>
    <n v="56"/>
    <n v="170"/>
    <n v="9520"/>
    <n v="1713.6000000000001"/>
    <n v="0.18000000000000002"/>
    <x v="1"/>
  </r>
  <r>
    <s v="West Gear"/>
    <n v="1128299"/>
    <d v="2020-03-15T00:00:00"/>
    <x v="2"/>
    <s v="Nevada"/>
    <s v="Las Vegas"/>
    <s v="Men's Street Footwear"/>
    <n v="20"/>
    <n v="149"/>
    <n v="2980"/>
    <n v="1192"/>
    <n v="0.4"/>
    <x v="1"/>
  </r>
  <r>
    <s v="West Gear"/>
    <n v="1128299"/>
    <d v="2020-03-16T00:00:00"/>
    <x v="2"/>
    <s v="Nevada"/>
    <s v="Las Vegas"/>
    <s v="Men's Athletic Footwear"/>
    <n v="31"/>
    <n v="145"/>
    <n v="4495"/>
    <n v="1123.75"/>
    <n v="0.25"/>
    <x v="1"/>
  </r>
  <r>
    <s v="West Gear"/>
    <n v="1128299"/>
    <d v="2020-03-17T00:00:00"/>
    <x v="2"/>
    <s v="Nevada"/>
    <s v="Las Vegas"/>
    <s v="Women's Street Footwear"/>
    <n v="26"/>
    <n v="128"/>
    <n v="3328"/>
    <n v="1397.7600000000002"/>
    <n v="0.42000000000000004"/>
    <x v="1"/>
  </r>
  <r>
    <s v="West Gear"/>
    <n v="1128299"/>
    <d v="2020-03-18T00:00:00"/>
    <x v="2"/>
    <s v="Nevada"/>
    <s v="Las Vegas"/>
    <s v="Women's Athletic Footwear"/>
    <n v="26"/>
    <n v="96"/>
    <n v="2496"/>
    <n v="848.63999999999987"/>
    <n v="0.33999999999999997"/>
    <x v="1"/>
  </r>
  <r>
    <s v="Sports Direct"/>
    <n v="1197831"/>
    <d v="2021-03-14T00:00:00"/>
    <x v="1"/>
    <s v="Tennessee"/>
    <s v="Knoxville"/>
    <s v="Men's Apparel"/>
    <n v="30"/>
    <n v="123"/>
    <n v="3690"/>
    <n v="1254.5999999999999"/>
    <n v="0.33999999999999997"/>
    <x v="1"/>
  </r>
  <r>
    <s v="Sports Direct"/>
    <n v="1197831"/>
    <d v="2021-03-15T00:00:00"/>
    <x v="1"/>
    <s v="Tennessee"/>
    <s v="Knoxville"/>
    <s v="Women's Apparel"/>
    <n v="24"/>
    <n v="170"/>
    <n v="4080"/>
    <n v="2162.4"/>
    <n v="0.53"/>
    <x v="1"/>
  </r>
  <r>
    <s v="Sports Direct"/>
    <n v="1197831"/>
    <d v="2021-03-16T00:00:00"/>
    <x v="1"/>
    <s v="Tennessee"/>
    <s v="Knoxville"/>
    <s v="Men's Street Footwear"/>
    <n v="18"/>
    <n v="202"/>
    <n v="3636"/>
    <n v="1345.32"/>
    <n v="0.37"/>
    <x v="1"/>
  </r>
  <r>
    <s v="Sports Direct"/>
    <n v="1197831"/>
    <d v="2021-03-17T00:00:00"/>
    <x v="1"/>
    <s v="Tennessee"/>
    <s v="Knoxville"/>
    <s v="Men's Athletic Footwear"/>
    <n v="23"/>
    <n v="219"/>
    <n v="5037"/>
    <n v="1964.4299999999998"/>
    <n v="0.38999999999999996"/>
    <x v="1"/>
  </r>
  <r>
    <s v="Sports Direct"/>
    <n v="1197831"/>
    <d v="2021-03-18T00:00:00"/>
    <x v="1"/>
    <s v="Tennessee"/>
    <s v="Knoxville"/>
    <s v="Women's Street Footwear"/>
    <n v="23"/>
    <n v="140"/>
    <n v="3220"/>
    <n v="1255.8"/>
    <n v="0.38999999999999996"/>
    <x v="1"/>
  </r>
  <r>
    <s v="Sports Direct"/>
    <n v="1197831"/>
    <d v="2021-03-19T00:00:00"/>
    <x v="1"/>
    <s v="Tennessee"/>
    <s v="Knoxville"/>
    <s v="Women's Athletic Footwear"/>
    <n v="28"/>
    <n v="128"/>
    <n v="3584"/>
    <n v="1756.1599999999999"/>
    <n v="0.49"/>
    <x v="1"/>
  </r>
  <r>
    <s v="Sports Direct"/>
    <n v="1197831"/>
    <d v="2021-03-20T00:00:00"/>
    <x v="1"/>
    <s v="Tennessee"/>
    <s v="Knoxville"/>
    <s v="Men's Apparel"/>
    <n v="29"/>
    <n v="94"/>
    <n v="2726"/>
    <n v="872.32"/>
    <n v="0.32"/>
    <x v="1"/>
  </r>
  <r>
    <s v="Sports Direct"/>
    <n v="1197831"/>
    <d v="2021-03-21T00:00:00"/>
    <x v="1"/>
    <s v="Tennessee"/>
    <s v="Knoxville"/>
    <s v="Women's Apparel"/>
    <n v="28"/>
    <n v="143"/>
    <n v="4004"/>
    <n v="2242.2400000000002"/>
    <n v="0.56000000000000005"/>
    <x v="1"/>
  </r>
  <r>
    <s v="Sports Direct"/>
    <n v="1197831"/>
    <d v="2021-03-22T00:00:00"/>
    <x v="1"/>
    <s v="Tennessee"/>
    <s v="Knoxville"/>
    <s v="Men's Street Footwear"/>
    <n v="20"/>
    <n v="221"/>
    <n v="4420"/>
    <n v="1900.5999999999997"/>
    <n v="0.42999999999999994"/>
    <x v="1"/>
  </r>
  <r>
    <s v="Sports Direct"/>
    <n v="1197831"/>
    <d v="2021-03-23T00:00:00"/>
    <x v="1"/>
    <s v="Tennessee"/>
    <s v="Knoxville"/>
    <s v="Men's Athletic Footwear"/>
    <n v="31"/>
    <n v="195"/>
    <n v="6045"/>
    <n v="2841.1499999999996"/>
    <n v="0.47"/>
    <x v="1"/>
  </r>
  <r>
    <s v="Sports Direct"/>
    <n v="1197831"/>
    <d v="2021-03-24T00:00:00"/>
    <x v="1"/>
    <s v="Tennessee"/>
    <s v="Knoxville"/>
    <s v="Women's Street Footwear"/>
    <n v="22"/>
    <n v="166"/>
    <n v="3652"/>
    <n v="1570.3599999999997"/>
    <n v="0.42999999999999994"/>
    <x v="1"/>
  </r>
  <r>
    <s v="Sports Direct"/>
    <n v="1197831"/>
    <d v="2021-03-25T00:00:00"/>
    <x v="1"/>
    <s v="Tennessee"/>
    <s v="Knoxville"/>
    <s v="Women's Athletic Footwear"/>
    <n v="25"/>
    <n v="124"/>
    <n v="3100"/>
    <n v="1736.0000000000002"/>
    <n v="0.56000000000000005"/>
    <x v="1"/>
  </r>
  <r>
    <s v="Sports Direct"/>
    <n v="1197831"/>
    <d v="2021-03-26T00:00:00"/>
    <x v="1"/>
    <s v="Tennessee"/>
    <s v="Knoxville"/>
    <s v="Men's Apparel"/>
    <n v="27"/>
    <n v="88"/>
    <n v="2376"/>
    <n v="974.16"/>
    <n v="0.41"/>
    <x v="1"/>
  </r>
  <r>
    <s v="Sports Direct"/>
    <n v="1197831"/>
    <d v="2021-03-27T00:00:00"/>
    <x v="1"/>
    <s v="Tennessee"/>
    <s v="Knoxville"/>
    <s v="Women's Apparel"/>
    <n v="25"/>
    <n v="145"/>
    <n v="3625"/>
    <n v="2211.2500000000005"/>
    <n v="0.6100000000000001"/>
    <x v="1"/>
  </r>
  <r>
    <s v="Sports Direct"/>
    <n v="1197831"/>
    <d v="2021-03-28T00:00:00"/>
    <x v="1"/>
    <s v="Tennessee"/>
    <s v="Knoxville"/>
    <s v="Men's Street Footwear"/>
    <n v="13"/>
    <n v="203"/>
    <n v="2639"/>
    <n v="1187.55"/>
    <n v="0.44999999999999996"/>
    <x v="1"/>
  </r>
  <r>
    <s v="Sports Direct"/>
    <n v="1197831"/>
    <d v="2021-03-29T00:00:00"/>
    <x v="1"/>
    <s v="Tennessee"/>
    <s v="Knoxville"/>
    <s v="Men's Athletic Footwear"/>
    <n v="17"/>
    <n v="203"/>
    <n v="3451"/>
    <n v="1449.4199999999998"/>
    <n v="0.42"/>
    <x v="1"/>
  </r>
  <r>
    <s v="Sports Direct"/>
    <n v="1197831"/>
    <d v="2021-03-30T00:00:00"/>
    <x v="1"/>
    <s v="Tennessee"/>
    <s v="Knoxville"/>
    <s v="Women's Street Footwear"/>
    <n v="15"/>
    <n v="170"/>
    <n v="2550"/>
    <n v="1121.9999999999998"/>
    <n v="0.43999999999999995"/>
    <x v="1"/>
  </r>
  <r>
    <s v="Sports Direct"/>
    <n v="1197831"/>
    <d v="2021-03-31T00:00:00"/>
    <x v="1"/>
    <s v="Tennessee"/>
    <s v="Knoxville"/>
    <s v="Women's Athletic Footwear"/>
    <n v="20"/>
    <n v="128"/>
    <n v="2560"/>
    <n v="1433.6000000000001"/>
    <n v="0.56000000000000005"/>
    <x v="1"/>
  </r>
  <r>
    <s v="Sports Direct"/>
    <n v="1197831"/>
    <d v="2021-04-01T00:00:00"/>
    <x v="1"/>
    <s v="Tennessee"/>
    <s v="Knoxville"/>
    <s v="Men's Apparel"/>
    <n v="20"/>
    <n v="105"/>
    <n v="2100"/>
    <n v="798"/>
    <n v="0.38"/>
    <x v="1"/>
  </r>
  <r>
    <s v="Sports Direct"/>
    <n v="1197831"/>
    <d v="2021-04-02T00:00:00"/>
    <x v="1"/>
    <s v="Tennessee"/>
    <s v="Knoxville"/>
    <s v="Women's Apparel"/>
    <n v="18"/>
    <n v="196"/>
    <n v="3528"/>
    <n v="2152.0800000000004"/>
    <n v="0.6100000000000001"/>
    <x v="1"/>
  </r>
  <r>
    <s v="Sports Direct"/>
    <n v="1197831"/>
    <d v="2021-04-03T00:00:00"/>
    <x v="1"/>
    <s v="Tennessee"/>
    <s v="Knoxville"/>
    <s v="Men's Street Footwear"/>
    <n v="12"/>
    <n v="247"/>
    <n v="2964"/>
    <n v="1333.8"/>
    <n v="0.44999999999999996"/>
    <x v="1"/>
  </r>
  <r>
    <s v="Sports Direct"/>
    <n v="1197831"/>
    <d v="2021-04-04T00:00:00"/>
    <x v="1"/>
    <s v="Tennessee"/>
    <s v="Knoxville"/>
    <s v="Men's Athletic Footwear"/>
    <n v="20"/>
    <n v="240"/>
    <n v="4800"/>
    <n v="2111.9999999999995"/>
    <n v="0.43999999999999995"/>
    <x v="1"/>
  </r>
  <r>
    <s v="Sports Direct"/>
    <n v="1197831"/>
    <d v="2021-04-05T00:00:00"/>
    <x v="1"/>
    <s v="Tennessee"/>
    <s v="Knoxville"/>
    <s v="Women's Street Footwear"/>
    <n v="14"/>
    <n v="204"/>
    <n v="2856"/>
    <n v="1313.76"/>
    <n v="0.45999999999999996"/>
    <x v="1"/>
  </r>
  <r>
    <s v="Sports Direct"/>
    <n v="1197831"/>
    <d v="2021-04-06T00:00:00"/>
    <x v="1"/>
    <s v="Tennessee"/>
    <s v="Knoxville"/>
    <s v="Women's Athletic Footwear"/>
    <n v="20"/>
    <n v="179"/>
    <n v="3580"/>
    <n v="1933.2"/>
    <n v="0.54"/>
    <x v="1"/>
  </r>
  <r>
    <s v="Sports Direct"/>
    <n v="1197831"/>
    <d v="2021-04-07T00:00:00"/>
    <x v="1"/>
    <s v="Tennessee"/>
    <s v="Knoxville"/>
    <s v="Men's Apparel"/>
    <n v="33"/>
    <n v="132"/>
    <n v="4356"/>
    <n v="1785.9599999999998"/>
    <n v="0.41"/>
    <x v="1"/>
  </r>
  <r>
    <s v="Sports Direct"/>
    <n v="1197831"/>
    <d v="2021-04-08T00:00:00"/>
    <x v="1"/>
    <s v="Tennessee"/>
    <s v="Knoxville"/>
    <s v="Women's Apparel"/>
    <n v="31"/>
    <n v="271"/>
    <n v="8401"/>
    <n v="4956.5900000000011"/>
    <n v="0.59000000000000008"/>
    <x v="1"/>
  </r>
  <r>
    <s v="Sports Direct"/>
    <n v="1197831"/>
    <d v="2021-04-09T00:00:00"/>
    <x v="1"/>
    <s v="Tennessee"/>
    <s v="Knoxville"/>
    <s v="Men's Street Footwear"/>
    <n v="28"/>
    <n v="256"/>
    <n v="7168"/>
    <n v="3368.96"/>
    <n v="0.47"/>
    <x v="1"/>
  </r>
  <r>
    <s v="Sports Direct"/>
    <n v="1197831"/>
    <d v="2021-04-10T00:00:00"/>
    <x v="1"/>
    <s v="Tennessee"/>
    <s v="Knoxville"/>
    <s v="Men's Athletic Footwear"/>
    <n v="32"/>
    <n v="240"/>
    <n v="7680"/>
    <n v="3609.6"/>
    <n v="0.47"/>
    <x v="1"/>
  </r>
  <r>
    <s v="Sports Direct"/>
    <n v="1197831"/>
    <d v="2021-04-11T00:00:00"/>
    <x v="1"/>
    <s v="Tennessee"/>
    <s v="Knoxville"/>
    <s v="Women's Street Footwear"/>
    <n v="26"/>
    <n v="202"/>
    <n v="5252"/>
    <n v="2310.8799999999997"/>
    <n v="0.43999999999999995"/>
    <x v="1"/>
  </r>
  <r>
    <s v="Sports Direct"/>
    <n v="1197831"/>
    <d v="2021-04-12T00:00:00"/>
    <x v="1"/>
    <s v="Tennessee"/>
    <s v="Knoxville"/>
    <s v="Women's Athletic Footwear"/>
    <n v="29"/>
    <n v="198"/>
    <n v="5742"/>
    <n v="3215.5200000000004"/>
    <n v="0.56000000000000005"/>
    <x v="1"/>
  </r>
  <r>
    <s v="Sports Direct"/>
    <n v="1197831"/>
    <d v="2021-04-13T00:00:00"/>
    <x v="1"/>
    <s v="Tennessee"/>
    <s v="Knoxville"/>
    <s v="Men's Apparel"/>
    <n v="30"/>
    <n v="150"/>
    <n v="4500"/>
    <n v="1754.9999999999998"/>
    <n v="0.38999999999999996"/>
    <x v="1"/>
  </r>
  <r>
    <s v="Sports Direct"/>
    <n v="1197831"/>
    <d v="2021-04-14T00:00:00"/>
    <x v="1"/>
    <s v="Tennessee"/>
    <s v="Knoxville"/>
    <s v="Women's Apparel"/>
    <n v="37"/>
    <n v="306"/>
    <n v="11322"/>
    <n v="6679.9800000000005"/>
    <n v="0.59000000000000008"/>
    <x v="1"/>
  </r>
  <r>
    <s v="Sports Direct"/>
    <n v="1197831"/>
    <d v="2021-04-15T00:00:00"/>
    <x v="1"/>
    <s v="Tennessee"/>
    <s v="Knoxville"/>
    <s v="Men's Street Footwear"/>
    <n v="29"/>
    <n v="272"/>
    <n v="7888"/>
    <n v="3943.9999999999995"/>
    <n v="0.49999999999999994"/>
    <x v="1"/>
  </r>
  <r>
    <s v="Sports Direct"/>
    <n v="1197831"/>
    <d v="2021-04-16T00:00:00"/>
    <x v="1"/>
    <s v="Tennessee"/>
    <s v="Knoxville"/>
    <s v="Men's Athletic Footwear"/>
    <n v="30"/>
    <n v="264"/>
    <n v="7920"/>
    <n v="3959.9999999999995"/>
    <n v="0.49999999999999994"/>
    <x v="1"/>
  </r>
  <r>
    <s v="Sports Direct"/>
    <n v="1197831"/>
    <d v="2021-04-17T00:00:00"/>
    <x v="1"/>
    <s v="Tennessee"/>
    <s v="Knoxville"/>
    <s v="Women's Street Footwear"/>
    <n v="30"/>
    <n v="322"/>
    <n v="9660"/>
    <n v="4829.9999999999991"/>
    <n v="0.49999999999999994"/>
    <x v="1"/>
  </r>
  <r>
    <s v="Sports Direct"/>
    <n v="1197831"/>
    <d v="2021-04-18T00:00:00"/>
    <x v="1"/>
    <s v="Tennessee"/>
    <s v="Knoxville"/>
    <s v="Women's Athletic Footwear"/>
    <n v="32"/>
    <n v="196"/>
    <n v="6272"/>
    <n v="3825.9200000000005"/>
    <n v="0.6100000000000001"/>
    <x v="1"/>
  </r>
  <r>
    <s v="Sports Direct"/>
    <n v="1197831"/>
    <d v="2021-04-19T00:00:00"/>
    <x v="1"/>
    <s v="Tennessee"/>
    <s v="Knoxville"/>
    <s v="Men's Apparel"/>
    <n v="33"/>
    <n v="182"/>
    <n v="6006"/>
    <n v="2702.7"/>
    <n v="0.44999999999999996"/>
    <x v="1"/>
  </r>
  <r>
    <s v="Sports Direct"/>
    <n v="1197831"/>
    <d v="2021-04-20T00:00:00"/>
    <x v="1"/>
    <s v="Tennessee"/>
    <s v="Knoxville"/>
    <s v="Women's Apparel"/>
    <n v="38"/>
    <n v="272"/>
    <n v="10336"/>
    <n v="6408.3200000000015"/>
    <n v="0.62000000000000011"/>
    <x v="1"/>
  </r>
  <r>
    <s v="Sports Direct"/>
    <n v="1197831"/>
    <d v="2021-04-21T00:00:00"/>
    <x v="1"/>
    <s v="Tennessee"/>
    <s v="Knoxville"/>
    <s v="Men's Street Footwear"/>
    <n v="29"/>
    <n v="233"/>
    <n v="6757"/>
    <n v="3446.07"/>
    <n v="0.51"/>
    <x v="1"/>
  </r>
  <r>
    <s v="Sports Direct"/>
    <n v="1197831"/>
    <d v="2021-04-22T00:00:00"/>
    <x v="1"/>
    <s v="Tennessee"/>
    <s v="Knoxville"/>
    <s v="Men's Athletic Footwear"/>
    <n v="44"/>
    <n v="271"/>
    <n v="11924"/>
    <n v="6081.24"/>
    <n v="0.51"/>
    <x v="1"/>
  </r>
  <r>
    <s v="Sports Direct"/>
    <n v="1197831"/>
    <d v="2021-04-23T00:00:00"/>
    <x v="1"/>
    <s v="Tennessee"/>
    <s v="Knoxville"/>
    <s v="Women's Street Footwear"/>
    <n v="39"/>
    <n v="314"/>
    <n v="12246"/>
    <n v="5755.62"/>
    <n v="0.47"/>
    <x v="1"/>
  </r>
  <r>
    <s v="Sports Direct"/>
    <n v="1197831"/>
    <d v="2021-04-24T00:00:00"/>
    <x v="1"/>
    <s v="Tennessee"/>
    <s v="Knoxville"/>
    <s v="Women's Athletic Footwear"/>
    <n v="32"/>
    <n v="162"/>
    <n v="5184"/>
    <n v="3058.5600000000004"/>
    <n v="0.59000000000000008"/>
    <x v="1"/>
  </r>
  <r>
    <s v="Sports Direct"/>
    <n v="1197831"/>
    <d v="2021-04-25T00:00:00"/>
    <x v="1"/>
    <s v="Tennessee"/>
    <s v="Knoxville"/>
    <s v="Men's Apparel"/>
    <n v="35"/>
    <n v="143"/>
    <n v="5005"/>
    <n v="2252.25"/>
    <n v="0.44999999999999996"/>
    <x v="1"/>
  </r>
  <r>
    <s v="Sports Direct"/>
    <n v="1197831"/>
    <d v="2021-04-26T00:00:00"/>
    <x v="1"/>
    <s v="Tennessee"/>
    <s v="Knoxville"/>
    <s v="Women's Apparel"/>
    <n v="40"/>
    <n v="232"/>
    <n v="9280"/>
    <n v="6217.6000000000013"/>
    <n v="0.67000000000000015"/>
    <x v="1"/>
  </r>
  <r>
    <s v="Sports Direct"/>
    <n v="1197831"/>
    <d v="2021-04-27T00:00:00"/>
    <x v="1"/>
    <s v="Tennessee"/>
    <s v="Knoxville"/>
    <s v="Men's Street Footwear"/>
    <n v="40"/>
    <n v="209"/>
    <n v="8360"/>
    <n v="4179.9999999999991"/>
    <n v="0.49999999999999994"/>
    <x v="1"/>
  </r>
  <r>
    <s v="Sports Direct"/>
    <n v="1197831"/>
    <d v="2021-04-28T00:00:00"/>
    <x v="1"/>
    <s v="Tennessee"/>
    <s v="Knoxville"/>
    <s v="Men's Athletic Footwear"/>
    <n v="33"/>
    <n v="213"/>
    <n v="7029"/>
    <n v="3303.6299999999997"/>
    <n v="0.47"/>
    <x v="1"/>
  </r>
  <r>
    <s v="Sports Direct"/>
    <n v="1197831"/>
    <d v="2021-04-29T00:00:00"/>
    <x v="1"/>
    <s v="Tennessee"/>
    <s v="Knoxville"/>
    <s v="Women's Street Footwear"/>
    <n v="40"/>
    <n v="203"/>
    <n v="8120"/>
    <n v="4141.2"/>
    <n v="0.51"/>
    <x v="1"/>
  </r>
  <r>
    <s v="Sports Direct"/>
    <n v="1197831"/>
    <d v="2021-04-30T00:00:00"/>
    <x v="1"/>
    <s v="Tennessee"/>
    <s v="Knoxville"/>
    <s v="Women's Athletic Footwear"/>
    <n v="40"/>
    <n v="136"/>
    <n v="5440"/>
    <n v="3100.8"/>
    <n v="0.57000000000000006"/>
    <x v="1"/>
  </r>
  <r>
    <s v="Sports Direct"/>
    <n v="1197831"/>
    <d v="2021-05-01T00:00:00"/>
    <x v="1"/>
    <s v="Tennessee"/>
    <s v="Knoxville"/>
    <s v="Men's Apparel"/>
    <n v="39"/>
    <n v="120"/>
    <n v="4680"/>
    <n v="2012.3999999999996"/>
    <n v="0.42999999999999994"/>
    <x v="1"/>
  </r>
  <r>
    <s v="Sports Direct"/>
    <n v="1197831"/>
    <d v="2021-05-02T00:00:00"/>
    <x v="1"/>
    <s v="Tennessee"/>
    <s v="Knoxville"/>
    <s v="Women's Apparel"/>
    <n v="30"/>
    <n v="219"/>
    <n v="6570"/>
    <n v="4073.4000000000005"/>
    <n v="0.62000000000000011"/>
    <x v="1"/>
  </r>
  <r>
    <s v="Sports Direct"/>
    <n v="1197831"/>
    <d v="2021-05-03T00:00:00"/>
    <x v="1"/>
    <s v="Tennessee"/>
    <s v="Knoxville"/>
    <s v="Men's Street Footwear"/>
    <n v="28"/>
    <n v="201"/>
    <n v="5628"/>
    <n v="2926.56"/>
    <n v="0.52"/>
    <x v="1"/>
  </r>
  <r>
    <s v="Sports Direct"/>
    <n v="1197831"/>
    <d v="2021-05-04T00:00:00"/>
    <x v="1"/>
    <s v="Tennessee"/>
    <s v="Knoxville"/>
    <s v="Men's Athletic Footwear"/>
    <n v="25"/>
    <n v="178"/>
    <n v="4450"/>
    <n v="2136"/>
    <n v="0.48"/>
    <x v="1"/>
  </r>
  <r>
    <s v="Sports Direct"/>
    <n v="1197831"/>
    <d v="2021-05-05T00:00:00"/>
    <x v="1"/>
    <s v="Tennessee"/>
    <s v="Knoxville"/>
    <s v="Women's Street Footwear"/>
    <n v="27"/>
    <n v="163"/>
    <n v="4401"/>
    <n v="2112.48"/>
    <n v="0.48"/>
    <x v="1"/>
  </r>
  <r>
    <s v="Sports Direct"/>
    <n v="1197831"/>
    <d v="2021-05-06T00:00:00"/>
    <x v="1"/>
    <s v="Tennessee"/>
    <s v="Knoxville"/>
    <s v="Women's Athletic Footwear"/>
    <n v="30"/>
    <n v="131"/>
    <n v="3930"/>
    <n v="2358.0000000000005"/>
    <n v="0.60000000000000009"/>
    <x v="1"/>
  </r>
  <r>
    <s v="Sports Direct"/>
    <n v="1197831"/>
    <d v="2021-05-07T00:00:00"/>
    <x v="1"/>
    <s v="Tennessee"/>
    <s v="Knoxville"/>
    <s v="Men's Apparel"/>
    <n v="28"/>
    <n v="109"/>
    <n v="3052"/>
    <n v="1342.8799999999999"/>
    <n v="0.43999999999999995"/>
    <x v="1"/>
  </r>
  <r>
    <s v="Sports Direct"/>
    <n v="1197831"/>
    <d v="2021-05-08T00:00:00"/>
    <x v="1"/>
    <s v="Tennessee"/>
    <s v="Knoxville"/>
    <s v="Women's Apparel"/>
    <n v="29"/>
    <n v="179"/>
    <n v="5191"/>
    <n v="3477.9700000000007"/>
    <n v="0.67000000000000015"/>
    <x v="1"/>
  </r>
  <r>
    <s v="Sports Direct"/>
    <n v="1197831"/>
    <d v="2021-05-09T00:00:00"/>
    <x v="1"/>
    <s v="Tennessee"/>
    <s v="Knoxville"/>
    <s v="Men's Street Footwear"/>
    <n v="24"/>
    <n v="203"/>
    <n v="4872"/>
    <n v="2338.56"/>
    <n v="0.48"/>
    <x v="1"/>
  </r>
  <r>
    <s v="Sports Direct"/>
    <n v="1197831"/>
    <d v="2021-05-10T00:00:00"/>
    <x v="1"/>
    <s v="Tennessee"/>
    <s v="Knoxville"/>
    <s v="Men's Athletic Footwear"/>
    <n v="21"/>
    <n v="223"/>
    <n v="4683"/>
    <n v="2294.6699999999996"/>
    <n v="0.48999999999999994"/>
    <x v="1"/>
  </r>
  <r>
    <s v="Sports Direct"/>
    <n v="1197831"/>
    <d v="2021-05-11T00:00:00"/>
    <x v="1"/>
    <s v="Tennessee"/>
    <s v="Knoxville"/>
    <s v="Women's Street Footwear"/>
    <n v="37"/>
    <n v="204"/>
    <n v="7548"/>
    <n v="3547.56"/>
    <n v="0.47"/>
    <x v="1"/>
  </r>
  <r>
    <s v="Sports Direct"/>
    <n v="1197831"/>
    <d v="2021-05-12T00:00:00"/>
    <x v="1"/>
    <s v="Tennessee"/>
    <s v="Knoxville"/>
    <s v="Women's Athletic Footwear"/>
    <n v="38"/>
    <n v="157"/>
    <n v="5966"/>
    <n v="3698.9200000000005"/>
    <n v="0.62000000000000011"/>
    <x v="1"/>
  </r>
  <r>
    <s v="Sports Direct"/>
    <n v="1197831"/>
    <d v="2021-05-13T00:00:00"/>
    <x v="1"/>
    <s v="Tennessee"/>
    <s v="Knoxville"/>
    <s v="Men's Apparel"/>
    <n v="43"/>
    <n v="140"/>
    <n v="6020"/>
    <n v="2769.2"/>
    <n v="0.45999999999999996"/>
    <x v="1"/>
  </r>
  <r>
    <s v="Sports Direct"/>
    <n v="1197831"/>
    <d v="2021-05-14T00:00:00"/>
    <x v="1"/>
    <s v="Tennessee"/>
    <s v="Knoxville"/>
    <s v="Women's Apparel"/>
    <n v="43"/>
    <n v="202"/>
    <n v="8686"/>
    <n v="5732.7600000000011"/>
    <n v="0.66000000000000014"/>
    <x v="1"/>
  </r>
  <r>
    <s v="Sports Direct"/>
    <n v="1197831"/>
    <d v="2021-05-15T00:00:00"/>
    <x v="1"/>
    <s v="Tennessee"/>
    <s v="Knoxville"/>
    <s v="Men's Street Footwear"/>
    <n v="39"/>
    <n v="248"/>
    <n v="9672"/>
    <n v="4642.5599999999995"/>
    <n v="0.48"/>
    <x v="1"/>
  </r>
  <r>
    <s v="Sports Direct"/>
    <n v="1197831"/>
    <d v="2021-05-16T00:00:00"/>
    <x v="1"/>
    <s v="Tennessee"/>
    <s v="Knoxville"/>
    <s v="Men's Athletic Footwear"/>
    <n v="37"/>
    <n v="264"/>
    <n v="9768"/>
    <n v="4786.32"/>
    <n v="0.48999999999999994"/>
    <x v="1"/>
  </r>
  <r>
    <s v="Sports Direct"/>
    <n v="1197831"/>
    <d v="2021-05-17T00:00:00"/>
    <x v="1"/>
    <s v="Tennessee"/>
    <s v="Knoxville"/>
    <s v="Women's Street Footwear"/>
    <n v="44"/>
    <n v="210"/>
    <n v="9240"/>
    <n v="4712.3999999999996"/>
    <n v="0.51"/>
    <x v="1"/>
  </r>
  <r>
    <s v="Sports Direct"/>
    <n v="1197831"/>
    <d v="2021-05-18T00:00:00"/>
    <x v="1"/>
    <s v="Tennessee"/>
    <s v="Knoxville"/>
    <s v="Women's Athletic Footwear"/>
    <n v="44"/>
    <n v="176"/>
    <n v="7744"/>
    <n v="4646.4000000000005"/>
    <n v="0.60000000000000009"/>
    <x v="1"/>
  </r>
  <r>
    <s v="Sports Direct"/>
    <n v="1197831"/>
    <d v="2021-05-19T00:00:00"/>
    <x v="1"/>
    <s v="Tennessee"/>
    <s v="Knoxville"/>
    <s v="Men's Apparel"/>
    <n v="38"/>
    <n v="160"/>
    <n v="6080"/>
    <n v="2857.6"/>
    <n v="0.47"/>
    <x v="1"/>
  </r>
  <r>
    <s v="Sports Direct"/>
    <n v="1197831"/>
    <d v="2021-05-20T00:00:00"/>
    <x v="1"/>
    <s v="Tennessee"/>
    <s v="Knoxville"/>
    <s v="Women's Apparel"/>
    <n v="49"/>
    <n v="225"/>
    <n v="11025"/>
    <n v="6945.7500000000009"/>
    <n v="0.63000000000000012"/>
    <x v="1"/>
  </r>
  <r>
    <s v="Foot Locker"/>
    <n v="1185732"/>
    <d v="2021-05-21T00:00:00"/>
    <x v="1"/>
    <s v="Tennessee"/>
    <s v="Knoxville"/>
    <s v="Men's Street Footwear"/>
    <n v="27"/>
    <n v="140"/>
    <n v="3780"/>
    <n v="1663.2"/>
    <n v="0.44"/>
    <x v="1"/>
  </r>
  <r>
    <s v="Foot Locker"/>
    <n v="1185732"/>
    <d v="2021-05-22T00:00:00"/>
    <x v="1"/>
    <s v="Tennessee"/>
    <s v="Knoxville"/>
    <s v="Men's Athletic Footwear"/>
    <n v="23"/>
    <n v="70"/>
    <n v="1610"/>
    <n v="660.09999999999991"/>
    <n v="0.41"/>
    <x v="1"/>
  </r>
  <r>
    <s v="Foot Locker"/>
    <n v="1185732"/>
    <d v="2021-05-23T00:00:00"/>
    <x v="1"/>
    <s v="Tennessee"/>
    <s v="Knoxville"/>
    <s v="Women's Street Footwear"/>
    <n v="19"/>
    <n v="74"/>
    <n v="1406"/>
    <n v="548.33999999999992"/>
    <n v="0.38999999999999996"/>
    <x v="1"/>
  </r>
  <r>
    <s v="Foot Locker"/>
    <n v="1185732"/>
    <d v="2021-05-24T00:00:00"/>
    <x v="1"/>
    <s v="Tennessee"/>
    <s v="Knoxville"/>
    <s v="Women's Athletic Footwear"/>
    <n v="22"/>
    <n v="23"/>
    <n v="506"/>
    <n v="217.58"/>
    <n v="0.43000000000000005"/>
    <x v="1"/>
  </r>
  <r>
    <s v="Sports Direct"/>
    <n v="1197831"/>
    <d v="2021-08-05T00:00:00"/>
    <x v="1"/>
    <s v="Alabama"/>
    <s v="Birmingham"/>
    <s v="Men's Apparel"/>
    <n v="31"/>
    <n v="114"/>
    <n v="3534"/>
    <n v="1448.9399999999998"/>
    <n v="0.41"/>
    <x v="1"/>
  </r>
  <r>
    <s v="Sports Direct"/>
    <n v="1197831"/>
    <d v="2021-08-06T00:00:00"/>
    <x v="1"/>
    <s v="Alabama"/>
    <s v="Birmingham"/>
    <s v="Women's Apparel"/>
    <n v="24"/>
    <n v="152"/>
    <n v="3648"/>
    <n v="2152.3200000000002"/>
    <n v="0.59000000000000008"/>
    <x v="1"/>
  </r>
  <r>
    <s v="Sports Direct"/>
    <n v="1197831"/>
    <d v="2021-08-07T00:00:00"/>
    <x v="1"/>
    <s v="Alabama"/>
    <s v="Birmingham"/>
    <s v="Men's Street Footwear"/>
    <n v="16"/>
    <n v="206"/>
    <n v="3296"/>
    <n v="1549.12"/>
    <n v="0.47"/>
    <x v="1"/>
  </r>
  <r>
    <s v="Sports Direct"/>
    <n v="1197831"/>
    <d v="2021-08-08T00:00:00"/>
    <x v="1"/>
    <s v="Alabama"/>
    <s v="Birmingham"/>
    <s v="Men's Athletic Footwear"/>
    <n v="26"/>
    <n v="192"/>
    <n v="4992"/>
    <n v="2096.64"/>
    <n v="0.42"/>
    <x v="1"/>
  </r>
  <r>
    <s v="Sports Direct"/>
    <n v="1197831"/>
    <d v="2021-08-09T00:00:00"/>
    <x v="1"/>
    <s v="Alabama"/>
    <s v="Birmingham"/>
    <s v="Women's Street Footwear"/>
    <n v="26"/>
    <n v="136"/>
    <n v="3536"/>
    <n v="1555.84"/>
    <n v="0.43999999999999995"/>
    <x v="1"/>
  </r>
  <r>
    <s v="Sports Direct"/>
    <n v="1197831"/>
    <d v="2021-08-10T00:00:00"/>
    <x v="1"/>
    <s v="Alabama"/>
    <s v="Birmingham"/>
    <s v="Women's Athletic Footwear"/>
    <n v="24"/>
    <n v="113"/>
    <n v="2712"/>
    <n v="1464.48"/>
    <n v="0.54"/>
    <x v="1"/>
  </r>
  <r>
    <s v="Sports Direct"/>
    <n v="1197831"/>
    <d v="2021-08-11T00:00:00"/>
    <x v="1"/>
    <s v="Alabama"/>
    <s v="Birmingham"/>
    <s v="Men's Apparel"/>
    <n v="29"/>
    <n v="85"/>
    <n v="2465"/>
    <n v="961.34999999999991"/>
    <n v="0.38999999999999996"/>
    <x v="1"/>
  </r>
  <r>
    <s v="Sports Direct"/>
    <n v="1197831"/>
    <d v="2021-08-12T00:00:00"/>
    <x v="1"/>
    <s v="Alabama"/>
    <s v="Birmingham"/>
    <s v="Women's Apparel"/>
    <n v="27"/>
    <n v="144"/>
    <n v="3888"/>
    <n v="2216.1600000000003"/>
    <n v="0.57000000000000006"/>
    <x v="1"/>
  </r>
  <r>
    <s v="Sports Direct"/>
    <n v="1197831"/>
    <d v="2021-08-13T00:00:00"/>
    <x v="1"/>
    <s v="Alabama"/>
    <s v="Birmingham"/>
    <s v="Men's Street Footwear"/>
    <n v="23"/>
    <n v="194"/>
    <n v="4462"/>
    <n v="2186.3799999999997"/>
    <n v="0.48999999999999994"/>
    <x v="1"/>
  </r>
  <r>
    <s v="Sports Direct"/>
    <n v="1197831"/>
    <d v="2021-08-14T00:00:00"/>
    <x v="1"/>
    <s v="Alabama"/>
    <s v="Birmingham"/>
    <s v="Men's Athletic Footwear"/>
    <n v="32"/>
    <n v="194"/>
    <n v="6208"/>
    <n v="2917.7599999999998"/>
    <n v="0.47"/>
    <x v="1"/>
  </r>
  <r>
    <s v="Sports Direct"/>
    <n v="1197831"/>
    <d v="2021-08-15T00:00:00"/>
    <x v="1"/>
    <s v="Alabama"/>
    <s v="Birmingham"/>
    <s v="Women's Street Footwear"/>
    <n v="20"/>
    <n v="144"/>
    <n v="2880"/>
    <n v="1468.8"/>
    <n v="0.51"/>
    <x v="1"/>
  </r>
  <r>
    <s v="Sports Direct"/>
    <n v="1197831"/>
    <d v="2021-08-16T00:00:00"/>
    <x v="1"/>
    <s v="Alabama"/>
    <s v="Birmingham"/>
    <s v="Women's Athletic Footwear"/>
    <n v="23"/>
    <n v="116"/>
    <n v="2668"/>
    <n v="1627.4800000000002"/>
    <n v="0.6100000000000001"/>
    <x v="1"/>
  </r>
  <r>
    <s v="Sports Direct"/>
    <n v="1197831"/>
    <d v="2021-08-17T00:00:00"/>
    <x v="1"/>
    <s v="Alabama"/>
    <s v="Birmingham"/>
    <s v="Men's Apparel"/>
    <n v="28"/>
    <n v="88"/>
    <n v="2464"/>
    <n v="1133.4399999999998"/>
    <n v="0.45999999999999996"/>
    <x v="1"/>
  </r>
  <r>
    <s v="Sports Direct"/>
    <n v="1197831"/>
    <d v="2021-08-18T00:00:00"/>
    <x v="1"/>
    <s v="Alabama"/>
    <s v="Birmingham"/>
    <s v="Women's Apparel"/>
    <n v="26"/>
    <n v="120"/>
    <n v="3120"/>
    <n v="2059.2000000000003"/>
    <n v="0.66000000000000014"/>
    <x v="1"/>
  </r>
  <r>
    <s v="Sports Direct"/>
    <n v="1197831"/>
    <d v="2021-08-19T00:00:00"/>
    <x v="1"/>
    <s v="Alabama"/>
    <s v="Birmingham"/>
    <s v="Men's Street Footwear"/>
    <n v="15"/>
    <n v="215"/>
    <n v="3225"/>
    <n v="1677"/>
    <n v="0.52"/>
    <x v="1"/>
  </r>
  <r>
    <s v="Sports Direct"/>
    <n v="1197831"/>
    <d v="2021-08-20T00:00:00"/>
    <x v="1"/>
    <s v="Alabama"/>
    <s v="Birmingham"/>
    <s v="Men's Athletic Footwear"/>
    <n v="16"/>
    <n v="202"/>
    <n v="3232"/>
    <n v="1519.04"/>
    <n v="0.47"/>
    <x v="1"/>
  </r>
  <r>
    <s v="Sports Direct"/>
    <n v="1197831"/>
    <d v="2021-08-21T00:00:00"/>
    <x v="1"/>
    <s v="Alabama"/>
    <s v="Birmingham"/>
    <s v="Women's Street Footwear"/>
    <n v="11"/>
    <n v="152"/>
    <n v="1672"/>
    <n v="785.83999999999992"/>
    <n v="0.47"/>
    <x v="1"/>
  </r>
  <r>
    <s v="Sports Direct"/>
    <n v="1197831"/>
    <d v="2021-08-22T00:00:00"/>
    <x v="1"/>
    <s v="Alabama"/>
    <s v="Birmingham"/>
    <s v="Women's Athletic Footwear"/>
    <n v="15"/>
    <n v="116"/>
    <n v="1740"/>
    <n v="1044.0000000000002"/>
    <n v="0.60000000000000009"/>
    <x v="1"/>
  </r>
  <r>
    <s v="Sports Direct"/>
    <n v="1197831"/>
    <d v="2021-08-23T00:00:00"/>
    <x v="1"/>
    <s v="Alabama"/>
    <s v="Birmingham"/>
    <s v="Men's Apparel"/>
    <n v="19"/>
    <n v="88"/>
    <n v="1672"/>
    <n v="702.24"/>
    <n v="0.42"/>
    <x v="1"/>
  </r>
  <r>
    <s v="Sports Direct"/>
    <n v="1197831"/>
    <d v="2021-08-24T00:00:00"/>
    <x v="1"/>
    <s v="Alabama"/>
    <s v="Birmingham"/>
    <s v="Women's Apparel"/>
    <n v="14"/>
    <n v="165"/>
    <n v="2310"/>
    <n v="1547.7000000000003"/>
    <n v="0.67000000000000015"/>
    <x v="1"/>
  </r>
  <r>
    <s v="Sports Direct"/>
    <n v="1197831"/>
    <d v="2021-08-25T00:00:00"/>
    <x v="1"/>
    <s v="Alabama"/>
    <s v="Birmingham"/>
    <s v="Men's Street Footwear"/>
    <n v="7"/>
    <n v="224"/>
    <n v="1568"/>
    <n v="736.95999999999992"/>
    <n v="0.47"/>
    <x v="1"/>
  </r>
  <r>
    <s v="Sports Direct"/>
    <n v="1197831"/>
    <d v="2021-08-26T00:00:00"/>
    <x v="1"/>
    <s v="Alabama"/>
    <s v="Birmingham"/>
    <s v="Men's Athletic Footwear"/>
    <n v="16"/>
    <n v="218"/>
    <n v="3488"/>
    <n v="1709.1199999999997"/>
    <n v="0.48999999999999994"/>
    <x v="1"/>
  </r>
  <r>
    <s v="Sports Direct"/>
    <n v="1197831"/>
    <d v="2021-08-27T00:00:00"/>
    <x v="1"/>
    <s v="Alabama"/>
    <s v="Birmingham"/>
    <s v="Women's Street Footwear"/>
    <n v="11"/>
    <n v="190"/>
    <n v="2090"/>
    <n v="1086.8"/>
    <n v="0.52"/>
    <x v="1"/>
  </r>
  <r>
    <s v="Sports Direct"/>
    <n v="1197831"/>
    <d v="2021-08-28T00:00:00"/>
    <x v="1"/>
    <s v="Alabama"/>
    <s v="Birmingham"/>
    <s v="Women's Athletic Footwear"/>
    <n v="26"/>
    <n v="165"/>
    <n v="4290"/>
    <n v="2616.9000000000005"/>
    <n v="0.6100000000000001"/>
    <x v="1"/>
  </r>
  <r>
    <s v="Sports Direct"/>
    <n v="1197831"/>
    <d v="2021-08-29T00:00:00"/>
    <x v="1"/>
    <s v="Alabama"/>
    <s v="Birmingham"/>
    <s v="Men's Apparel"/>
    <n v="39"/>
    <n v="132"/>
    <n v="5148"/>
    <n v="2162.16"/>
    <n v="0.42"/>
    <x v="1"/>
  </r>
  <r>
    <s v="Sports Direct"/>
    <n v="1197831"/>
    <d v="2021-08-30T00:00:00"/>
    <x v="1"/>
    <s v="Alabama"/>
    <s v="Birmingham"/>
    <s v="Women's Apparel"/>
    <n v="36"/>
    <n v="263"/>
    <n v="9468"/>
    <n v="6248.880000000001"/>
    <n v="0.66000000000000014"/>
    <x v="1"/>
  </r>
  <r>
    <s v="Sports Direct"/>
    <n v="1197831"/>
    <d v="2021-08-31T00:00:00"/>
    <x v="1"/>
    <s v="Alabama"/>
    <s v="Birmingham"/>
    <s v="Men's Street Footwear"/>
    <n v="30"/>
    <n v="225"/>
    <n v="6750"/>
    <n v="3240"/>
    <n v="0.48"/>
    <x v="1"/>
  </r>
  <r>
    <s v="Sports Direct"/>
    <n v="1197831"/>
    <d v="2021-09-01T00:00:00"/>
    <x v="1"/>
    <s v="Alabama"/>
    <s v="Birmingham"/>
    <s v="Men's Athletic Footwear"/>
    <n v="35"/>
    <n v="233"/>
    <n v="8155"/>
    <n v="3832.85"/>
    <n v="0.47"/>
    <x v="1"/>
  </r>
  <r>
    <s v="Sports Direct"/>
    <n v="1197831"/>
    <d v="2021-09-02T00:00:00"/>
    <x v="1"/>
    <s v="Alabama"/>
    <s v="Birmingham"/>
    <s v="Women's Street Footwear"/>
    <n v="35"/>
    <n v="228"/>
    <n v="7980"/>
    <n v="4069.8"/>
    <n v="0.51"/>
    <x v="1"/>
  </r>
  <r>
    <s v="Sports Direct"/>
    <n v="1197831"/>
    <d v="2021-09-03T00:00:00"/>
    <x v="1"/>
    <s v="Alabama"/>
    <s v="Birmingham"/>
    <s v="Women's Athletic Footwear"/>
    <n v="31"/>
    <n v="210"/>
    <n v="6510"/>
    <n v="3906.0000000000005"/>
    <n v="0.60000000000000009"/>
    <x v="1"/>
  </r>
  <r>
    <s v="Sports Direct"/>
    <n v="1197831"/>
    <d v="2021-09-04T00:00:00"/>
    <x v="1"/>
    <s v="Alabama"/>
    <s v="Birmingham"/>
    <s v="Men's Apparel"/>
    <n v="38"/>
    <n v="165"/>
    <n v="6270"/>
    <n v="2946.8999999999996"/>
    <n v="0.47"/>
    <x v="1"/>
  </r>
  <r>
    <s v="Sports Direct"/>
    <n v="1197831"/>
    <d v="2021-09-05T00:00:00"/>
    <x v="1"/>
    <s v="Alabama"/>
    <s v="Birmingham"/>
    <s v="Women's Apparel"/>
    <n v="36"/>
    <n v="280"/>
    <n v="10080"/>
    <n v="6451.2000000000016"/>
    <n v="0.64000000000000012"/>
    <x v="1"/>
  </r>
  <r>
    <s v="Sports Direct"/>
    <n v="1197831"/>
    <d v="2021-09-06T00:00:00"/>
    <x v="1"/>
    <s v="Alabama"/>
    <s v="Birmingham"/>
    <s v="Men's Street Footwear"/>
    <n v="31"/>
    <n v="256"/>
    <n v="7936"/>
    <n v="4206.079999999999"/>
    <n v="0.52999999999999992"/>
    <x v="1"/>
  </r>
  <r>
    <s v="Sports Direct"/>
    <n v="1197831"/>
    <d v="2021-09-07T00:00:00"/>
    <x v="1"/>
    <s v="Alabama"/>
    <s v="Birmingham"/>
    <s v="Men's Athletic Footwear"/>
    <n v="37"/>
    <n v="264"/>
    <n v="9768"/>
    <n v="5372.4"/>
    <n v="0.54999999999999993"/>
    <x v="1"/>
  </r>
  <r>
    <s v="Sports Direct"/>
    <n v="1197831"/>
    <d v="2021-09-08T00:00:00"/>
    <x v="1"/>
    <s v="Alabama"/>
    <s v="Birmingham"/>
    <s v="Women's Street Footwear"/>
    <n v="31"/>
    <n v="322"/>
    <n v="9982"/>
    <n v="5589.9199999999992"/>
    <n v="0.55999999999999994"/>
    <x v="1"/>
  </r>
  <r>
    <s v="Sports Direct"/>
    <n v="1197831"/>
    <d v="2021-09-09T00:00:00"/>
    <x v="1"/>
    <s v="Alabama"/>
    <s v="Birmingham"/>
    <s v="Women's Athletic Footwear"/>
    <n v="36"/>
    <n v="196"/>
    <n v="7056"/>
    <n v="4727.5200000000013"/>
    <n v="0.67000000000000015"/>
    <x v="1"/>
  </r>
  <r>
    <s v="Sports Direct"/>
    <n v="1197831"/>
    <d v="2021-09-10T00:00:00"/>
    <x v="1"/>
    <s v="Alabama"/>
    <s v="Birmingham"/>
    <s v="Men's Apparel"/>
    <n v="35"/>
    <n v="179"/>
    <n v="6265"/>
    <n v="3257.8"/>
    <n v="0.52"/>
    <x v="1"/>
  </r>
  <r>
    <s v="Sports Direct"/>
    <n v="1197831"/>
    <d v="2021-09-11T00:00:00"/>
    <x v="1"/>
    <s v="Alabama"/>
    <s v="Birmingham"/>
    <s v="Women's Apparel"/>
    <n v="47"/>
    <n v="280"/>
    <n v="13160"/>
    <n v="9212.0000000000018"/>
    <n v="0.70000000000000018"/>
    <x v="1"/>
  </r>
  <r>
    <s v="Sports Direct"/>
    <n v="1197831"/>
    <d v="2021-09-12T00:00:00"/>
    <x v="1"/>
    <s v="Alabama"/>
    <s v="Birmingham"/>
    <s v="Men's Street Footwear"/>
    <n v="27"/>
    <n v="233"/>
    <n v="6291"/>
    <n v="3460.0499999999997"/>
    <n v="0.54999999999999993"/>
    <x v="1"/>
  </r>
  <r>
    <s v="Sports Direct"/>
    <n v="1197831"/>
    <d v="2021-09-13T00:00:00"/>
    <x v="1"/>
    <s v="Alabama"/>
    <s v="Birmingham"/>
    <s v="Men's Athletic Footwear"/>
    <n v="39"/>
    <n v="233"/>
    <n v="9087"/>
    <n v="4906.9799999999996"/>
    <n v="0.53999999999999992"/>
    <x v="1"/>
  </r>
  <r>
    <s v="Sports Direct"/>
    <n v="1197831"/>
    <d v="2021-09-14T00:00:00"/>
    <x v="1"/>
    <s v="Alabama"/>
    <s v="Birmingham"/>
    <s v="Women's Street Footwear"/>
    <n v="36"/>
    <n v="278"/>
    <n v="10008"/>
    <n v="5304.2399999999989"/>
    <n v="0.52999999999999992"/>
    <x v="1"/>
  </r>
  <r>
    <s v="Sports Direct"/>
    <n v="1197831"/>
    <d v="2021-09-15T00:00:00"/>
    <x v="1"/>
    <s v="Alabama"/>
    <s v="Birmingham"/>
    <s v="Women's Athletic Footwear"/>
    <n v="37"/>
    <n v="140"/>
    <n v="5180"/>
    <n v="3315.2000000000007"/>
    <n v="0.64000000000000012"/>
    <x v="1"/>
  </r>
  <r>
    <s v="Sports Direct"/>
    <n v="1197831"/>
    <d v="2021-09-16T00:00:00"/>
    <x v="1"/>
    <s v="Alabama"/>
    <s v="Birmingham"/>
    <s v="Men's Apparel"/>
    <n v="42"/>
    <n v="140"/>
    <n v="5880"/>
    <n v="2939.9999999999995"/>
    <n v="0.49999999999999994"/>
    <x v="1"/>
  </r>
  <r>
    <s v="Sports Direct"/>
    <n v="1197831"/>
    <d v="2021-09-17T00:00:00"/>
    <x v="1"/>
    <s v="Alabama"/>
    <s v="Birmingham"/>
    <s v="Women's Apparel"/>
    <n v="39"/>
    <n v="203"/>
    <n v="7917"/>
    <n v="5621.0700000000015"/>
    <n v="0.71000000000000019"/>
    <x v="1"/>
  </r>
  <r>
    <s v="Sports Direct"/>
    <n v="1197831"/>
    <d v="2021-09-18T00:00:00"/>
    <x v="1"/>
    <s v="Alabama"/>
    <s v="Birmingham"/>
    <s v="Men's Street Footwear"/>
    <n v="38"/>
    <n v="206"/>
    <n v="7828"/>
    <n v="4305.3999999999996"/>
    <n v="0.54999999999999993"/>
    <x v="1"/>
  </r>
  <r>
    <s v="Sports Direct"/>
    <n v="1197831"/>
    <d v="2021-09-19T00:00:00"/>
    <x v="1"/>
    <s v="Alabama"/>
    <s v="Birmingham"/>
    <s v="Men's Athletic Footwear"/>
    <n v="36"/>
    <n v="173"/>
    <n v="6228"/>
    <n v="3425.3999999999996"/>
    <n v="0.54999999999999993"/>
    <x v="1"/>
  </r>
  <r>
    <s v="Sports Direct"/>
    <n v="1197831"/>
    <d v="2021-09-20T00:00:00"/>
    <x v="1"/>
    <s v="Alabama"/>
    <s v="Birmingham"/>
    <s v="Women's Street Footwear"/>
    <n v="47"/>
    <n v="213"/>
    <n v="10011"/>
    <n v="5606.16"/>
    <n v="0.55999999999999994"/>
    <x v="1"/>
  </r>
  <r>
    <s v="Sports Direct"/>
    <n v="1197831"/>
    <d v="2021-09-21T00:00:00"/>
    <x v="1"/>
    <s v="Alabama"/>
    <s v="Birmingham"/>
    <s v="Women's Athletic Footwear"/>
    <n v="44"/>
    <n v="105"/>
    <n v="4620"/>
    <n v="3049.2000000000007"/>
    <n v="0.66000000000000014"/>
    <x v="1"/>
  </r>
  <r>
    <s v="Sports Direct"/>
    <n v="1197831"/>
    <d v="2021-09-22T00:00:00"/>
    <x v="1"/>
    <s v="Alabama"/>
    <s v="Birmingham"/>
    <s v="Men's Apparel"/>
    <n v="35"/>
    <n v="116"/>
    <n v="4060"/>
    <n v="1948.8"/>
    <n v="0.48"/>
    <x v="1"/>
  </r>
  <r>
    <s v="Sports Direct"/>
    <n v="1197831"/>
    <d v="2021-09-23T00:00:00"/>
    <x v="1"/>
    <s v="Alabama"/>
    <s v="Birmingham"/>
    <s v="Women's Apparel"/>
    <n v="26"/>
    <n v="190"/>
    <n v="4940"/>
    <n v="3556.8000000000011"/>
    <n v="0.7200000000000002"/>
    <x v="1"/>
  </r>
  <r>
    <s v="Sports Direct"/>
    <n v="1197831"/>
    <d v="2021-09-24T00:00:00"/>
    <x v="1"/>
    <s v="Alabama"/>
    <s v="Birmingham"/>
    <s v="Men's Street Footwear"/>
    <n v="20"/>
    <n v="184"/>
    <n v="3680"/>
    <n v="1913.5999999999997"/>
    <n v="0.51999999999999991"/>
    <x v="1"/>
  </r>
  <r>
    <s v="Sports Direct"/>
    <n v="1197831"/>
    <d v="2021-09-25T00:00:00"/>
    <x v="1"/>
    <s v="Alabama"/>
    <s v="Birmingham"/>
    <s v="Men's Athletic Footwear"/>
    <n v="23"/>
    <n v="173"/>
    <n v="3979"/>
    <n v="2188.4499999999998"/>
    <n v="0.54999999999999993"/>
    <x v="1"/>
  </r>
  <r>
    <s v="Sports Direct"/>
    <n v="1197831"/>
    <d v="2021-09-26T00:00:00"/>
    <x v="1"/>
    <s v="Alabama"/>
    <s v="Birmingham"/>
    <s v="Women's Street Footwear"/>
    <n v="24"/>
    <n v="166"/>
    <n v="3984"/>
    <n v="2151.3599999999997"/>
    <n v="0.53999999999999992"/>
    <x v="1"/>
  </r>
  <r>
    <s v="Sports Direct"/>
    <n v="1197831"/>
    <d v="2021-09-27T00:00:00"/>
    <x v="1"/>
    <s v="Alabama"/>
    <s v="Birmingham"/>
    <s v="Women's Athletic Footwear"/>
    <n v="26"/>
    <n v="98"/>
    <n v="2548"/>
    <n v="1707.1600000000003"/>
    <n v="0.67000000000000015"/>
    <x v="1"/>
  </r>
  <r>
    <s v="Sports Direct"/>
    <n v="1197831"/>
    <d v="2021-09-28T00:00:00"/>
    <x v="1"/>
    <s v="Alabama"/>
    <s v="Birmingham"/>
    <s v="Men's Apparel"/>
    <n v="22"/>
    <n v="105"/>
    <n v="2310"/>
    <n v="1131.8999999999999"/>
    <n v="0.48999999999999994"/>
    <x v="1"/>
  </r>
  <r>
    <s v="Sports Direct"/>
    <n v="1197831"/>
    <d v="2021-09-29T00:00:00"/>
    <x v="1"/>
    <s v="Alabama"/>
    <s v="Birmingham"/>
    <s v="Women's Apparel"/>
    <n v="26"/>
    <n v="147"/>
    <n v="3822"/>
    <n v="2751.8400000000006"/>
    <n v="0.7200000000000002"/>
    <x v="1"/>
  </r>
  <r>
    <s v="Sports Direct"/>
    <n v="1197831"/>
    <d v="2021-09-30T00:00:00"/>
    <x v="1"/>
    <s v="Alabama"/>
    <s v="Birmingham"/>
    <s v="Men's Street Footwear"/>
    <n v="14"/>
    <n v="188"/>
    <n v="2632"/>
    <n v="1500.2399999999998"/>
    <n v="0.56999999999999995"/>
    <x v="1"/>
  </r>
  <r>
    <s v="Sports Direct"/>
    <n v="1197831"/>
    <d v="2021-10-01T00:00:00"/>
    <x v="1"/>
    <s v="Alabama"/>
    <s v="Birmingham"/>
    <s v="Men's Athletic Footwear"/>
    <n v="14"/>
    <n v="200"/>
    <n v="2800"/>
    <n v="1455.9999999999998"/>
    <n v="0.51999999999999991"/>
    <x v="1"/>
  </r>
  <r>
    <s v="Sports Direct"/>
    <n v="1197831"/>
    <d v="2021-10-02T00:00:00"/>
    <x v="1"/>
    <s v="Alabama"/>
    <s v="Birmingham"/>
    <s v="Women's Street Footwear"/>
    <n v="33"/>
    <n v="196"/>
    <n v="6468"/>
    <n v="3557.3999999999996"/>
    <n v="0.54999999999999993"/>
    <x v="1"/>
  </r>
  <r>
    <s v="Sports Direct"/>
    <n v="1197831"/>
    <d v="2021-10-03T00:00:00"/>
    <x v="1"/>
    <s v="Alabama"/>
    <s v="Birmingham"/>
    <s v="Women's Athletic Footwear"/>
    <n v="36"/>
    <n v="135"/>
    <n v="4860"/>
    <n v="3256.2000000000007"/>
    <n v="0.67000000000000015"/>
    <x v="1"/>
  </r>
  <r>
    <s v="Sports Direct"/>
    <n v="1197831"/>
    <d v="2021-10-04T00:00:00"/>
    <x v="1"/>
    <s v="Alabama"/>
    <s v="Birmingham"/>
    <s v="Men's Apparel"/>
    <n v="37"/>
    <n v="149"/>
    <n v="5513"/>
    <n v="2646.24"/>
    <n v="0.48"/>
    <x v="1"/>
  </r>
  <r>
    <s v="Sports Direct"/>
    <n v="1197831"/>
    <d v="2021-10-05T00:00:00"/>
    <x v="1"/>
    <s v="Alabama"/>
    <s v="Birmingham"/>
    <s v="Women's Apparel"/>
    <n v="45"/>
    <n v="188"/>
    <n v="8460"/>
    <n v="5837.4000000000015"/>
    <n v="0.69000000000000017"/>
    <x v="1"/>
  </r>
  <r>
    <s v="Sports Direct"/>
    <n v="1197831"/>
    <d v="2021-10-06T00:00:00"/>
    <x v="1"/>
    <s v="Alabama"/>
    <s v="Birmingham"/>
    <s v="Men's Street Footwear"/>
    <n v="46"/>
    <n v="240"/>
    <n v="11040"/>
    <n v="6182.4"/>
    <n v="0.55999999999999994"/>
    <x v="1"/>
  </r>
  <r>
    <s v="Sports Direct"/>
    <n v="1197831"/>
    <d v="2021-10-07T00:00:00"/>
    <x v="1"/>
    <s v="Alabama"/>
    <s v="Birmingham"/>
    <s v="Men's Athletic Footwear"/>
    <n v="40"/>
    <n v="248"/>
    <n v="9920"/>
    <n v="5257.5999999999995"/>
    <n v="0.52999999999999992"/>
    <x v="1"/>
  </r>
  <r>
    <s v="Sports Direct"/>
    <n v="1197831"/>
    <d v="2021-10-08T00:00:00"/>
    <x v="1"/>
    <s v="Alabama"/>
    <s v="Birmingham"/>
    <s v="Women's Street Footwear"/>
    <n v="47"/>
    <n v="217"/>
    <n v="10199"/>
    <n v="5507.4599999999991"/>
    <n v="0.53999999999999992"/>
    <x v="1"/>
  </r>
  <r>
    <s v="Sports Direct"/>
    <n v="1197831"/>
    <d v="2021-10-09T00:00:00"/>
    <x v="1"/>
    <s v="Alabama"/>
    <s v="Birmingham"/>
    <s v="Women's Athletic Footwear"/>
    <n v="52"/>
    <n v="193"/>
    <n v="10036"/>
    <n v="6322.6800000000012"/>
    <n v="0.63000000000000012"/>
    <x v="1"/>
  </r>
  <r>
    <s v="Sports Direct"/>
    <n v="1197831"/>
    <d v="2021-10-10T00:00:00"/>
    <x v="1"/>
    <s v="Alabama"/>
    <s v="Birmingham"/>
    <s v="Men's Apparel"/>
    <n v="40"/>
    <n v="155"/>
    <n v="6200"/>
    <n v="2914"/>
    <n v="0.47"/>
    <x v="1"/>
  </r>
  <r>
    <s v="Sports Direct"/>
    <n v="1197831"/>
    <d v="2021-10-11T00:00:00"/>
    <x v="1"/>
    <s v="Alabama"/>
    <s v="Birmingham"/>
    <s v="Women's Apparel"/>
    <n v="56"/>
    <n v="225"/>
    <n v="12600"/>
    <n v="9072.0000000000018"/>
    <n v="0.7200000000000002"/>
    <x v="1"/>
  </r>
  <r>
    <s v="Amazon"/>
    <n v="1185732"/>
    <d v="2021-10-12T00:00:00"/>
    <x v="1"/>
    <s v="Alabama"/>
    <s v="Birmingham"/>
    <s v="Men's Street Footwear"/>
    <n v="27"/>
    <n v="140"/>
    <n v="3780"/>
    <n v="1474.1999999999998"/>
    <n v="0.38999999999999996"/>
    <x v="1"/>
  </r>
  <r>
    <s v="Amazon"/>
    <n v="1185732"/>
    <d v="2021-10-13T00:00:00"/>
    <x v="1"/>
    <s v="Alabama"/>
    <s v="Birmingham"/>
    <s v="Men's Athletic Footwear"/>
    <n v="30"/>
    <n v="88"/>
    <n v="2640"/>
    <n v="1082.3999999999999"/>
    <n v="0.41"/>
    <x v="1"/>
  </r>
  <r>
    <s v="Amazon"/>
    <n v="1185732"/>
    <d v="2021-10-14T00:00:00"/>
    <x v="1"/>
    <s v="Alabama"/>
    <s v="Birmingham"/>
    <s v="Women's Street Footwear"/>
    <n v="23"/>
    <n v="83"/>
    <n v="1909"/>
    <n v="801.78"/>
    <n v="0.42"/>
    <x v="1"/>
  </r>
  <r>
    <s v="Amazon"/>
    <n v="1185732"/>
    <d v="2021-10-15T00:00:00"/>
    <x v="1"/>
    <s v="Alabama"/>
    <s v="Birmingham"/>
    <s v="Women's Athletic Footwear"/>
    <n v="25"/>
    <n v="30"/>
    <n v="750"/>
    <n v="247.49999999999997"/>
    <n v="0.32999999999999996"/>
    <x v="1"/>
  </r>
  <r>
    <s v="Sports Direct"/>
    <n v="1128299"/>
    <d v="2021-02-17T00:00:00"/>
    <x v="4"/>
    <s v="Florida"/>
    <s v="Orlando"/>
    <s v="Women's Athletic Footwear"/>
    <n v="36"/>
    <n v="94"/>
    <n v="3384"/>
    <n v="1252.08"/>
    <n v="0.37"/>
    <x v="1"/>
  </r>
  <r>
    <s v="Sports Direct"/>
    <n v="1128299"/>
    <d v="2021-02-17T00:00:00"/>
    <x v="4"/>
    <s v="Florida"/>
    <s v="Orlando"/>
    <s v="Men's Apparel"/>
    <n v="44"/>
    <n v="62"/>
    <n v="2728"/>
    <n v="654.72"/>
    <n v="0.24000000000000002"/>
    <x v="1"/>
  </r>
  <r>
    <s v="Sports Direct"/>
    <n v="1128299"/>
    <d v="2021-02-17T00:00:00"/>
    <x v="4"/>
    <s v="Florida"/>
    <s v="Orlando"/>
    <s v="Women's Apparel"/>
    <n v="33"/>
    <n v="124"/>
    <n v="4092"/>
    <n v="2086.92"/>
    <n v="0.51"/>
    <x v="1"/>
  </r>
  <r>
    <s v="Sports Direct"/>
    <n v="1128299"/>
    <d v="2021-03-16T00:00:00"/>
    <x v="4"/>
    <s v="Florida"/>
    <s v="Orlando"/>
    <s v="Men's Street Footwear"/>
    <n v="35"/>
    <n v="171"/>
    <n v="5985"/>
    <n v="2034.8999999999999"/>
    <n v="0.33999999999999997"/>
    <x v="1"/>
  </r>
  <r>
    <s v="Sports Direct"/>
    <n v="1128299"/>
    <d v="2021-03-16T00:00:00"/>
    <x v="4"/>
    <s v="Florida"/>
    <s v="Orlando"/>
    <s v="Men's Athletic Footwear"/>
    <n v="44"/>
    <n v="124"/>
    <n v="5456"/>
    <n v="1691.36"/>
    <n v="0.31"/>
    <x v="1"/>
  </r>
  <r>
    <s v="Sports Direct"/>
    <n v="1128299"/>
    <d v="2021-03-16T00:00:00"/>
    <x v="4"/>
    <s v="Florida"/>
    <s v="Orlando"/>
    <s v="Women's Street Footwear"/>
    <n v="47"/>
    <n v="149"/>
    <n v="7003"/>
    <n v="2240.96"/>
    <n v="0.32"/>
    <x v="1"/>
  </r>
  <r>
    <s v="Sports Direct"/>
    <n v="1128299"/>
    <d v="2021-03-16T00:00:00"/>
    <x v="4"/>
    <s v="Florida"/>
    <s v="Orlando"/>
    <s v="Women's Athletic Footwear"/>
    <n v="42"/>
    <n v="114"/>
    <n v="4788"/>
    <n v="1675.8"/>
    <n v="0.35"/>
    <x v="1"/>
  </r>
  <r>
    <s v="Sports Direct"/>
    <n v="1128299"/>
    <d v="2021-03-16T00:00:00"/>
    <x v="4"/>
    <s v="Florida"/>
    <s v="Orlando"/>
    <s v="Men's Apparel"/>
    <n v="44"/>
    <n v="60"/>
    <n v="2640"/>
    <n v="686.4"/>
    <n v="0.26"/>
    <x v="1"/>
  </r>
  <r>
    <s v="Sports Direct"/>
    <n v="1128299"/>
    <d v="2021-03-16T00:00:00"/>
    <x v="4"/>
    <s v="Florida"/>
    <s v="Orlando"/>
    <s v="Women's Apparel"/>
    <n v="48"/>
    <n v="131"/>
    <n v="6288"/>
    <n v="2955.36"/>
    <n v="0.47000000000000003"/>
    <x v="1"/>
  </r>
  <r>
    <s v="Walmart"/>
    <n v="1128299"/>
    <d v="2021-04-17T00:00:00"/>
    <x v="4"/>
    <s v="Florida"/>
    <s v="Orlando"/>
    <s v="Men's Street Footwear"/>
    <n v="47"/>
    <n v="171"/>
    <n v="8037"/>
    <n v="2893.3199999999997"/>
    <n v="0.36"/>
    <x v="1"/>
  </r>
  <r>
    <s v="Walmart"/>
    <n v="1128299"/>
    <d v="2021-04-17T00:00:00"/>
    <x v="4"/>
    <s v="Florida"/>
    <s v="Orlando"/>
    <s v="Men's Athletic Footwear"/>
    <n v="51"/>
    <n v="105"/>
    <n v="5355"/>
    <n v="1445.8500000000001"/>
    <n v="0.27"/>
    <x v="1"/>
  </r>
  <r>
    <s v="Walmart"/>
    <n v="1128299"/>
    <d v="2021-04-17T00:00:00"/>
    <x v="4"/>
    <s v="Florida"/>
    <s v="Orlando"/>
    <s v="Women's Street Footwear"/>
    <n v="49"/>
    <n v="132"/>
    <n v="6468"/>
    <n v="2199.12"/>
    <n v="0.33999999999999997"/>
    <x v="1"/>
  </r>
  <r>
    <s v="Walmart"/>
    <n v="1128299"/>
    <d v="2021-04-17T00:00:00"/>
    <x v="4"/>
    <s v="Florida"/>
    <s v="Orlando"/>
    <s v="Women's Athletic Footwear"/>
    <n v="41"/>
    <n v="90"/>
    <n v="3690"/>
    <n v="1291.5"/>
    <n v="0.35"/>
    <x v="1"/>
  </r>
  <r>
    <s v="Walmart"/>
    <n v="1128299"/>
    <d v="2021-04-17T00:00:00"/>
    <x v="4"/>
    <s v="Florida"/>
    <s v="Orlando"/>
    <s v="Men's Apparel"/>
    <n v="47"/>
    <n v="60"/>
    <n v="2820"/>
    <n v="620.4"/>
    <n v="0.22"/>
    <x v="1"/>
  </r>
  <r>
    <s v="Walmart"/>
    <n v="1128299"/>
    <d v="2021-04-17T00:00:00"/>
    <x v="4"/>
    <s v="Florida"/>
    <s v="Orlando"/>
    <s v="Women's Apparel"/>
    <n v="57"/>
    <n v="113"/>
    <n v="6441"/>
    <n v="3220.5"/>
    <n v="0.5"/>
    <x v="1"/>
  </r>
  <r>
    <s v="Walmart"/>
    <n v="1128299"/>
    <d v="2021-05-18T00:00:00"/>
    <x v="4"/>
    <s v="Florida"/>
    <s v="Orlando"/>
    <s v="Men's Street Footwear"/>
    <n v="44"/>
    <n v="201"/>
    <n v="8844"/>
    <n v="2918.5199999999995"/>
    <n v="0.32999999999999996"/>
    <x v="1"/>
  </r>
  <r>
    <s v="Walmart"/>
    <n v="1128299"/>
    <d v="2021-05-18T00:00:00"/>
    <x v="4"/>
    <s v="Florida"/>
    <s v="Orlando"/>
    <s v="Men's Athletic Footwear"/>
    <n v="46"/>
    <n v="132"/>
    <n v="6072"/>
    <n v="1700.16"/>
    <n v="0.28000000000000003"/>
    <x v="1"/>
  </r>
  <r>
    <s v="Walmart"/>
    <n v="1128299"/>
    <d v="2021-05-18T00:00:00"/>
    <x v="4"/>
    <s v="Florida"/>
    <s v="Orlando"/>
    <s v="Women's Street Footwear"/>
    <n v="46"/>
    <n v="132"/>
    <n v="6072"/>
    <n v="2185.92"/>
    <n v="0.36"/>
    <x v="1"/>
  </r>
  <r>
    <s v="Walmart"/>
    <n v="1128299"/>
    <d v="2021-05-18T00:00:00"/>
    <x v="4"/>
    <s v="Florida"/>
    <s v="Orlando"/>
    <s v="Women's Athletic Footwear"/>
    <n v="39"/>
    <n v="107"/>
    <n v="4173"/>
    <n v="1418.82"/>
    <n v="0.33999999999999997"/>
    <x v="1"/>
  </r>
  <r>
    <s v="Walmart"/>
    <n v="1128299"/>
    <d v="2021-05-18T00:00:00"/>
    <x v="4"/>
    <s v="Florida"/>
    <s v="Orlando"/>
    <s v="Men's Apparel"/>
    <n v="42"/>
    <n v="68"/>
    <n v="2856"/>
    <n v="714"/>
    <n v="0.25"/>
    <x v="1"/>
  </r>
  <r>
    <s v="Walmart"/>
    <n v="1128299"/>
    <d v="2021-05-18T00:00:00"/>
    <x v="4"/>
    <s v="Florida"/>
    <s v="Orlando"/>
    <s v="Women's Apparel"/>
    <n v="48"/>
    <n v="173"/>
    <n v="8304"/>
    <n v="3902.88"/>
    <n v="0.47000000000000003"/>
    <x v="1"/>
  </r>
  <r>
    <s v="Walmart"/>
    <n v="1128299"/>
    <d v="2021-06-17T00:00:00"/>
    <x v="4"/>
    <s v="Florida"/>
    <s v="Orlando"/>
    <s v="Men's Street Footwear"/>
    <n v="50"/>
    <n v="272"/>
    <n v="13600"/>
    <n v="4352"/>
    <n v="0.32"/>
    <x v="1"/>
  </r>
  <r>
    <s v="Walmart"/>
    <n v="1128299"/>
    <d v="2021-06-17T00:00:00"/>
    <x v="4"/>
    <s v="Florida"/>
    <s v="Orlando"/>
    <s v="Men's Athletic Footwear"/>
    <n v="53"/>
    <n v="224"/>
    <n v="11872"/>
    <n v="3442.8799999999997"/>
    <n v="0.28999999999999998"/>
    <x v="1"/>
  </r>
  <r>
    <s v="Walmart"/>
    <n v="1128299"/>
    <d v="2021-06-17T00:00:00"/>
    <x v="4"/>
    <s v="Florida"/>
    <s v="Orlando"/>
    <s v="Women's Street Footwear"/>
    <n v="60"/>
    <n v="238"/>
    <n v="14280"/>
    <n v="4712.3999999999996"/>
    <n v="0.32999999999999996"/>
    <x v="1"/>
  </r>
  <r>
    <s v="Walmart"/>
    <n v="1128299"/>
    <d v="2021-06-17T00:00:00"/>
    <x v="4"/>
    <s v="Florida"/>
    <s v="Orlando"/>
    <s v="Women's Athletic Footwear"/>
    <n v="66"/>
    <n v="196"/>
    <n v="12936"/>
    <n v="4786.32"/>
    <n v="0.37"/>
    <x v="1"/>
  </r>
  <r>
    <s v="Walmart"/>
    <n v="1128299"/>
    <d v="2021-06-17T00:00:00"/>
    <x v="4"/>
    <s v="Florida"/>
    <s v="Orlando"/>
    <s v="Men's Apparel"/>
    <n v="71"/>
    <n v="153"/>
    <n v="10863"/>
    <n v="2389.86"/>
    <n v="0.22"/>
    <x v="1"/>
  </r>
  <r>
    <s v="Walmart"/>
    <n v="1128299"/>
    <d v="2021-06-17T00:00:00"/>
    <x v="4"/>
    <s v="Florida"/>
    <s v="Orlando"/>
    <s v="Women's Apparel"/>
    <n v="74"/>
    <n v="248"/>
    <n v="18352"/>
    <n v="8625.44"/>
    <n v="0.47000000000000003"/>
    <x v="1"/>
  </r>
  <r>
    <s v="Walmart"/>
    <n v="1128299"/>
    <d v="2021-07-16T00:00:00"/>
    <x v="4"/>
    <s v="Florida"/>
    <s v="Orlando"/>
    <s v="Men's Street Footwear"/>
    <n v="68"/>
    <n v="297"/>
    <n v="20196"/>
    <n v="7472.5199999999995"/>
    <n v="0.37"/>
    <x v="1"/>
  </r>
  <r>
    <s v="Walmart"/>
    <n v="1128299"/>
    <d v="2021-07-16T00:00:00"/>
    <x v="4"/>
    <s v="Florida"/>
    <s v="Orlando"/>
    <s v="Men's Athletic Footwear"/>
    <n v="74"/>
    <n v="263"/>
    <n v="19462"/>
    <n v="5449.3600000000006"/>
    <n v="0.28000000000000003"/>
    <x v="1"/>
  </r>
  <r>
    <s v="Walmart"/>
    <n v="1128299"/>
    <d v="2021-07-16T00:00:00"/>
    <x v="4"/>
    <s v="Florida"/>
    <s v="Orlando"/>
    <s v="Women's Street Footwear"/>
    <n v="72"/>
    <n v="238"/>
    <n v="17136"/>
    <n v="5826.24"/>
    <n v="0.33999999999999997"/>
    <x v="1"/>
  </r>
  <r>
    <s v="Walmart"/>
    <n v="1128299"/>
    <d v="2021-07-16T00:00:00"/>
    <x v="4"/>
    <s v="Florida"/>
    <s v="Orlando"/>
    <s v="Women's Athletic Footwear"/>
    <n v="59"/>
    <n v="186"/>
    <n v="10974"/>
    <n v="3621.4199999999996"/>
    <n v="0.32999999999999996"/>
    <x v="1"/>
  </r>
  <r>
    <s v="Walmart"/>
    <n v="1128299"/>
    <d v="2021-07-16T00:00:00"/>
    <x v="4"/>
    <s v="Florida"/>
    <s v="Orlando"/>
    <s v="Men's Apparel"/>
    <n v="68"/>
    <n v="208"/>
    <n v="14144"/>
    <n v="3111.68"/>
    <n v="0.22"/>
    <x v="1"/>
  </r>
  <r>
    <s v="Walmart"/>
    <n v="1128299"/>
    <d v="2021-07-16T00:00:00"/>
    <x v="4"/>
    <s v="Florida"/>
    <s v="Orlando"/>
    <s v="Women's Apparel"/>
    <n v="75"/>
    <n v="195"/>
    <n v="14625"/>
    <n v="6873.75"/>
    <n v="0.47000000000000003"/>
    <x v="1"/>
  </r>
  <r>
    <s v="Walmart"/>
    <n v="1128299"/>
    <d v="2021-08-17T00:00:00"/>
    <x v="4"/>
    <s v="Florida"/>
    <s v="Orlando"/>
    <s v="Men's Street Footwear"/>
    <n v="68"/>
    <n v="255"/>
    <n v="17340"/>
    <n v="6242.4"/>
    <n v="0.36"/>
    <x v="1"/>
  </r>
  <r>
    <s v="Walmart"/>
    <n v="1128299"/>
    <d v="2021-08-17T00:00:00"/>
    <x v="4"/>
    <s v="Florida"/>
    <s v="Orlando"/>
    <s v="Men's Athletic Footwear"/>
    <n v="60"/>
    <n v="272"/>
    <n v="16320"/>
    <n v="4406.4000000000005"/>
    <n v="0.27"/>
    <x v="1"/>
  </r>
  <r>
    <s v="Walmart"/>
    <n v="1128299"/>
    <d v="2021-08-17T00:00:00"/>
    <x v="4"/>
    <s v="Florida"/>
    <s v="Orlando"/>
    <s v="Women's Street Footwear"/>
    <n v="62"/>
    <n v="231"/>
    <n v="14322"/>
    <n v="4726.2599999999993"/>
    <n v="0.32999999999999996"/>
    <x v="1"/>
  </r>
  <r>
    <s v="Walmart"/>
    <n v="1128299"/>
    <d v="2021-08-17T00:00:00"/>
    <x v="4"/>
    <s v="Florida"/>
    <s v="Orlando"/>
    <s v="Women's Athletic Footwear"/>
    <n v="64"/>
    <n v="147"/>
    <n v="9408"/>
    <n v="3104.6399999999994"/>
    <n v="0.32999999999999996"/>
    <x v="1"/>
  </r>
  <r>
    <s v="Walmart"/>
    <n v="1128299"/>
    <d v="2021-08-17T00:00:00"/>
    <x v="4"/>
    <s v="Florida"/>
    <s v="Orlando"/>
    <s v="Men's Apparel"/>
    <n v="63"/>
    <n v="166"/>
    <n v="10458"/>
    <n v="2509.92"/>
    <n v="0.24000000000000002"/>
    <x v="1"/>
  </r>
  <r>
    <s v="Walmart"/>
    <n v="1128299"/>
    <d v="2021-08-17T00:00:00"/>
    <x v="4"/>
    <s v="Florida"/>
    <s v="Orlando"/>
    <s v="Women's Apparel"/>
    <n v="60"/>
    <n v="96"/>
    <n v="5760"/>
    <n v="2822.4"/>
    <n v="0.49"/>
    <x v="1"/>
  </r>
  <r>
    <s v="Walmart"/>
    <n v="1128299"/>
    <d v="2021-09-18T00:00:00"/>
    <x v="4"/>
    <s v="Florida"/>
    <s v="Orlando"/>
    <s v="Men's Street Footwear"/>
    <n v="44"/>
    <n v="155"/>
    <n v="6820"/>
    <n v="2523.4"/>
    <n v="0.37"/>
    <x v="1"/>
  </r>
  <r>
    <s v="Walmart"/>
    <n v="1128299"/>
    <d v="2021-09-18T00:00:00"/>
    <x v="4"/>
    <s v="Florida"/>
    <s v="Orlando"/>
    <s v="Men's Athletic Footwear"/>
    <n v="45"/>
    <n v="150"/>
    <n v="6750"/>
    <n v="2092.5"/>
    <n v="0.31"/>
    <x v="1"/>
  </r>
  <r>
    <s v="Walmart"/>
    <n v="1128299"/>
    <d v="2021-09-18T00:00:00"/>
    <x v="4"/>
    <s v="Florida"/>
    <s v="Orlando"/>
    <s v="Women's Street Footwear"/>
    <n v="39"/>
    <n v="96"/>
    <n v="3744"/>
    <n v="1235.5199999999998"/>
    <n v="0.32999999999999996"/>
    <x v="1"/>
  </r>
  <r>
    <s v="Walmart"/>
    <n v="1128299"/>
    <d v="2021-09-18T00:00:00"/>
    <x v="4"/>
    <s v="Florida"/>
    <s v="Orlando"/>
    <s v="Women's Athletic Footwear"/>
    <n v="44"/>
    <n v="78"/>
    <n v="3432"/>
    <n v="1269.8399999999999"/>
    <n v="0.37"/>
    <x v="1"/>
  </r>
  <r>
    <s v="Walmart"/>
    <n v="1128299"/>
    <d v="2021-09-18T00:00:00"/>
    <x v="4"/>
    <s v="Florida"/>
    <s v="Orlando"/>
    <s v="Men's Apparel"/>
    <n v="54"/>
    <n v="94"/>
    <n v="5076"/>
    <n v="1167.48"/>
    <n v="0.23"/>
    <x v="1"/>
  </r>
  <r>
    <s v="Walmart"/>
    <n v="1128299"/>
    <d v="2021-09-18T00:00:00"/>
    <x v="4"/>
    <s v="Florida"/>
    <s v="Orlando"/>
    <s v="Women's Apparel"/>
    <n v="42"/>
    <n v="99"/>
    <n v="4158"/>
    <n v="2037.42"/>
    <n v="0.49"/>
    <x v="1"/>
  </r>
  <r>
    <s v="Walmart"/>
    <n v="1128299"/>
    <d v="2021-10-17T00:00:00"/>
    <x v="4"/>
    <s v="Florida"/>
    <s v="Orlando"/>
    <s v="Men's Street Footwear"/>
    <n v="39"/>
    <n v="140"/>
    <n v="5460"/>
    <n v="2020.2"/>
    <n v="0.37"/>
    <x v="1"/>
  </r>
  <r>
    <s v="Walmart"/>
    <n v="1128299"/>
    <d v="2021-10-17T00:00:00"/>
    <x v="4"/>
    <s v="Florida"/>
    <s v="Orlando"/>
    <s v="Men's Athletic Footwear"/>
    <n v="43"/>
    <n v="190"/>
    <n v="8170"/>
    <n v="2369.2999999999997"/>
    <n v="0.28999999999999998"/>
    <x v="1"/>
  </r>
  <r>
    <s v="Walmart"/>
    <n v="1128299"/>
    <d v="2021-10-17T00:00:00"/>
    <x v="4"/>
    <s v="Florida"/>
    <s v="Orlando"/>
    <s v="Women's Street Footwear"/>
    <n v="43"/>
    <n v="128"/>
    <n v="5504"/>
    <n v="1871.36"/>
    <n v="0.33999999999999997"/>
    <x v="1"/>
  </r>
  <r>
    <s v="Walmart"/>
    <n v="1128299"/>
    <d v="2021-10-17T00:00:00"/>
    <x v="4"/>
    <s v="Florida"/>
    <s v="Orlando"/>
    <s v="Women's Athletic Footwear"/>
    <n v="40"/>
    <n v="120"/>
    <n v="4800"/>
    <n v="1680"/>
    <n v="0.35"/>
    <x v="1"/>
  </r>
  <r>
    <s v="Walmart"/>
    <n v="1128299"/>
    <d v="2021-10-17T00:00:00"/>
    <x v="4"/>
    <s v="Florida"/>
    <s v="Orlando"/>
    <s v="Men's Apparel"/>
    <n v="47"/>
    <n v="116"/>
    <n v="5452"/>
    <n v="1199.44"/>
    <n v="0.22"/>
    <x v="1"/>
  </r>
  <r>
    <s v="Walmart"/>
    <n v="1128299"/>
    <d v="2021-10-17T00:00:00"/>
    <x v="4"/>
    <s v="Florida"/>
    <s v="Orlando"/>
    <s v="Women's Apparel"/>
    <n v="53"/>
    <n v="140"/>
    <n v="7420"/>
    <n v="3858.4"/>
    <n v="0.52"/>
    <x v="1"/>
  </r>
  <r>
    <s v="Walmart"/>
    <n v="1128299"/>
    <d v="2021-11-17T00:00:00"/>
    <x v="4"/>
    <s v="Florida"/>
    <s v="Orlando"/>
    <s v="Men's Street Footwear"/>
    <n v="41"/>
    <n v="188"/>
    <n v="7708"/>
    <n v="2620.7199999999998"/>
    <n v="0.33999999999999997"/>
    <x v="1"/>
  </r>
  <r>
    <s v="Walmart"/>
    <n v="1128299"/>
    <d v="2021-11-17T00:00:00"/>
    <x v="4"/>
    <s v="Florida"/>
    <s v="Orlando"/>
    <s v="Men's Athletic Footwear"/>
    <n v="46"/>
    <n v="231"/>
    <n v="10626"/>
    <n v="3400.32"/>
    <n v="0.32"/>
    <x v="1"/>
  </r>
  <r>
    <s v="Walmart"/>
    <n v="1128299"/>
    <d v="2021-11-17T00:00:00"/>
    <x v="4"/>
    <s v="Florida"/>
    <s v="Orlando"/>
    <s v="Women's Street Footwear"/>
    <n v="44"/>
    <n v="173"/>
    <n v="7612"/>
    <n v="2816.44"/>
    <n v="0.37"/>
    <x v="1"/>
  </r>
  <r>
    <s v="Walmart"/>
    <n v="1128299"/>
    <d v="2021-11-17T00:00:00"/>
    <x v="4"/>
    <s v="Florida"/>
    <s v="Orlando"/>
    <s v="Women's Athletic Footwear"/>
    <n v="47"/>
    <n v="170"/>
    <n v="7990"/>
    <n v="2716.6"/>
    <n v="0.33999999999999997"/>
    <x v="1"/>
  </r>
  <r>
    <s v="Walmart"/>
    <n v="1128299"/>
    <d v="2021-11-17T00:00:00"/>
    <x v="4"/>
    <s v="Florida"/>
    <s v="Orlando"/>
    <s v="Men's Apparel"/>
    <n v="58"/>
    <n v="147"/>
    <n v="8526"/>
    <n v="2302.02"/>
    <n v="0.27"/>
    <x v="1"/>
  </r>
  <r>
    <s v="Walmart"/>
    <n v="1128299"/>
    <d v="2021-11-17T00:00:00"/>
    <x v="4"/>
    <s v="Florida"/>
    <s v="Orlando"/>
    <s v="Women's Apparel"/>
    <n v="66"/>
    <n v="198"/>
    <n v="13068"/>
    <n v="6534"/>
    <n v="0.5"/>
    <x v="1"/>
  </r>
  <r>
    <s v="Walmart"/>
    <n v="1128299"/>
    <d v="2021-12-16T00:00:00"/>
    <x v="4"/>
    <s v="Florida"/>
    <s v="Orlando"/>
    <s v="Men's Street Footwear"/>
    <n v="58"/>
    <n v="280"/>
    <n v="16240"/>
    <n v="5846.4"/>
    <n v="0.36"/>
    <x v="1"/>
  </r>
  <r>
    <s v="Walmart"/>
    <n v="1128299"/>
    <d v="2021-12-16T00:00:00"/>
    <x v="4"/>
    <s v="Florida"/>
    <s v="Orlando"/>
    <s v="Men's Athletic Footwear"/>
    <n v="55"/>
    <n v="256"/>
    <n v="14080"/>
    <n v="4364.8"/>
    <n v="0.31"/>
    <x v="1"/>
  </r>
  <r>
    <s v="West Gear"/>
    <n v="1128299"/>
    <d v="2021-12-16T00:00:00"/>
    <x v="4"/>
    <s v="Florida"/>
    <s v="Orlando"/>
    <s v="Women's Street Footwear"/>
    <n v="64"/>
    <n v="204"/>
    <n v="13056"/>
    <n v="4308.4799999999996"/>
    <n v="0.32999999999999996"/>
    <x v="1"/>
  </r>
  <r>
    <s v="West Gear"/>
    <n v="1128299"/>
    <d v="2021-12-16T00:00:00"/>
    <x v="4"/>
    <s v="Florida"/>
    <s v="Orlando"/>
    <s v="Women's Athletic Footwear"/>
    <n v="58"/>
    <n v="204"/>
    <n v="11832"/>
    <n v="4022.8799999999997"/>
    <n v="0.33999999999999997"/>
    <x v="1"/>
  </r>
  <r>
    <s v="West Gear"/>
    <n v="1128299"/>
    <d v="2021-12-16T00:00:00"/>
    <x v="4"/>
    <s v="Florida"/>
    <s v="Orlando"/>
    <s v="Men's Apparel"/>
    <n v="64"/>
    <n v="179"/>
    <n v="11456"/>
    <n v="2978.56"/>
    <n v="0.26"/>
    <x v="1"/>
  </r>
  <r>
    <s v="West Gear"/>
    <n v="1128299"/>
    <d v="2021-12-16T00:00:00"/>
    <x v="4"/>
    <s v="Florida"/>
    <s v="Orlando"/>
    <s v="Women's Apparel"/>
    <n v="64"/>
    <n v="200"/>
    <n v="12800"/>
    <n v="6144"/>
    <n v="0.48"/>
    <x v="1"/>
  </r>
  <r>
    <s v="West Gear"/>
    <n v="1185732"/>
    <d v="2021-01-12T00:00:00"/>
    <x v="4"/>
    <s v="Florida"/>
    <s v="Orlando"/>
    <s v="Men's Street Footwear"/>
    <n v="30"/>
    <n v="272"/>
    <n v="8160"/>
    <n v="4161.6000000000004"/>
    <n v="0.51"/>
    <x v="1"/>
  </r>
  <r>
    <s v="West Gear"/>
    <n v="1185732"/>
    <d v="2021-01-12T00:00:00"/>
    <x v="4"/>
    <s v="Florida"/>
    <s v="Orlando"/>
    <s v="Men's Athletic Footwear"/>
    <n v="36"/>
    <n v="221"/>
    <n v="7956"/>
    <n v="3182.3999999999996"/>
    <n v="0.39999999999999997"/>
    <x v="1"/>
  </r>
  <r>
    <s v="West Gear"/>
    <n v="1185732"/>
    <d v="2021-01-12T00:00:00"/>
    <x v="4"/>
    <s v="Florida"/>
    <s v="Orlando"/>
    <s v="Women's Street Footwear"/>
    <n v="26"/>
    <n v="202"/>
    <n v="5252"/>
    <n v="1523.08"/>
    <n v="0.28999999999999998"/>
    <x v="1"/>
  </r>
  <r>
    <s v="West Gear"/>
    <n v="1185732"/>
    <d v="2021-01-12T00:00:00"/>
    <x v="4"/>
    <s v="Florida"/>
    <s v="Orlando"/>
    <s v="Women's Athletic Footwear"/>
    <n v="30"/>
    <n v="170"/>
    <n v="5100"/>
    <n v="1887"/>
    <n v="0.37"/>
    <x v="1"/>
  </r>
  <r>
    <s v="West Gear"/>
    <n v="1185732"/>
    <d v="2021-01-12T00:00:00"/>
    <x v="4"/>
    <s v="Florida"/>
    <s v="Orlando"/>
    <s v="Men's Apparel"/>
    <n v="36"/>
    <n v="193"/>
    <n v="6948"/>
    <n v="2848.68"/>
    <n v="0.41"/>
    <x v="1"/>
  </r>
  <r>
    <s v="West Gear"/>
    <n v="1185732"/>
    <d v="2021-01-12T00:00:00"/>
    <x v="4"/>
    <s v="Florida"/>
    <s v="Orlando"/>
    <s v="Women's Apparel"/>
    <n v="35"/>
    <n v="221"/>
    <n v="7735"/>
    <n v="4254.25"/>
    <n v="0.55000000000000004"/>
    <x v="1"/>
  </r>
  <r>
    <s v="West Gear"/>
    <n v="1185732"/>
    <d v="2021-02-10T00:00:00"/>
    <x v="4"/>
    <s v="Florida"/>
    <s v="Orlando"/>
    <s v="Men's Street Footwear"/>
    <n v="36"/>
    <n v="288"/>
    <n v="10368"/>
    <n v="4872.96"/>
    <n v="0.47000000000000003"/>
    <x v="1"/>
  </r>
  <r>
    <s v="West Gear"/>
    <n v="1185732"/>
    <d v="2021-02-10T00:00:00"/>
    <x v="4"/>
    <s v="Florida"/>
    <s v="Orlando"/>
    <s v="Men's Athletic Footwear"/>
    <n v="31"/>
    <n v="165"/>
    <n v="5115"/>
    <n v="2097.15"/>
    <n v="0.41"/>
    <x v="1"/>
  </r>
  <r>
    <s v="West Gear"/>
    <n v="1185732"/>
    <d v="2021-02-10T00:00:00"/>
    <x v="4"/>
    <s v="Florida"/>
    <s v="Orlando"/>
    <s v="Women's Street Footwear"/>
    <n v="23"/>
    <n v="204"/>
    <n v="4692"/>
    <n v="1501.44"/>
    <n v="0.32"/>
    <x v="1"/>
  </r>
  <r>
    <s v="Foot Locker"/>
    <n v="1128299"/>
    <d v="2021-02-24T00:00:00"/>
    <x v="4"/>
    <s v="Virginia"/>
    <s v="Richmond"/>
    <s v="Women's Athletic Footwear"/>
    <n v="28"/>
    <n v="64"/>
    <n v="1792"/>
    <n v="734.71999999999991"/>
    <n v="0.41"/>
    <x v="1"/>
  </r>
  <r>
    <s v="Foot Locker"/>
    <n v="1128299"/>
    <d v="2021-02-24T00:00:00"/>
    <x v="4"/>
    <s v="Virginia"/>
    <s v="Richmond"/>
    <s v="Men's Apparel"/>
    <n v="29"/>
    <n v="39"/>
    <n v="1131"/>
    <n v="508.95"/>
    <n v="0.45"/>
    <x v="1"/>
  </r>
  <r>
    <s v="Foot Locker"/>
    <n v="1128299"/>
    <d v="2021-02-24T00:00:00"/>
    <x v="4"/>
    <s v="Virginia"/>
    <s v="Richmond"/>
    <s v="Women's Apparel"/>
    <n v="30"/>
    <n v="107"/>
    <n v="3210"/>
    <n v="1155.5999999999999"/>
    <n v="0.36"/>
    <x v="1"/>
  </r>
  <r>
    <s v="Foot Locker"/>
    <n v="1128299"/>
    <d v="2021-03-23T00:00:00"/>
    <x v="4"/>
    <s v="Virginia"/>
    <s v="Richmond"/>
    <s v="Men's Street Footwear"/>
    <n v="30"/>
    <n v="162"/>
    <n v="4860"/>
    <n v="1846.8"/>
    <n v="0.38"/>
    <x v="1"/>
  </r>
  <r>
    <s v="Foot Locker"/>
    <n v="1128299"/>
    <d v="2021-03-23T00:00:00"/>
    <x v="4"/>
    <s v="Virginia"/>
    <s v="Richmond"/>
    <s v="Men's Athletic Footwear"/>
    <n v="35"/>
    <n v="98"/>
    <n v="3430"/>
    <n v="1406.3"/>
    <n v="0.41"/>
    <x v="1"/>
  </r>
  <r>
    <s v="Foot Locker"/>
    <n v="1128299"/>
    <d v="2021-03-23T00:00:00"/>
    <x v="4"/>
    <s v="Virginia"/>
    <s v="Richmond"/>
    <s v="Women's Street Footwear"/>
    <n v="43"/>
    <n v="112"/>
    <n v="4816"/>
    <n v="1974.56"/>
    <n v="0.41"/>
    <x v="1"/>
  </r>
  <r>
    <s v="Foot Locker"/>
    <n v="1128299"/>
    <d v="2021-03-23T00:00:00"/>
    <x v="4"/>
    <s v="Virginia"/>
    <s v="Richmond"/>
    <s v="Women's Athletic Footwear"/>
    <n v="38"/>
    <n v="78"/>
    <n v="2964"/>
    <n v="1155.9599999999998"/>
    <n v="0.38999999999999996"/>
    <x v="1"/>
  </r>
  <r>
    <s v="Foot Locker"/>
    <n v="1128299"/>
    <d v="2021-03-23T00:00:00"/>
    <x v="4"/>
    <s v="Virginia"/>
    <s v="Richmond"/>
    <s v="Men's Apparel"/>
    <n v="43"/>
    <n v="33"/>
    <n v="1419"/>
    <n v="595.98"/>
    <n v="0.42000000000000004"/>
    <x v="1"/>
  </r>
  <r>
    <s v="Foot Locker"/>
    <n v="1128299"/>
    <d v="2021-03-23T00:00:00"/>
    <x v="4"/>
    <s v="Virginia"/>
    <s v="Richmond"/>
    <s v="Women's Apparel"/>
    <n v="35"/>
    <n v="102"/>
    <n v="3570"/>
    <n v="1285.2"/>
    <n v="0.36"/>
    <x v="1"/>
  </r>
  <r>
    <s v="Foot Locker"/>
    <n v="1128299"/>
    <d v="2021-04-24T00:00:00"/>
    <x v="4"/>
    <s v="Virginia"/>
    <s v="Richmond"/>
    <s v="Men's Street Footwear"/>
    <n v="38"/>
    <n v="147"/>
    <n v="5586"/>
    <n v="2066.8200000000002"/>
    <n v="0.37"/>
    <x v="1"/>
  </r>
  <r>
    <s v="Foot Locker"/>
    <n v="1128299"/>
    <d v="2021-04-24T00:00:00"/>
    <x v="4"/>
    <s v="Virginia"/>
    <s v="Richmond"/>
    <s v="Men's Athletic Footwear"/>
    <n v="44"/>
    <n v="85"/>
    <n v="3740"/>
    <n v="1533.3999999999999"/>
    <n v="0.41"/>
    <x v="1"/>
  </r>
  <r>
    <s v="Foot Locker"/>
    <n v="1128299"/>
    <d v="2021-04-24T00:00:00"/>
    <x v="4"/>
    <s v="Virginia"/>
    <s v="Richmond"/>
    <s v="Women's Street Footwear"/>
    <n v="41"/>
    <n v="114"/>
    <n v="4674"/>
    <n v="1729.3799999999999"/>
    <n v="0.37"/>
    <x v="1"/>
  </r>
  <r>
    <s v="Foot Locker"/>
    <n v="1128299"/>
    <d v="2021-04-24T00:00:00"/>
    <x v="4"/>
    <s v="Virginia"/>
    <s v="Richmond"/>
    <s v="Women's Athletic Footwear"/>
    <n v="32"/>
    <n v="68"/>
    <n v="2176"/>
    <n v="913.92"/>
    <n v="0.42"/>
    <x v="1"/>
  </r>
  <r>
    <s v="Foot Locker"/>
    <n v="1128299"/>
    <d v="2021-04-24T00:00:00"/>
    <x v="4"/>
    <s v="Virginia"/>
    <s v="Richmond"/>
    <s v="Men's Apparel"/>
    <n v="40"/>
    <n v="40"/>
    <n v="1600"/>
    <n v="672.00000000000011"/>
    <n v="0.42000000000000004"/>
    <x v="1"/>
  </r>
  <r>
    <s v="Foot Locker"/>
    <n v="1128299"/>
    <d v="2021-04-24T00:00:00"/>
    <x v="4"/>
    <s v="Virginia"/>
    <s v="Richmond"/>
    <s v="Women's Apparel"/>
    <n v="47"/>
    <n v="90"/>
    <n v="4230"/>
    <n v="1522.8"/>
    <n v="0.36"/>
    <x v="1"/>
  </r>
  <r>
    <s v="Foot Locker"/>
    <n v="1128299"/>
    <d v="2021-05-25T00:00:00"/>
    <x v="4"/>
    <s v="Virginia"/>
    <s v="Richmond"/>
    <s v="Men's Street Footwear"/>
    <n v="39"/>
    <n v="175"/>
    <n v="6825"/>
    <n v="2730"/>
    <n v="0.39999999999999997"/>
    <x v="1"/>
  </r>
  <r>
    <s v="Foot Locker"/>
    <n v="1128299"/>
    <d v="2021-05-25T00:00:00"/>
    <x v="4"/>
    <s v="Virginia"/>
    <s v="Richmond"/>
    <s v="Men's Athletic Footwear"/>
    <n v="40"/>
    <n v="105"/>
    <n v="4200"/>
    <n v="1722"/>
    <n v="0.41"/>
    <x v="1"/>
  </r>
  <r>
    <s v="Foot Locker"/>
    <n v="1128299"/>
    <d v="2021-05-25T00:00:00"/>
    <x v="4"/>
    <s v="Virginia"/>
    <s v="Richmond"/>
    <s v="Women's Street Footwear"/>
    <n v="37"/>
    <n v="109"/>
    <n v="4033"/>
    <n v="1492.21"/>
    <n v="0.37"/>
    <x v="1"/>
  </r>
  <r>
    <s v="Foot Locker"/>
    <n v="1128299"/>
    <d v="2021-05-25T00:00:00"/>
    <x v="4"/>
    <s v="Virginia"/>
    <s v="Richmond"/>
    <s v="Women's Athletic Footwear"/>
    <n v="33"/>
    <n v="85"/>
    <n v="2805"/>
    <n v="1065.9000000000001"/>
    <n v="0.38"/>
    <x v="1"/>
  </r>
  <r>
    <s v="Foot Locker"/>
    <n v="1128299"/>
    <d v="2021-05-25T00:00:00"/>
    <x v="4"/>
    <s v="Virginia"/>
    <s v="Richmond"/>
    <s v="Men's Apparel"/>
    <n v="34"/>
    <n v="54"/>
    <n v="1836"/>
    <n v="789.48000000000013"/>
    <n v="0.43000000000000005"/>
    <x v="1"/>
  </r>
  <r>
    <s v="Foot Locker"/>
    <n v="1128299"/>
    <d v="2021-05-25T00:00:00"/>
    <x v="4"/>
    <s v="Virginia"/>
    <s v="Richmond"/>
    <s v="Women's Apparel"/>
    <n v="44"/>
    <n v="168"/>
    <n v="7392"/>
    <n v="2587.1999999999998"/>
    <n v="0.35"/>
    <x v="1"/>
  </r>
  <r>
    <s v="Foot Locker"/>
    <n v="1128299"/>
    <d v="2021-06-24T00:00:00"/>
    <x v="4"/>
    <s v="Virginia"/>
    <s v="Richmond"/>
    <s v="Men's Street Footwear"/>
    <n v="37"/>
    <n v="233"/>
    <n v="8621"/>
    <n v="3189.77"/>
    <n v="0.37"/>
    <x v="1"/>
  </r>
  <r>
    <s v="Foot Locker"/>
    <n v="1128299"/>
    <d v="2021-06-24T00:00:00"/>
    <x v="4"/>
    <s v="Virginia"/>
    <s v="Richmond"/>
    <s v="Men's Athletic Footwear"/>
    <n v="45"/>
    <n v="221"/>
    <n v="9945"/>
    <n v="4077.45"/>
    <n v="0.41"/>
    <x v="1"/>
  </r>
  <r>
    <s v="Foot Locker"/>
    <n v="1128299"/>
    <d v="2021-06-24T00:00:00"/>
    <x v="4"/>
    <s v="Virginia"/>
    <s v="Richmond"/>
    <s v="Women's Street Footwear"/>
    <n v="58"/>
    <n v="208"/>
    <n v="12064"/>
    <n v="4463.68"/>
    <n v="0.37"/>
    <x v="1"/>
  </r>
  <r>
    <s v="Foot Locker"/>
    <n v="1128299"/>
    <d v="2021-06-24T00:00:00"/>
    <x v="4"/>
    <s v="Virginia"/>
    <s v="Richmond"/>
    <s v="Women's Athletic Footwear"/>
    <n v="61"/>
    <n v="184"/>
    <n v="11224"/>
    <n v="4601.84"/>
    <n v="0.41"/>
    <x v="1"/>
  </r>
  <r>
    <s v="Foot Locker"/>
    <n v="1128299"/>
    <d v="2021-06-24T00:00:00"/>
    <x v="4"/>
    <s v="Virginia"/>
    <s v="Richmond"/>
    <s v="Men's Apparel"/>
    <n v="68"/>
    <n v="128"/>
    <n v="8704"/>
    <n v="4003.84"/>
    <n v="0.46"/>
    <x v="1"/>
  </r>
  <r>
    <s v="Foot Locker"/>
    <n v="1128299"/>
    <d v="2021-06-24T00:00:00"/>
    <x v="4"/>
    <s v="Virginia"/>
    <s v="Richmond"/>
    <s v="Women's Apparel"/>
    <n v="82"/>
    <n v="231"/>
    <n v="18942"/>
    <n v="7008.54"/>
    <n v="0.37"/>
    <x v="1"/>
  </r>
  <r>
    <s v="Foot Locker"/>
    <n v="1128299"/>
    <d v="2021-07-23T00:00:00"/>
    <x v="4"/>
    <s v="Virginia"/>
    <s v="Richmond"/>
    <s v="Men's Street Footwear"/>
    <n v="60"/>
    <n v="272"/>
    <n v="16320"/>
    <n v="6038.4"/>
    <n v="0.37"/>
    <x v="1"/>
  </r>
  <r>
    <s v="Foot Locker"/>
    <n v="1128299"/>
    <d v="2021-07-23T00:00:00"/>
    <x v="4"/>
    <s v="Virginia"/>
    <s v="Richmond"/>
    <s v="Men's Athletic Footwear"/>
    <n v="60"/>
    <n v="224"/>
    <n v="13440"/>
    <n v="5107.2"/>
    <n v="0.38"/>
    <x v="1"/>
  </r>
  <r>
    <s v="Foot Locker"/>
    <n v="1128299"/>
    <d v="2021-07-23T00:00:00"/>
    <x v="4"/>
    <s v="Virginia"/>
    <s v="Richmond"/>
    <s v="Women's Street Footwear"/>
    <n v="62"/>
    <n v="208"/>
    <n v="12896"/>
    <n v="4900.4800000000005"/>
    <n v="0.38"/>
    <x v="1"/>
  </r>
  <r>
    <s v="Foot Locker"/>
    <n v="1128299"/>
    <d v="2021-07-23T00:00:00"/>
    <x v="4"/>
    <s v="Virginia"/>
    <s v="Richmond"/>
    <s v="Women's Athletic Footwear"/>
    <n v="65"/>
    <n v="187"/>
    <n v="12155"/>
    <n v="5105.0999999999995"/>
    <n v="0.42"/>
    <x v="1"/>
  </r>
  <r>
    <s v="Foot Locker"/>
    <n v="1128299"/>
    <d v="2021-07-23T00:00:00"/>
    <x v="4"/>
    <s v="Virginia"/>
    <s v="Richmond"/>
    <s v="Men's Apparel"/>
    <n v="72"/>
    <n v="210"/>
    <n v="15120"/>
    <n v="6501.6"/>
    <n v="0.43000000000000005"/>
    <x v="1"/>
  </r>
  <r>
    <s v="Foot Locker"/>
    <n v="1128299"/>
    <d v="2021-07-23T00:00:00"/>
    <x v="4"/>
    <s v="Virginia"/>
    <s v="Richmond"/>
    <s v="Women's Apparel"/>
    <n v="82"/>
    <n v="186"/>
    <n v="15252"/>
    <n v="5033.1599999999989"/>
    <n v="0.32999999999999996"/>
    <x v="1"/>
  </r>
  <r>
    <s v="Foot Locker"/>
    <n v="1128299"/>
    <d v="2021-08-24T00:00:00"/>
    <x v="4"/>
    <s v="Virginia"/>
    <s v="Richmond"/>
    <s v="Men's Street Footwear"/>
    <n v="67"/>
    <n v="272"/>
    <n v="18224"/>
    <n v="7289.5999999999995"/>
    <n v="0.39999999999999997"/>
    <x v="1"/>
  </r>
  <r>
    <s v="Foot Locker"/>
    <n v="1128299"/>
    <d v="2021-08-24T00:00:00"/>
    <x v="4"/>
    <s v="Virginia"/>
    <s v="Richmond"/>
    <s v="Men's Athletic Footwear"/>
    <n v="53"/>
    <n v="240"/>
    <n v="12720"/>
    <n v="5342.4"/>
    <n v="0.42"/>
    <x v="1"/>
  </r>
  <r>
    <s v="Foot Locker"/>
    <n v="1128299"/>
    <d v="2021-08-24T00:00:00"/>
    <x v="4"/>
    <s v="Virginia"/>
    <s v="Richmond"/>
    <s v="Women's Street Footwear"/>
    <n v="53"/>
    <n v="215"/>
    <n v="11395"/>
    <n v="4216.1499999999996"/>
    <n v="0.37"/>
    <x v="1"/>
  </r>
  <r>
    <s v="Foot Locker"/>
    <n v="1128299"/>
    <d v="2021-08-24T00:00:00"/>
    <x v="4"/>
    <s v="Virginia"/>
    <s v="Richmond"/>
    <s v="Women's Athletic Footwear"/>
    <n v="52"/>
    <n v="136"/>
    <n v="7072"/>
    <n v="2758.08"/>
    <n v="0.38999999999999996"/>
    <x v="1"/>
  </r>
  <r>
    <s v="Foot Locker"/>
    <n v="1128299"/>
    <d v="2021-08-24T00:00:00"/>
    <x v="4"/>
    <s v="Virginia"/>
    <s v="Richmond"/>
    <s v="Men's Apparel"/>
    <n v="51"/>
    <n v="132"/>
    <n v="6732"/>
    <n v="3029.4"/>
    <n v="0.45"/>
    <x v="1"/>
  </r>
  <r>
    <s v="Foot Locker"/>
    <n v="1128299"/>
    <d v="2021-08-24T00:00:00"/>
    <x v="4"/>
    <s v="Virginia"/>
    <s v="Richmond"/>
    <s v="Women's Apparel"/>
    <n v="55"/>
    <n v="80"/>
    <n v="4400"/>
    <n v="1495.9999999999998"/>
    <n v="0.33999999999999997"/>
    <x v="1"/>
  </r>
  <r>
    <s v="Foot Locker"/>
    <n v="1128299"/>
    <d v="2021-09-25T00:00:00"/>
    <x v="4"/>
    <s v="Virginia"/>
    <s v="Richmond"/>
    <s v="Men's Street Footwear"/>
    <n v="35"/>
    <n v="149"/>
    <n v="5215"/>
    <n v="2190.2999999999997"/>
    <n v="0.42"/>
    <x v="1"/>
  </r>
  <r>
    <s v="Foot Locker"/>
    <n v="1128299"/>
    <d v="2021-09-25T00:00:00"/>
    <x v="4"/>
    <s v="Virginia"/>
    <s v="Richmond"/>
    <s v="Men's Athletic Footwear"/>
    <n v="43"/>
    <n v="153"/>
    <n v="6579"/>
    <n v="2565.81"/>
    <n v="0.38999999999999996"/>
    <x v="1"/>
  </r>
  <r>
    <s v="Foot Locker"/>
    <n v="1128299"/>
    <d v="2021-09-25T00:00:00"/>
    <x v="4"/>
    <s v="Virginia"/>
    <s v="Richmond"/>
    <s v="Women's Street Footwear"/>
    <n v="34"/>
    <n v="78"/>
    <n v="2652"/>
    <n v="1060.8"/>
    <n v="0.39999999999999997"/>
    <x v="1"/>
  </r>
  <r>
    <s v="Foot Locker"/>
    <n v="1128299"/>
    <d v="2021-09-25T00:00:00"/>
    <x v="4"/>
    <s v="Virginia"/>
    <s v="Richmond"/>
    <s v="Women's Athletic Footwear"/>
    <n v="37"/>
    <n v="70"/>
    <n v="2590"/>
    <n v="1036"/>
    <n v="0.39999999999999997"/>
    <x v="1"/>
  </r>
  <r>
    <s v="Foot Locker"/>
    <n v="1128299"/>
    <d v="2021-09-25T00:00:00"/>
    <x v="4"/>
    <s v="Virginia"/>
    <s v="Richmond"/>
    <s v="Men's Apparel"/>
    <n v="39"/>
    <n v="74"/>
    <n v="2886"/>
    <n v="1356.42"/>
    <n v="0.47000000000000003"/>
    <x v="1"/>
  </r>
  <r>
    <s v="Foot Locker"/>
    <n v="1128299"/>
    <d v="2021-09-25T00:00:00"/>
    <x v="4"/>
    <s v="Virginia"/>
    <s v="Richmond"/>
    <s v="Women's Apparel"/>
    <n v="33"/>
    <n v="83"/>
    <n v="2739"/>
    <n v="986.04"/>
    <n v="0.36"/>
    <x v="1"/>
  </r>
  <r>
    <s v="Foot Locker"/>
    <n v="1128299"/>
    <d v="2021-10-24T00:00:00"/>
    <x v="4"/>
    <s v="Virginia"/>
    <s v="Richmond"/>
    <s v="Men's Street Footwear"/>
    <n v="28"/>
    <n v="119"/>
    <n v="3332"/>
    <n v="1332.8"/>
    <n v="0.39999999999999997"/>
    <x v="1"/>
  </r>
  <r>
    <s v="Foot Locker"/>
    <n v="1128299"/>
    <d v="2021-10-24T00:00:00"/>
    <x v="4"/>
    <s v="Virginia"/>
    <s v="Richmond"/>
    <s v="Men's Athletic Footwear"/>
    <n v="39"/>
    <n v="173"/>
    <n v="6747"/>
    <n v="2563.86"/>
    <n v="0.38"/>
    <x v="1"/>
  </r>
  <r>
    <s v="Foot Locker"/>
    <n v="1128299"/>
    <d v="2021-10-24T00:00:00"/>
    <x v="4"/>
    <s v="Virginia"/>
    <s v="Richmond"/>
    <s v="Women's Street Footwear"/>
    <n v="39"/>
    <n v="119"/>
    <n v="4641"/>
    <n v="1949.22"/>
    <n v="0.42"/>
    <x v="1"/>
  </r>
  <r>
    <s v="Foot Locker"/>
    <n v="1128299"/>
    <d v="2021-10-24T00:00:00"/>
    <x v="4"/>
    <s v="Virginia"/>
    <s v="Richmond"/>
    <s v="Women's Athletic Footwear"/>
    <n v="31"/>
    <n v="101"/>
    <n v="3131"/>
    <n v="1158.47"/>
    <n v="0.37"/>
    <x v="1"/>
  </r>
  <r>
    <s v="Foot Locker"/>
    <n v="1128299"/>
    <d v="2021-10-24T00:00:00"/>
    <x v="4"/>
    <s v="Virginia"/>
    <s v="Richmond"/>
    <s v="Men's Apparel"/>
    <n v="42"/>
    <n v="105"/>
    <n v="4410"/>
    <n v="2072.7000000000003"/>
    <n v="0.47000000000000003"/>
    <x v="1"/>
  </r>
  <r>
    <s v="Foot Locker"/>
    <n v="1128299"/>
    <d v="2021-10-24T00:00:00"/>
    <x v="4"/>
    <s v="Virginia"/>
    <s v="Richmond"/>
    <s v="Women's Apparel"/>
    <n v="40"/>
    <n v="109"/>
    <n v="4360"/>
    <n v="1395.2"/>
    <n v="0.32"/>
    <x v="1"/>
  </r>
  <r>
    <s v="Foot Locker"/>
    <n v="1128299"/>
    <d v="2021-11-24T00:00:00"/>
    <x v="4"/>
    <s v="Virginia"/>
    <s v="Richmond"/>
    <s v="Men's Street Footwear"/>
    <n v="34"/>
    <n v="173"/>
    <n v="5882"/>
    <n v="2470.44"/>
    <n v="0.42"/>
    <x v="1"/>
  </r>
  <r>
    <s v="Foot Locker"/>
    <n v="1128299"/>
    <d v="2021-11-24T00:00:00"/>
    <x v="4"/>
    <s v="Virginia"/>
    <s v="Richmond"/>
    <s v="Men's Athletic Footwear"/>
    <n v="34"/>
    <n v="221"/>
    <n v="7514"/>
    <n v="2780.18"/>
    <n v="0.37"/>
    <x v="1"/>
  </r>
  <r>
    <s v="Foot Locker"/>
    <n v="1128299"/>
    <d v="2021-11-24T00:00:00"/>
    <x v="4"/>
    <s v="Virginia"/>
    <s v="Richmond"/>
    <s v="Women's Street Footwear"/>
    <n v="33"/>
    <n v="143"/>
    <n v="4719"/>
    <n v="1840.4099999999999"/>
    <n v="0.38999999999999996"/>
    <x v="1"/>
  </r>
  <r>
    <s v="Foot Locker"/>
    <n v="1128299"/>
    <d v="2021-11-24T00:00:00"/>
    <x v="4"/>
    <s v="Virginia"/>
    <s v="Richmond"/>
    <s v="Women's Athletic Footwear"/>
    <n v="36"/>
    <n v="144"/>
    <n v="5184"/>
    <n v="2021.7599999999998"/>
    <n v="0.38999999999999996"/>
    <x v="1"/>
  </r>
  <r>
    <s v="Foot Locker"/>
    <n v="1128299"/>
    <d v="2021-11-24T00:00:00"/>
    <x v="4"/>
    <s v="Virginia"/>
    <s v="Richmond"/>
    <s v="Men's Apparel"/>
    <n v="56"/>
    <n v="136"/>
    <n v="7616"/>
    <n v="3351.04"/>
    <n v="0.44"/>
    <x v="1"/>
  </r>
  <r>
    <s v="Foot Locker"/>
    <n v="1128299"/>
    <d v="2021-11-24T00:00:00"/>
    <x v="4"/>
    <s v="Virginia"/>
    <s v="Richmond"/>
    <s v="Women's Apparel"/>
    <n v="60"/>
    <n v="176"/>
    <n v="10560"/>
    <n v="3484.7999999999997"/>
    <n v="0.32999999999999996"/>
    <x v="1"/>
  </r>
  <r>
    <s v="Foot Locker"/>
    <n v="1128299"/>
    <d v="2021-12-23T00:00:00"/>
    <x v="4"/>
    <s v="Virginia"/>
    <s v="Richmond"/>
    <s v="Men's Street Footwear"/>
    <n v="49"/>
    <n v="248"/>
    <n v="12152"/>
    <n v="4860.7999999999993"/>
    <n v="0.39999999999999997"/>
    <x v="1"/>
  </r>
  <r>
    <s v="Foot Locker"/>
    <n v="1128299"/>
    <d v="2021-12-23T00:00:00"/>
    <x v="4"/>
    <s v="Virginia"/>
    <s v="Richmond"/>
    <s v="Men's Athletic Footwear"/>
    <n v="54"/>
    <n v="225"/>
    <n v="12150"/>
    <n v="4981.5"/>
    <n v="0.41"/>
    <x v="1"/>
  </r>
  <r>
    <s v="Sports Direct"/>
    <n v="1128299"/>
    <d v="2021-12-23T00:00:00"/>
    <x v="4"/>
    <s v="Virginia"/>
    <s v="Richmond"/>
    <s v="Women's Street Footwear"/>
    <n v="53"/>
    <n v="165"/>
    <n v="8745"/>
    <n v="3497.9999999999995"/>
    <n v="0.39999999999999997"/>
    <x v="1"/>
  </r>
  <r>
    <s v="Sports Direct"/>
    <n v="1128299"/>
    <d v="2021-12-23T00:00:00"/>
    <x v="4"/>
    <s v="Virginia"/>
    <s v="Richmond"/>
    <s v="Women's Athletic Footwear"/>
    <n v="51"/>
    <n v="176"/>
    <n v="8976"/>
    <n v="3500.6399999999994"/>
    <n v="0.38999999999999996"/>
    <x v="1"/>
  </r>
  <r>
    <s v="Sports Direct"/>
    <n v="1128299"/>
    <d v="2021-12-23T00:00:00"/>
    <x v="4"/>
    <s v="Virginia"/>
    <s v="Richmond"/>
    <s v="Men's Apparel"/>
    <n v="59"/>
    <n v="157"/>
    <n v="9263"/>
    <n v="3890.4600000000005"/>
    <n v="0.42000000000000004"/>
    <x v="1"/>
  </r>
  <r>
    <s v="Sports Direct"/>
    <n v="1128299"/>
    <d v="2021-12-23T00:00:00"/>
    <x v="4"/>
    <s v="Virginia"/>
    <s v="Richmond"/>
    <s v="Women's Apparel"/>
    <n v="65"/>
    <n v="190"/>
    <n v="12350"/>
    <n v="4322.5"/>
    <n v="0.35"/>
    <x v="1"/>
  </r>
  <r>
    <s v="Sports Direct"/>
    <n v="1185732"/>
    <d v="2021-01-19T00:00:00"/>
    <x v="4"/>
    <s v="Virginia"/>
    <s v="Richmond"/>
    <s v="Men's Street Footwear"/>
    <n v="23"/>
    <n v="233"/>
    <n v="5359"/>
    <n v="2786.6800000000003"/>
    <n v="0.52"/>
    <x v="1"/>
  </r>
  <r>
    <s v="Sports Direct"/>
    <n v="1185732"/>
    <d v="2021-01-19T00:00:00"/>
    <x v="4"/>
    <s v="Virginia"/>
    <s v="Richmond"/>
    <s v="Men's Athletic Footwear"/>
    <n v="28"/>
    <n v="187"/>
    <n v="5236"/>
    <n v="2460.92"/>
    <n v="0.47"/>
    <x v="1"/>
  </r>
  <r>
    <s v="Sports Direct"/>
    <n v="1185732"/>
    <d v="2021-01-19T00:00:00"/>
    <x v="4"/>
    <s v="Virginia"/>
    <s v="Richmond"/>
    <s v="Women's Street Footwear"/>
    <n v="18"/>
    <n v="176"/>
    <n v="3168"/>
    <n v="1013.76"/>
    <n v="0.32"/>
    <x v="1"/>
  </r>
  <r>
    <s v="Sports Direct"/>
    <n v="1185732"/>
    <d v="2021-01-19T00:00:00"/>
    <x v="4"/>
    <s v="Virginia"/>
    <s v="Richmond"/>
    <s v="Women's Athletic Footwear"/>
    <n v="21"/>
    <n v="136"/>
    <n v="2856"/>
    <n v="1199.52"/>
    <n v="0.42"/>
    <x v="1"/>
  </r>
  <r>
    <s v="Sports Direct"/>
    <n v="1185732"/>
    <d v="2021-01-19T00:00:00"/>
    <x v="4"/>
    <s v="Virginia"/>
    <s v="Richmond"/>
    <s v="Men's Apparel"/>
    <n v="30"/>
    <n v="140"/>
    <n v="4200"/>
    <n v="1889.9999999999998"/>
    <n v="0.44999999999999996"/>
    <x v="1"/>
  </r>
  <r>
    <s v="Sports Direct"/>
    <n v="1185732"/>
    <d v="2021-01-19T00:00:00"/>
    <x v="4"/>
    <s v="Virginia"/>
    <s v="Richmond"/>
    <s v="Women's Apparel"/>
    <n v="25"/>
    <n v="193"/>
    <n v="4825"/>
    <n v="2798.5000000000005"/>
    <n v="0.58000000000000007"/>
    <x v="1"/>
  </r>
  <r>
    <s v="Sports Direct"/>
    <n v="1185732"/>
    <d v="2021-02-17T00:00:00"/>
    <x v="4"/>
    <s v="Virginia"/>
    <s v="Richmond"/>
    <s v="Men's Street Footwear"/>
    <n v="26"/>
    <n v="256"/>
    <n v="6656"/>
    <n v="3660.8"/>
    <n v="0.55000000000000004"/>
    <x v="1"/>
  </r>
  <r>
    <s v="Sports Direct"/>
    <n v="1185732"/>
    <d v="2021-02-17T00:00:00"/>
    <x v="4"/>
    <s v="Virginia"/>
    <s v="Richmond"/>
    <s v="Men's Athletic Footwear"/>
    <n v="27"/>
    <n v="153"/>
    <n v="4131"/>
    <n v="1858.9499999999998"/>
    <n v="0.44999999999999996"/>
    <x v="1"/>
  </r>
  <r>
    <s v="Sports Direct"/>
    <n v="1185732"/>
    <d v="2021-02-17T00:00:00"/>
    <x v="4"/>
    <s v="Virginia"/>
    <s v="Richmond"/>
    <s v="Women's Street Footwear"/>
    <n v="17"/>
    <n v="170"/>
    <n v="2890"/>
    <n v="1040.3999999999999"/>
    <n v="0.36"/>
    <x v="1"/>
  </r>
  <r>
    <s v="West Gear"/>
    <n v="1185732"/>
    <d v="2021-02-11T00:00:00"/>
    <x v="2"/>
    <s v="Utah"/>
    <s v="Salt Lake City"/>
    <s v="Women's Athletic Footwear"/>
    <n v="16"/>
    <n v="93"/>
    <n v="1488"/>
    <n v="624.96"/>
    <n v="0.42000000000000004"/>
    <x v="1"/>
  </r>
  <r>
    <s v="West Gear"/>
    <n v="1185732"/>
    <d v="2021-02-11T00:00:00"/>
    <x v="2"/>
    <s v="Utah"/>
    <s v="Salt Lake City"/>
    <s v="Men's Apparel"/>
    <n v="28"/>
    <n v="120"/>
    <n v="3360"/>
    <n v="1411.2"/>
    <n v="0.42"/>
    <x v="1"/>
  </r>
  <r>
    <s v="West Gear"/>
    <n v="1185732"/>
    <d v="2021-02-11T00:00:00"/>
    <x v="2"/>
    <s v="Utah"/>
    <s v="Salt Lake City"/>
    <s v="Women's Apparel"/>
    <n v="18"/>
    <n v="149"/>
    <n v="2682"/>
    <n v="1475.1000000000001"/>
    <n v="0.55000000000000004"/>
    <x v="1"/>
  </r>
  <r>
    <s v="West Gear"/>
    <n v="1185732"/>
    <d v="2021-03-10T00:00:00"/>
    <x v="2"/>
    <s v="Utah"/>
    <s v="Salt Lake City"/>
    <s v="Men's Street Footwear"/>
    <n v="20"/>
    <n v="228"/>
    <n v="4560"/>
    <n v="1960.8000000000002"/>
    <n v="0.43000000000000005"/>
    <x v="1"/>
  </r>
  <r>
    <s v="West Gear"/>
    <n v="1185732"/>
    <d v="2021-03-10T00:00:00"/>
    <x v="2"/>
    <s v="Utah"/>
    <s v="Salt Lake City"/>
    <s v="Men's Athletic Footwear"/>
    <n v="22"/>
    <n v="105"/>
    <n v="2310"/>
    <n v="923.99999999999989"/>
    <n v="0.39999999999999997"/>
    <x v="1"/>
  </r>
  <r>
    <s v="West Gear"/>
    <n v="1185732"/>
    <d v="2021-03-10T00:00:00"/>
    <x v="2"/>
    <s v="Utah"/>
    <s v="Salt Lake City"/>
    <s v="Women's Street Footwear"/>
    <n v="16"/>
    <n v="140"/>
    <n v="2240"/>
    <n v="873.59999999999991"/>
    <n v="0.38999999999999996"/>
    <x v="1"/>
  </r>
  <r>
    <s v="West Gear"/>
    <n v="1185732"/>
    <d v="2021-03-10T00:00:00"/>
    <x v="2"/>
    <s v="Utah"/>
    <s v="Salt Lake City"/>
    <s v="Women's Athletic Footwear"/>
    <n v="20"/>
    <n v="75"/>
    <n v="1500"/>
    <n v="630.00000000000011"/>
    <n v="0.42000000000000004"/>
    <x v="1"/>
  </r>
  <r>
    <s v="West Gear"/>
    <n v="1185732"/>
    <d v="2021-03-10T00:00:00"/>
    <x v="2"/>
    <s v="Utah"/>
    <s v="Salt Lake City"/>
    <s v="Men's Apparel"/>
    <n v="28"/>
    <n v="90"/>
    <n v="2520"/>
    <n v="1007.9999999999999"/>
    <n v="0.39999999999999997"/>
    <x v="1"/>
  </r>
  <r>
    <s v="West Gear"/>
    <n v="1185732"/>
    <d v="2021-03-10T00:00:00"/>
    <x v="2"/>
    <s v="Utah"/>
    <s v="Salt Lake City"/>
    <s v="Women's Apparel"/>
    <n v="21"/>
    <n v="140"/>
    <n v="2940"/>
    <n v="1675.8000000000002"/>
    <n v="0.57000000000000006"/>
    <x v="1"/>
  </r>
  <r>
    <s v="West Gear"/>
    <n v="1185732"/>
    <d v="2021-04-11T00:00:00"/>
    <x v="2"/>
    <s v="Utah"/>
    <s v="Salt Lake City"/>
    <s v="Men's Street Footwear"/>
    <n v="20"/>
    <n v="194"/>
    <n v="3880"/>
    <n v="1784.8000000000002"/>
    <n v="0.46"/>
    <x v="1"/>
  </r>
  <r>
    <s v="West Gear"/>
    <n v="1185732"/>
    <d v="2021-04-11T00:00:00"/>
    <x v="2"/>
    <s v="Utah"/>
    <s v="Salt Lake City"/>
    <s v="Men's Athletic Footwear"/>
    <n v="20"/>
    <n v="111"/>
    <n v="2220"/>
    <n v="821.4"/>
    <n v="0.37"/>
    <x v="1"/>
  </r>
  <r>
    <s v="West Gear"/>
    <n v="1185732"/>
    <d v="2021-04-11T00:00:00"/>
    <x v="2"/>
    <s v="Utah"/>
    <s v="Salt Lake City"/>
    <s v="Women's Street Footwear"/>
    <n v="10"/>
    <n v="107"/>
    <n v="1070"/>
    <n v="438.7"/>
    <n v="0.41"/>
    <x v="1"/>
  </r>
  <r>
    <s v="West Gear"/>
    <n v="1185732"/>
    <d v="2021-04-11T00:00:00"/>
    <x v="2"/>
    <s v="Utah"/>
    <s v="Salt Lake City"/>
    <s v="Women's Athletic Footwear"/>
    <n v="14"/>
    <n v="75"/>
    <n v="1050"/>
    <n v="472.5"/>
    <n v="0.45"/>
    <x v="1"/>
  </r>
  <r>
    <s v="West Gear"/>
    <n v="1185732"/>
    <d v="2021-04-11T00:00:00"/>
    <x v="2"/>
    <s v="Utah"/>
    <s v="Salt Lake City"/>
    <s v="Men's Apparel"/>
    <n v="24"/>
    <n v="88"/>
    <n v="2112"/>
    <n v="823.68"/>
    <n v="0.38999999999999996"/>
    <x v="1"/>
  </r>
  <r>
    <s v="West Gear"/>
    <n v="1185732"/>
    <d v="2021-04-11T00:00:00"/>
    <x v="2"/>
    <s v="Utah"/>
    <s v="Salt Lake City"/>
    <s v="Women's Apparel"/>
    <n v="20"/>
    <n v="136"/>
    <n v="2720"/>
    <n v="1414.4"/>
    <n v="0.52"/>
    <x v="1"/>
  </r>
  <r>
    <s v="West Gear"/>
    <n v="1185732"/>
    <d v="2021-05-12T00:00:00"/>
    <x v="2"/>
    <s v="Utah"/>
    <s v="Salt Lake City"/>
    <s v="Men's Street Footwear"/>
    <n v="27"/>
    <n v="228"/>
    <n v="6156"/>
    <n v="2647.0800000000004"/>
    <n v="0.43000000000000005"/>
    <x v="1"/>
  </r>
  <r>
    <s v="West Gear"/>
    <n v="1185732"/>
    <d v="2021-05-12T00:00:00"/>
    <x v="2"/>
    <s v="Utah"/>
    <s v="Salt Lake City"/>
    <s v="Men's Athletic Footwear"/>
    <n v="22"/>
    <n v="128"/>
    <n v="2816"/>
    <n v="1182.72"/>
    <n v="0.42"/>
    <x v="1"/>
  </r>
  <r>
    <s v="West Gear"/>
    <n v="1185732"/>
    <d v="2021-05-12T00:00:00"/>
    <x v="2"/>
    <s v="Utah"/>
    <s v="Salt Lake City"/>
    <s v="Women's Street Footwear"/>
    <n v="19"/>
    <n v="109"/>
    <n v="2071"/>
    <n v="786.98"/>
    <n v="0.38"/>
    <x v="1"/>
  </r>
  <r>
    <s v="West Gear"/>
    <n v="1185732"/>
    <d v="2021-05-12T00:00:00"/>
    <x v="2"/>
    <s v="Utah"/>
    <s v="Salt Lake City"/>
    <s v="Women's Athletic Footwear"/>
    <n v="19"/>
    <n v="94"/>
    <n v="1786"/>
    <n v="767.98000000000013"/>
    <n v="0.43000000000000005"/>
    <x v="1"/>
  </r>
  <r>
    <s v="West Gear"/>
    <n v="1185732"/>
    <d v="2021-05-12T00:00:00"/>
    <x v="2"/>
    <s v="Utah"/>
    <s v="Salt Lake City"/>
    <s v="Men's Apparel"/>
    <n v="29"/>
    <n v="90"/>
    <n v="2610"/>
    <n v="1096.2"/>
    <n v="0.42"/>
    <x v="1"/>
  </r>
  <r>
    <s v="West Gear"/>
    <n v="1185732"/>
    <d v="2021-05-12T00:00:00"/>
    <x v="2"/>
    <s v="Utah"/>
    <s v="Salt Lake City"/>
    <s v="Women's Apparel"/>
    <n v="32"/>
    <n v="128"/>
    <n v="4096"/>
    <n v="2334.7200000000003"/>
    <n v="0.57000000000000006"/>
    <x v="1"/>
  </r>
  <r>
    <s v="West Gear"/>
    <n v="1185732"/>
    <d v="2021-06-11T00:00:00"/>
    <x v="2"/>
    <s v="Utah"/>
    <s v="Salt Lake City"/>
    <s v="Men's Street Footwear"/>
    <n v="21"/>
    <n v="208"/>
    <n v="4368"/>
    <n v="1878.2400000000002"/>
    <n v="0.43000000000000005"/>
    <x v="1"/>
  </r>
  <r>
    <s v="West Gear"/>
    <n v="1185732"/>
    <d v="2021-06-11T00:00:00"/>
    <x v="2"/>
    <s v="Utah"/>
    <s v="Salt Lake City"/>
    <s v="Men's Athletic Footwear"/>
    <n v="18"/>
    <n v="132"/>
    <n v="2376"/>
    <n v="950.4"/>
    <n v="0.39999999999999997"/>
    <x v="1"/>
  </r>
  <r>
    <s v="West Gear"/>
    <n v="1185732"/>
    <d v="2021-06-11T00:00:00"/>
    <x v="2"/>
    <s v="Utah"/>
    <s v="Salt Lake City"/>
    <s v="Women's Street Footwear"/>
    <n v="13"/>
    <n v="128"/>
    <n v="1664"/>
    <n v="615.67999999999995"/>
    <n v="0.37"/>
    <x v="1"/>
  </r>
  <r>
    <s v="West Gear"/>
    <n v="1185732"/>
    <d v="2021-06-11T00:00:00"/>
    <x v="2"/>
    <s v="Utah"/>
    <s v="Salt Lake City"/>
    <s v="Women's Athletic Footwear"/>
    <n v="13"/>
    <n v="132"/>
    <n v="1716"/>
    <n v="737.88000000000011"/>
    <n v="0.43000000000000005"/>
    <x v="1"/>
  </r>
  <r>
    <s v="West Gear"/>
    <n v="1185732"/>
    <d v="2021-06-11T00:00:00"/>
    <x v="2"/>
    <s v="Utah"/>
    <s v="Salt Lake City"/>
    <s v="Men's Apparel"/>
    <n v="24"/>
    <n v="132"/>
    <n v="3168"/>
    <n v="1172.1600000000001"/>
    <n v="0.37"/>
    <x v="1"/>
  </r>
  <r>
    <s v="West Gear"/>
    <n v="1185732"/>
    <d v="2021-06-11T00:00:00"/>
    <x v="2"/>
    <s v="Utah"/>
    <s v="Salt Lake City"/>
    <s v="Women's Apparel"/>
    <n v="32"/>
    <n v="190"/>
    <n v="6080"/>
    <n v="3283.2000000000003"/>
    <n v="0.54"/>
    <x v="1"/>
  </r>
  <r>
    <s v="West Gear"/>
    <n v="1185732"/>
    <d v="2021-07-10T00:00:00"/>
    <x v="2"/>
    <s v="Utah"/>
    <s v="Salt Lake City"/>
    <s v="Men's Street Footwear"/>
    <n v="28"/>
    <n v="248"/>
    <n v="6944"/>
    <n v="2985.9200000000005"/>
    <n v="0.43000000000000005"/>
    <x v="1"/>
  </r>
  <r>
    <s v="West Gear"/>
    <n v="1185732"/>
    <d v="2021-07-10T00:00:00"/>
    <x v="2"/>
    <s v="Utah"/>
    <s v="Salt Lake City"/>
    <s v="Men's Athletic Footwear"/>
    <n v="20"/>
    <n v="182"/>
    <n v="3640"/>
    <n v="1419.6"/>
    <n v="0.38999999999999996"/>
    <x v="1"/>
  </r>
  <r>
    <s v="West Gear"/>
    <n v="1185732"/>
    <d v="2021-07-10T00:00:00"/>
    <x v="2"/>
    <s v="Utah"/>
    <s v="Salt Lake City"/>
    <s v="Women's Street Footwear"/>
    <n v="19"/>
    <n v="157"/>
    <n v="2983"/>
    <n v="1163.3699999999999"/>
    <n v="0.38999999999999996"/>
    <x v="1"/>
  </r>
  <r>
    <s v="West Gear"/>
    <n v="1185732"/>
    <d v="2021-07-10T00:00:00"/>
    <x v="2"/>
    <s v="Utah"/>
    <s v="Salt Lake City"/>
    <s v="Women's Athletic Footwear"/>
    <n v="16"/>
    <n v="128"/>
    <n v="2048"/>
    <n v="962.56000000000006"/>
    <n v="0.47000000000000003"/>
    <x v="1"/>
  </r>
  <r>
    <s v="West Gear"/>
    <n v="1185732"/>
    <d v="2021-07-10T00:00:00"/>
    <x v="2"/>
    <s v="Utah"/>
    <s v="Salt Lake City"/>
    <s v="Men's Apparel"/>
    <n v="28"/>
    <n v="140"/>
    <n v="3920"/>
    <n v="1489.6"/>
    <n v="0.38"/>
    <x v="1"/>
  </r>
  <r>
    <s v="West Gear"/>
    <n v="1185732"/>
    <d v="2021-07-10T00:00:00"/>
    <x v="2"/>
    <s v="Utah"/>
    <s v="Salt Lake City"/>
    <s v="Women's Apparel"/>
    <n v="32"/>
    <n v="204"/>
    <n v="6528"/>
    <n v="3590.4"/>
    <n v="0.55000000000000004"/>
    <x v="1"/>
  </r>
  <r>
    <s v="West Gear"/>
    <n v="1185732"/>
    <d v="2021-08-11T00:00:00"/>
    <x v="2"/>
    <s v="Utah"/>
    <s v="Salt Lake City"/>
    <s v="Men's Street Footwear"/>
    <n v="27"/>
    <n v="248"/>
    <n v="6696"/>
    <n v="3147.1200000000003"/>
    <n v="0.47000000000000003"/>
    <x v="1"/>
  </r>
  <r>
    <s v="West Gear"/>
    <n v="1185732"/>
    <d v="2021-08-11T00:00:00"/>
    <x v="2"/>
    <s v="Utah"/>
    <s v="Salt Lake City"/>
    <s v="Men's Athletic Footwear"/>
    <n v="28"/>
    <n v="179"/>
    <n v="5012"/>
    <n v="2105.04"/>
    <n v="0.42"/>
    <x v="1"/>
  </r>
  <r>
    <s v="West Gear"/>
    <n v="1185732"/>
    <d v="2021-08-11T00:00:00"/>
    <x v="2"/>
    <s v="Utah"/>
    <s v="Salt Lake City"/>
    <s v="Women's Street Footwear"/>
    <n v="23"/>
    <n v="158"/>
    <n v="3634"/>
    <n v="1489.9399999999998"/>
    <n v="0.41"/>
    <x v="1"/>
  </r>
  <r>
    <s v="West Gear"/>
    <n v="1185732"/>
    <d v="2021-08-11T00:00:00"/>
    <x v="2"/>
    <s v="Utah"/>
    <s v="Salt Lake City"/>
    <s v="Women's Athletic Footwear"/>
    <n v="14"/>
    <n v="124"/>
    <n v="1736"/>
    <n v="815.92000000000007"/>
    <n v="0.47000000000000003"/>
    <x v="1"/>
  </r>
  <r>
    <s v="West Gear"/>
    <n v="1185732"/>
    <d v="2021-08-11T00:00:00"/>
    <x v="2"/>
    <s v="Utah"/>
    <s v="Salt Lake City"/>
    <s v="Men's Apparel"/>
    <n v="23"/>
    <n v="109"/>
    <n v="2507"/>
    <n v="977.7299999999999"/>
    <n v="0.38999999999999996"/>
    <x v="1"/>
  </r>
  <r>
    <s v="West Gear"/>
    <n v="1185732"/>
    <d v="2021-08-11T00:00:00"/>
    <x v="2"/>
    <s v="Utah"/>
    <s v="Salt Lake City"/>
    <s v="Women's Apparel"/>
    <n v="27"/>
    <n v="184"/>
    <n v="4968"/>
    <n v="2831.76"/>
    <n v="0.57000000000000006"/>
    <x v="1"/>
  </r>
  <r>
    <s v="West Gear"/>
    <n v="1185732"/>
    <d v="2021-09-12T00:00:00"/>
    <x v="2"/>
    <s v="Utah"/>
    <s v="Salt Lake City"/>
    <s v="Men's Street Footwear"/>
    <n v="23"/>
    <n v="228"/>
    <n v="5244"/>
    <n v="2359.8000000000002"/>
    <n v="0.45"/>
    <x v="1"/>
  </r>
  <r>
    <s v="West Gear"/>
    <n v="1185732"/>
    <d v="2021-09-12T00:00:00"/>
    <x v="2"/>
    <s v="Utah"/>
    <s v="Salt Lake City"/>
    <s v="Men's Athletic Footwear"/>
    <n v="19"/>
    <n v="158"/>
    <n v="3002"/>
    <n v="1140.76"/>
    <n v="0.38"/>
    <x v="1"/>
  </r>
  <r>
    <s v="West Gear"/>
    <n v="1185732"/>
    <d v="2021-09-12T00:00:00"/>
    <x v="2"/>
    <s v="Utah"/>
    <s v="Salt Lake City"/>
    <s v="Women's Street Footwear"/>
    <n v="7"/>
    <n v="105"/>
    <n v="735"/>
    <n v="308.7"/>
    <n v="0.42"/>
    <x v="1"/>
  </r>
  <r>
    <s v="West Gear"/>
    <n v="1185732"/>
    <d v="2021-09-12T00:00:00"/>
    <x v="2"/>
    <s v="Utah"/>
    <s v="Salt Lake City"/>
    <s v="Women's Athletic Footwear"/>
    <n v="7"/>
    <n v="111"/>
    <n v="777"/>
    <n v="357.42"/>
    <n v="0.46"/>
    <x v="1"/>
  </r>
  <r>
    <s v="West Gear"/>
    <n v="1185732"/>
    <d v="2021-09-12T00:00:00"/>
    <x v="2"/>
    <s v="Utah"/>
    <s v="Salt Lake City"/>
    <s v="Men's Apparel"/>
    <n v="16"/>
    <n v="114"/>
    <n v="1824"/>
    <n v="747.83999999999992"/>
    <n v="0.41"/>
    <x v="1"/>
  </r>
  <r>
    <s v="West Gear"/>
    <n v="1185732"/>
    <d v="2021-09-12T00:00:00"/>
    <x v="2"/>
    <s v="Utah"/>
    <s v="Salt Lake City"/>
    <s v="Women's Apparel"/>
    <n v="18"/>
    <n v="132"/>
    <n v="2376"/>
    <n v="1354.3200000000002"/>
    <n v="0.57000000000000006"/>
    <x v="1"/>
  </r>
  <r>
    <s v="West Gear"/>
    <n v="1185732"/>
    <d v="2021-10-11T00:00:00"/>
    <x v="2"/>
    <s v="Utah"/>
    <s v="Salt Lake City"/>
    <s v="Men's Street Footwear"/>
    <n v="24"/>
    <n v="201"/>
    <n v="4824"/>
    <n v="2267.2800000000002"/>
    <n v="0.47000000000000003"/>
    <x v="1"/>
  </r>
  <r>
    <s v="West Gear"/>
    <n v="1185732"/>
    <d v="2021-10-11T00:00:00"/>
    <x v="2"/>
    <s v="Utah"/>
    <s v="Salt Lake City"/>
    <s v="Men's Athletic Footwear"/>
    <n v="14"/>
    <n v="132"/>
    <n v="1848"/>
    <n v="739.19999999999993"/>
    <n v="0.39999999999999997"/>
    <x v="1"/>
  </r>
  <r>
    <s v="West Gear"/>
    <n v="1185732"/>
    <d v="2021-10-11T00:00:00"/>
    <x v="2"/>
    <s v="Utah"/>
    <s v="Salt Lake City"/>
    <s v="Women's Street Footwear"/>
    <n v="13"/>
    <n v="90"/>
    <n v="1170"/>
    <n v="479.7"/>
    <n v="0.41"/>
    <x v="1"/>
  </r>
  <r>
    <s v="West Gear"/>
    <n v="1185732"/>
    <d v="2021-10-11T00:00:00"/>
    <x v="2"/>
    <s v="Utah"/>
    <s v="Salt Lake City"/>
    <s v="Women's Athletic Footwear"/>
    <n v="13"/>
    <n v="94"/>
    <n v="1222"/>
    <n v="562.12"/>
    <n v="0.46"/>
    <x v="1"/>
  </r>
  <r>
    <s v="West Gear"/>
    <n v="1185732"/>
    <d v="2021-10-11T00:00:00"/>
    <x v="2"/>
    <s v="Utah"/>
    <s v="Salt Lake City"/>
    <s v="Men's Apparel"/>
    <n v="20"/>
    <n v="85"/>
    <n v="1700"/>
    <n v="662.99999999999989"/>
    <n v="0.38999999999999996"/>
    <x v="1"/>
  </r>
  <r>
    <s v="West Gear"/>
    <n v="1185732"/>
    <d v="2021-10-11T00:00:00"/>
    <x v="2"/>
    <s v="Utah"/>
    <s v="Salt Lake City"/>
    <s v="Women's Apparel"/>
    <n v="25"/>
    <n v="140"/>
    <n v="3500"/>
    <n v="1890.0000000000002"/>
    <n v="0.54"/>
    <x v="1"/>
  </r>
  <r>
    <s v="West Gear"/>
    <n v="1185732"/>
    <d v="2021-11-11T00:00:00"/>
    <x v="2"/>
    <s v="Utah"/>
    <s v="Salt Lake City"/>
    <s v="Men's Street Footwear"/>
    <n v="22"/>
    <n v="165"/>
    <n v="3630"/>
    <n v="1560.9"/>
    <n v="0.43000000000000005"/>
    <x v="1"/>
  </r>
  <r>
    <s v="West Gear"/>
    <n v="1185732"/>
    <d v="2021-11-11T00:00:00"/>
    <x v="2"/>
    <s v="Utah"/>
    <s v="Salt Lake City"/>
    <s v="Men's Athletic Footwear"/>
    <n v="14"/>
    <n v="136"/>
    <n v="1904"/>
    <n v="742.56"/>
    <n v="0.38999999999999996"/>
    <x v="1"/>
  </r>
  <r>
    <s v="West Gear"/>
    <n v="1185732"/>
    <d v="2021-11-11T00:00:00"/>
    <x v="2"/>
    <s v="Utah"/>
    <s v="Salt Lake City"/>
    <s v="Women's Street Footwear"/>
    <n v="14"/>
    <n v="107"/>
    <n v="1498"/>
    <n v="629.16"/>
    <n v="0.42"/>
    <x v="1"/>
  </r>
  <r>
    <s v="West Gear"/>
    <n v="1185732"/>
    <d v="2021-11-11T00:00:00"/>
    <x v="2"/>
    <s v="Utah"/>
    <s v="Salt Lake City"/>
    <s v="Women's Athletic Footwear"/>
    <n v="15"/>
    <n v="124"/>
    <n v="1860"/>
    <n v="781.2"/>
    <n v="0.42000000000000004"/>
    <x v="1"/>
  </r>
  <r>
    <s v="West Gear"/>
    <n v="1185732"/>
    <d v="2021-11-11T00:00:00"/>
    <x v="2"/>
    <s v="Utah"/>
    <s v="Salt Lake City"/>
    <s v="Men's Apparel"/>
    <n v="28"/>
    <n v="123"/>
    <n v="3444"/>
    <n v="1308.72"/>
    <n v="0.38"/>
    <x v="1"/>
  </r>
  <r>
    <s v="West Gear"/>
    <n v="1185732"/>
    <d v="2021-11-11T00:00:00"/>
    <x v="2"/>
    <s v="Utah"/>
    <s v="Salt Lake City"/>
    <s v="Women's Apparel"/>
    <n v="35"/>
    <n v="158"/>
    <n v="5530"/>
    <n v="3041.5000000000005"/>
    <n v="0.55000000000000004"/>
    <x v="1"/>
  </r>
  <r>
    <s v="West Gear"/>
    <n v="1185732"/>
    <d v="2021-12-10T00:00:00"/>
    <x v="2"/>
    <s v="Utah"/>
    <s v="Salt Lake City"/>
    <s v="Men's Street Footwear"/>
    <n v="29"/>
    <n v="231"/>
    <n v="6699"/>
    <n v="3081.54"/>
    <n v="0.46"/>
    <x v="1"/>
  </r>
  <r>
    <s v="West Gear"/>
    <n v="1185732"/>
    <d v="2021-12-10T00:00:00"/>
    <x v="2"/>
    <s v="Utah"/>
    <s v="Salt Lake City"/>
    <s v="Men's Athletic Footwear"/>
    <n v="22"/>
    <n v="170"/>
    <n v="3740"/>
    <n v="1570.8"/>
    <n v="0.42"/>
    <x v="1"/>
  </r>
  <r>
    <s v="West Gear"/>
    <n v="1185732"/>
    <d v="2021-12-10T00:00:00"/>
    <x v="2"/>
    <s v="Utah"/>
    <s v="Salt Lake City"/>
    <s v="Women's Street Footwear"/>
    <n v="20"/>
    <n v="153"/>
    <n v="3060"/>
    <n v="1132.2"/>
    <n v="0.37"/>
    <x v="1"/>
  </r>
  <r>
    <s v="West Gear"/>
    <n v="1185732"/>
    <d v="2021-12-10T00:00:00"/>
    <x v="2"/>
    <s v="Utah"/>
    <s v="Salt Lake City"/>
    <s v="Women's Athletic Footwear"/>
    <n v="22"/>
    <n v="136"/>
    <n v="2992"/>
    <n v="1256.6400000000001"/>
    <n v="0.42000000000000004"/>
    <x v="1"/>
  </r>
  <r>
    <s v="West Gear"/>
    <n v="1185732"/>
    <d v="2021-12-10T00:00:00"/>
    <x v="2"/>
    <s v="Utah"/>
    <s v="Salt Lake City"/>
    <s v="Men's Apparel"/>
    <n v="27"/>
    <n v="124"/>
    <n v="3348"/>
    <n v="1372.6799999999998"/>
    <n v="0.41"/>
    <x v="1"/>
  </r>
  <r>
    <s v="West Gear"/>
    <n v="1185732"/>
    <d v="2021-12-10T00:00:00"/>
    <x v="2"/>
    <s v="Utah"/>
    <s v="Salt Lake City"/>
    <s v="Women's Apparel"/>
    <n v="29"/>
    <n v="170"/>
    <n v="4930"/>
    <n v="2563.6"/>
    <n v="0.52"/>
    <x v="1"/>
  </r>
  <r>
    <s v="West Gear"/>
    <n v="1128299"/>
    <d v="2021-01-24T00:00:00"/>
    <x v="2"/>
    <s v="Utah"/>
    <s v="Salt Lake City"/>
    <s v="Men's Street Footwear"/>
    <n v="24"/>
    <n v="109"/>
    <n v="2616"/>
    <n v="967.92"/>
    <n v="0.37"/>
    <x v="1"/>
  </r>
  <r>
    <s v="West Gear"/>
    <n v="1128299"/>
    <d v="2021-01-24T00:00:00"/>
    <x v="2"/>
    <s v="Utah"/>
    <s v="Salt Lake City"/>
    <s v="Men's Athletic Footwear"/>
    <n v="29"/>
    <n v="123"/>
    <n v="3567"/>
    <n v="1426.8"/>
    <n v="0.39999999999999997"/>
    <x v="1"/>
  </r>
  <r>
    <s v="West Gear"/>
    <n v="1128299"/>
    <d v="2021-01-24T00:00:00"/>
    <x v="2"/>
    <s v="Utah"/>
    <s v="Salt Lake City"/>
    <s v="Women's Street Footwear"/>
    <n v="31"/>
    <n v="105"/>
    <n v="3255"/>
    <n v="1269.4499999999998"/>
    <n v="0.38999999999999996"/>
    <x v="1"/>
  </r>
  <r>
    <s v="West Gear"/>
    <n v="1128299"/>
    <d v="2021-01-24T00:00:00"/>
    <x v="2"/>
    <s v="Utah"/>
    <s v="Salt Lake City"/>
    <s v="Women's Athletic Footwear"/>
    <n v="30"/>
    <n v="68"/>
    <n v="2040"/>
    <n v="775.2"/>
    <n v="0.38"/>
    <x v="1"/>
  </r>
  <r>
    <s v="West Gear"/>
    <n v="1128299"/>
    <d v="2021-01-24T00:00:00"/>
    <x v="2"/>
    <s v="Utah"/>
    <s v="Salt Lake City"/>
    <s v="Men's Apparel"/>
    <n v="35"/>
    <n v="53"/>
    <n v="1855"/>
    <n v="853.30000000000007"/>
    <n v="0.46"/>
    <x v="1"/>
  </r>
  <r>
    <s v="West Gear"/>
    <n v="1128299"/>
    <d v="2021-01-24T00:00:00"/>
    <x v="2"/>
    <s v="Utah"/>
    <s v="Salt Lake City"/>
    <s v="Women's Apparel"/>
    <n v="28"/>
    <n v="132"/>
    <n v="3696"/>
    <n v="1256.6399999999999"/>
    <n v="0.33999999999999997"/>
    <x v="1"/>
  </r>
  <r>
    <s v="West Gear"/>
    <n v="1128299"/>
    <d v="2021-02-24T00:00:00"/>
    <x v="2"/>
    <s v="Utah"/>
    <s v="Salt Lake City"/>
    <s v="Men's Street Footwear"/>
    <n v="22"/>
    <n v="153"/>
    <n v="3366"/>
    <n v="1380.06"/>
    <n v="0.41"/>
    <x v="1"/>
  </r>
  <r>
    <s v="West Gear"/>
    <n v="1128299"/>
    <d v="2021-02-24T00:00:00"/>
    <x v="2"/>
    <s v="Utah"/>
    <s v="Salt Lake City"/>
    <s v="Men's Athletic Footwear"/>
    <n v="29"/>
    <n v="123"/>
    <n v="3567"/>
    <n v="1498.1399999999999"/>
    <n v="0.42"/>
    <x v="1"/>
  </r>
  <r>
    <s v="West Gear"/>
    <n v="1128299"/>
    <d v="2021-02-24T00:00:00"/>
    <x v="2"/>
    <s v="Utah"/>
    <s v="Salt Lake City"/>
    <s v="Women's Street Footwear"/>
    <n v="28"/>
    <n v="123"/>
    <n v="3444"/>
    <n v="1274.28"/>
    <n v="0.37"/>
    <x v="1"/>
  </r>
  <r>
    <s v="West Gear"/>
    <n v="1128299"/>
    <d v="2021-02-24T00:00:00"/>
    <x v="2"/>
    <s v="Oregon"/>
    <s v="Portland"/>
    <s v="Women's Athletic Footwear"/>
    <n v="29"/>
    <n v="64"/>
    <n v="1856"/>
    <n v="760.95999999999992"/>
    <n v="0.41"/>
    <x v="1"/>
  </r>
  <r>
    <s v="West Gear"/>
    <n v="1128299"/>
    <d v="2021-02-24T00:00:00"/>
    <x v="2"/>
    <s v="Oregon"/>
    <s v="Portland"/>
    <s v="Men's Apparel"/>
    <n v="32"/>
    <n v="43"/>
    <n v="1376"/>
    <n v="605.44000000000005"/>
    <n v="0.44"/>
    <x v="1"/>
  </r>
  <r>
    <s v="West Gear"/>
    <n v="1128299"/>
    <d v="2021-02-24T00:00:00"/>
    <x v="2"/>
    <s v="Oregon"/>
    <s v="Portland"/>
    <s v="Women's Apparel"/>
    <n v="28"/>
    <n v="98"/>
    <n v="2744"/>
    <n v="960.4"/>
    <n v="0.35"/>
    <x v="1"/>
  </r>
  <r>
    <s v="West Gear"/>
    <n v="1128299"/>
    <d v="2021-03-23T00:00:00"/>
    <x v="2"/>
    <s v="Oregon"/>
    <s v="Portland"/>
    <s v="Men's Street Footwear"/>
    <n v="28"/>
    <n v="143"/>
    <n v="4004"/>
    <n v="1601.6"/>
    <n v="0.39999999999999997"/>
    <x v="1"/>
  </r>
  <r>
    <s v="West Gear"/>
    <n v="1128299"/>
    <d v="2021-03-23T00:00:00"/>
    <x v="2"/>
    <s v="Oregon"/>
    <s v="Portland"/>
    <s v="Men's Athletic Footwear"/>
    <n v="40"/>
    <n v="98"/>
    <n v="3920"/>
    <n v="1607.1999999999998"/>
    <n v="0.41"/>
    <x v="1"/>
  </r>
  <r>
    <s v="West Gear"/>
    <n v="1128299"/>
    <d v="2021-03-23T00:00:00"/>
    <x v="2"/>
    <s v="Oregon"/>
    <s v="Portland"/>
    <s v="Women's Street Footwear"/>
    <n v="41"/>
    <n v="112"/>
    <n v="4592"/>
    <n v="1744.96"/>
    <n v="0.38"/>
    <x v="1"/>
  </r>
  <r>
    <s v="West Gear"/>
    <n v="1128299"/>
    <d v="2021-03-23T00:00:00"/>
    <x v="2"/>
    <s v="Oregon"/>
    <s v="Portland"/>
    <s v="Women's Athletic Footwear"/>
    <n v="39"/>
    <n v="75"/>
    <n v="2925"/>
    <n v="1082.25"/>
    <n v="0.37"/>
    <x v="1"/>
  </r>
  <r>
    <s v="West Gear"/>
    <n v="1128299"/>
    <d v="2021-03-23T00:00:00"/>
    <x v="2"/>
    <s v="Oregon"/>
    <s v="Portland"/>
    <s v="Men's Apparel"/>
    <n v="43"/>
    <n v="30"/>
    <n v="1290"/>
    <n v="567.6"/>
    <n v="0.44"/>
    <x v="1"/>
  </r>
  <r>
    <s v="West Gear"/>
    <n v="1128299"/>
    <d v="2021-03-23T00:00:00"/>
    <x v="2"/>
    <s v="Oregon"/>
    <s v="Portland"/>
    <s v="Women's Apparel"/>
    <n v="40"/>
    <n v="90"/>
    <n v="3600"/>
    <n v="1260"/>
    <n v="0.35"/>
    <x v="1"/>
  </r>
  <r>
    <s v="West Gear"/>
    <n v="1128299"/>
    <d v="2021-04-24T00:00:00"/>
    <x v="2"/>
    <s v="Oregon"/>
    <s v="Portland"/>
    <s v="Men's Street Footwear"/>
    <n v="44"/>
    <n v="166"/>
    <n v="7304"/>
    <n v="2848.5599999999995"/>
    <n v="0.38999999999999996"/>
    <x v="1"/>
  </r>
  <r>
    <s v="West Gear"/>
    <n v="1128299"/>
    <d v="2021-04-24T00:00:00"/>
    <x v="2"/>
    <s v="Oregon"/>
    <s v="Portland"/>
    <s v="Men's Athletic Footwear"/>
    <n v="39"/>
    <n v="88"/>
    <n v="3432"/>
    <n v="1407.12"/>
    <n v="0.41"/>
    <x v="1"/>
  </r>
  <r>
    <s v="West Gear"/>
    <n v="1128299"/>
    <d v="2021-04-24T00:00:00"/>
    <x v="2"/>
    <s v="Oregon"/>
    <s v="Portland"/>
    <s v="Women's Street Footwear"/>
    <n v="47"/>
    <n v="114"/>
    <n v="5358"/>
    <n v="2196.7799999999997"/>
    <n v="0.41"/>
    <x v="1"/>
  </r>
  <r>
    <s v="West Gear"/>
    <n v="1128299"/>
    <d v="2021-04-24T00:00:00"/>
    <x v="2"/>
    <s v="Oregon"/>
    <s v="Portland"/>
    <s v="Women's Athletic Footwear"/>
    <n v="34"/>
    <n v="70"/>
    <n v="2380"/>
    <n v="880.6"/>
    <n v="0.37"/>
    <x v="1"/>
  </r>
  <r>
    <s v="West Gear"/>
    <n v="1128299"/>
    <d v="2021-04-24T00:00:00"/>
    <x v="2"/>
    <s v="Oregon"/>
    <s v="Portland"/>
    <s v="Men's Apparel"/>
    <n v="36"/>
    <n v="39"/>
    <n v="1404"/>
    <n v="589.68000000000006"/>
    <n v="0.42000000000000004"/>
    <x v="1"/>
  </r>
  <r>
    <s v="West Gear"/>
    <n v="1128299"/>
    <d v="2021-04-24T00:00:00"/>
    <x v="2"/>
    <s v="Oregon"/>
    <s v="Portland"/>
    <s v="Women's Apparel"/>
    <n v="49"/>
    <n v="90"/>
    <n v="4410"/>
    <n v="1499.3999999999999"/>
    <n v="0.33999999999999997"/>
    <x v="1"/>
  </r>
  <r>
    <s v="West Gear"/>
    <n v="1128299"/>
    <d v="2021-05-25T00:00:00"/>
    <x v="2"/>
    <s v="Oregon"/>
    <s v="Portland"/>
    <s v="Men's Street Footwear"/>
    <n v="39"/>
    <n v="155"/>
    <n v="6045"/>
    <n v="2538.9"/>
    <n v="0.42"/>
    <x v="1"/>
  </r>
  <r>
    <s v="West Gear"/>
    <n v="1128299"/>
    <d v="2021-05-25T00:00:00"/>
    <x v="2"/>
    <s v="Oregon"/>
    <s v="Portland"/>
    <s v="Men's Athletic Footwear"/>
    <n v="36"/>
    <n v="109"/>
    <n v="3924"/>
    <n v="1569.6"/>
    <n v="0.39999999999999997"/>
    <x v="1"/>
  </r>
  <r>
    <s v="West Gear"/>
    <n v="1128299"/>
    <d v="2021-05-25T00:00:00"/>
    <x v="2"/>
    <s v="Oregon"/>
    <s v="Portland"/>
    <s v="Women's Street Footwear"/>
    <n v="39"/>
    <n v="119"/>
    <n v="4641"/>
    <n v="1809.9899999999998"/>
    <n v="0.38999999999999996"/>
    <x v="1"/>
  </r>
  <r>
    <s v="West Gear"/>
    <n v="1128299"/>
    <d v="2021-05-25T00:00:00"/>
    <x v="2"/>
    <s v="Oregon"/>
    <s v="Portland"/>
    <s v="Women's Athletic Footwear"/>
    <n v="33"/>
    <n v="94"/>
    <n v="3102"/>
    <n v="1209.78"/>
    <n v="0.38999999999999996"/>
    <x v="1"/>
  </r>
  <r>
    <s v="West Gear"/>
    <n v="1128299"/>
    <d v="2021-05-25T00:00:00"/>
    <x v="2"/>
    <s v="Oregon"/>
    <s v="Portland"/>
    <s v="Men's Apparel"/>
    <n v="33"/>
    <n v="58"/>
    <n v="1914"/>
    <n v="842.16"/>
    <n v="0.44"/>
    <x v="1"/>
  </r>
  <r>
    <s v="West Gear"/>
    <n v="1128299"/>
    <d v="2021-05-25T00:00:00"/>
    <x v="2"/>
    <s v="Oregon"/>
    <s v="Portland"/>
    <s v="Women's Apparel"/>
    <n v="46"/>
    <n v="173"/>
    <n v="7958"/>
    <n v="2864.88"/>
    <n v="0.36"/>
    <x v="1"/>
  </r>
  <r>
    <s v="West Gear"/>
    <n v="1128299"/>
    <d v="2021-06-24T00:00:00"/>
    <x v="2"/>
    <s v="Oregon"/>
    <s v="Portland"/>
    <s v="Men's Street Footwear"/>
    <n v="43"/>
    <n v="240"/>
    <n v="10320"/>
    <n v="3921.6"/>
    <n v="0.38"/>
    <x v="1"/>
  </r>
  <r>
    <s v="West Gear"/>
    <n v="1128299"/>
    <d v="2021-06-24T00:00:00"/>
    <x v="2"/>
    <s v="Oregon"/>
    <s v="Portland"/>
    <s v="Men's Athletic Footwear"/>
    <n v="47"/>
    <n v="202"/>
    <n v="9494"/>
    <n v="3892.54"/>
    <n v="0.41"/>
    <x v="1"/>
  </r>
  <r>
    <s v="West Gear"/>
    <n v="1128299"/>
    <d v="2021-06-24T00:00:00"/>
    <x v="2"/>
    <s v="Oregon"/>
    <s v="Portland"/>
    <s v="Women's Street Footwear"/>
    <n v="53"/>
    <n v="208"/>
    <n v="11024"/>
    <n v="4299.3599999999997"/>
    <n v="0.38999999999999996"/>
    <x v="1"/>
  </r>
  <r>
    <s v="West Gear"/>
    <n v="1128299"/>
    <d v="2021-06-24T00:00:00"/>
    <x v="2"/>
    <s v="Oregon"/>
    <s v="Portland"/>
    <s v="Women's Athletic Footwear"/>
    <n v="62"/>
    <n v="179"/>
    <n v="11098"/>
    <n v="4550.1799999999994"/>
    <n v="0.41"/>
    <x v="1"/>
  </r>
  <r>
    <s v="West Gear"/>
    <n v="1128299"/>
    <d v="2021-06-24T00:00:00"/>
    <x v="2"/>
    <s v="Oregon"/>
    <s v="Portland"/>
    <s v="Men's Apparel"/>
    <n v="67"/>
    <n v="140"/>
    <n v="9380"/>
    <n v="4314.8"/>
    <n v="0.46"/>
    <x v="1"/>
  </r>
  <r>
    <s v="West Gear"/>
    <n v="1128299"/>
    <d v="2021-06-24T00:00:00"/>
    <x v="2"/>
    <s v="Oregon"/>
    <s v="Portland"/>
    <s v="Women's Apparel"/>
    <n v="74"/>
    <n v="231"/>
    <n v="17094"/>
    <n v="5641.0199999999995"/>
    <n v="0.32999999999999996"/>
    <x v="1"/>
  </r>
  <r>
    <s v="West Gear"/>
    <n v="1128299"/>
    <d v="2021-07-23T00:00:00"/>
    <x v="2"/>
    <s v="Oregon"/>
    <s v="Portland"/>
    <s v="Men's Street Footwear"/>
    <n v="60"/>
    <n v="298"/>
    <n v="17880"/>
    <n v="7509.5999999999995"/>
    <n v="0.42"/>
    <x v="1"/>
  </r>
  <r>
    <s v="West Gear"/>
    <n v="1128299"/>
    <d v="2021-07-23T00:00:00"/>
    <x v="2"/>
    <s v="Oregon"/>
    <s v="Portland"/>
    <s v="Men's Athletic Footwear"/>
    <n v="66"/>
    <n v="217"/>
    <n v="14322"/>
    <n v="5872.0199999999995"/>
    <n v="0.41"/>
    <x v="1"/>
  </r>
  <r>
    <s v="West Gear"/>
    <n v="1128299"/>
    <d v="2021-07-23T00:00:00"/>
    <x v="2"/>
    <s v="Oregon"/>
    <s v="Portland"/>
    <s v="Women's Street Footwear"/>
    <n v="66"/>
    <n v="221"/>
    <n v="14586"/>
    <n v="6126.12"/>
    <n v="0.42"/>
    <x v="1"/>
  </r>
  <r>
    <s v="West Gear"/>
    <n v="1128299"/>
    <d v="2021-07-23T00:00:00"/>
    <x v="2"/>
    <s v="Oregon"/>
    <s v="Portland"/>
    <s v="Women's Athletic Footwear"/>
    <n v="61"/>
    <n v="171"/>
    <n v="10431"/>
    <n v="4276.71"/>
    <n v="0.41"/>
    <x v="1"/>
  </r>
  <r>
    <s v="West Gear"/>
    <n v="1128299"/>
    <d v="2021-07-23T00:00:00"/>
    <x v="2"/>
    <s v="Oregon"/>
    <s v="Portland"/>
    <s v="Men's Apparel"/>
    <n v="68"/>
    <n v="198"/>
    <n v="13464"/>
    <n v="6193.4400000000005"/>
    <n v="0.46"/>
    <x v="1"/>
  </r>
  <r>
    <s v="West Gear"/>
    <n v="1128299"/>
    <d v="2021-07-23T00:00:00"/>
    <x v="2"/>
    <s v="Oregon"/>
    <s v="Portland"/>
    <s v="Women's Apparel"/>
    <n v="78"/>
    <n v="204"/>
    <n v="15912"/>
    <n v="5569.2"/>
    <n v="0.35"/>
    <x v="1"/>
  </r>
  <r>
    <s v="West Gear"/>
    <n v="1128299"/>
    <d v="2021-08-24T00:00:00"/>
    <x v="2"/>
    <s v="Oregon"/>
    <s v="Portland"/>
    <s v="Men's Street Footwear"/>
    <n v="69"/>
    <n v="256"/>
    <n v="17664"/>
    <n v="6535.68"/>
    <n v="0.37"/>
    <x v="1"/>
  </r>
  <r>
    <s v="West Gear"/>
    <n v="1128299"/>
    <d v="2021-08-24T00:00:00"/>
    <x v="2"/>
    <s v="Oregon"/>
    <s v="Portland"/>
    <s v="Men's Athletic Footwear"/>
    <n v="62"/>
    <n v="256"/>
    <n v="15872"/>
    <n v="6666.24"/>
    <n v="0.42"/>
    <x v="1"/>
  </r>
  <r>
    <s v="West Gear"/>
    <n v="1128299"/>
    <d v="2021-08-24T00:00:00"/>
    <x v="2"/>
    <s v="Oregon"/>
    <s v="Portland"/>
    <s v="Women's Street Footwear"/>
    <n v="50"/>
    <n v="215"/>
    <n v="10750"/>
    <n v="4300"/>
    <n v="0.39999999999999997"/>
    <x v="1"/>
  </r>
  <r>
    <s v="West Gear"/>
    <n v="1128299"/>
    <d v="2021-08-24T00:00:00"/>
    <x v="2"/>
    <s v="Oregon"/>
    <s v="Portland"/>
    <s v="Women's Athletic Footwear"/>
    <n v="50"/>
    <n v="128"/>
    <n v="6400"/>
    <n v="2432"/>
    <n v="0.38"/>
    <x v="1"/>
  </r>
  <r>
    <s v="West Gear"/>
    <n v="1128299"/>
    <d v="2021-08-24T00:00:00"/>
    <x v="2"/>
    <s v="Oregon"/>
    <s v="Portland"/>
    <s v="Men's Apparel"/>
    <n v="53"/>
    <n v="136"/>
    <n v="7208"/>
    <n v="3027.36"/>
    <n v="0.42000000000000004"/>
    <x v="1"/>
  </r>
  <r>
    <s v="West Gear"/>
    <n v="1128299"/>
    <d v="2021-08-24T00:00:00"/>
    <x v="2"/>
    <s v="Oregon"/>
    <s v="Portland"/>
    <s v="Women's Apparel"/>
    <n v="53"/>
    <n v="88"/>
    <n v="4664"/>
    <n v="1725.68"/>
    <n v="0.37"/>
    <x v="1"/>
  </r>
  <r>
    <s v="West Gear"/>
    <n v="1128299"/>
    <d v="2021-09-25T00:00:00"/>
    <x v="2"/>
    <s v="Oregon"/>
    <s v="Portland"/>
    <s v="Men's Street Footwear"/>
    <n v="34"/>
    <n v="149"/>
    <n v="5066"/>
    <n v="1874.42"/>
    <n v="0.37"/>
    <x v="1"/>
  </r>
  <r>
    <s v="West Gear"/>
    <n v="1128299"/>
    <d v="2021-09-25T00:00:00"/>
    <x v="2"/>
    <s v="Oregon"/>
    <s v="Portland"/>
    <s v="Men's Athletic Footwear"/>
    <n v="43"/>
    <n v="158"/>
    <n v="6794"/>
    <n v="2581.7200000000003"/>
    <n v="0.38"/>
    <x v="1"/>
  </r>
  <r>
    <s v="West Gear"/>
    <n v="1128299"/>
    <d v="2021-09-25T00:00:00"/>
    <x v="2"/>
    <s v="Oregon"/>
    <s v="Portland"/>
    <s v="Women's Street Footwear"/>
    <n v="39"/>
    <n v="83"/>
    <n v="3237"/>
    <n v="1359.54"/>
    <n v="0.42"/>
    <x v="1"/>
  </r>
  <r>
    <s v="West Gear"/>
    <n v="1128299"/>
    <d v="2021-09-25T00:00:00"/>
    <x v="2"/>
    <s v="Oregon"/>
    <s v="Portland"/>
    <s v="Women's Athletic Footwear"/>
    <n v="38"/>
    <n v="62"/>
    <n v="2356"/>
    <n v="989.52"/>
    <n v="0.42"/>
    <x v="1"/>
  </r>
  <r>
    <s v="West Gear"/>
    <n v="1128299"/>
    <d v="2021-09-25T00:00:00"/>
    <x v="2"/>
    <s v="Oregon"/>
    <s v="Portland"/>
    <s v="Men's Apparel"/>
    <n v="48"/>
    <n v="77"/>
    <n v="3696"/>
    <n v="1552.3200000000002"/>
    <n v="0.42000000000000004"/>
    <x v="1"/>
  </r>
  <r>
    <s v="West Gear"/>
    <n v="1128299"/>
    <d v="2021-09-25T00:00:00"/>
    <x v="2"/>
    <s v="Oregon"/>
    <s v="Portland"/>
    <s v="Women's Apparel"/>
    <n v="36"/>
    <n v="85"/>
    <n v="3060"/>
    <n v="979.2"/>
    <n v="0.32"/>
    <x v="1"/>
  </r>
  <r>
    <s v="West Gear"/>
    <n v="1128299"/>
    <d v="2021-10-24T00:00:00"/>
    <x v="2"/>
    <s v="Oregon"/>
    <s v="Portland"/>
    <s v="Men's Street Footwear"/>
    <n v="29"/>
    <n v="119"/>
    <n v="3451"/>
    <n v="1345.8899999999999"/>
    <n v="0.38999999999999996"/>
    <x v="1"/>
  </r>
  <r>
    <s v="West Gear"/>
    <n v="1128299"/>
    <d v="2021-10-24T00:00:00"/>
    <x v="2"/>
    <s v="Oregon"/>
    <s v="Portland"/>
    <s v="Men's Athletic Footwear"/>
    <n v="37"/>
    <n v="179"/>
    <n v="6623"/>
    <n v="2516.7400000000002"/>
    <n v="0.38"/>
    <x v="1"/>
  </r>
  <r>
    <s v="West Gear"/>
    <n v="1128299"/>
    <d v="2021-10-24T00:00:00"/>
    <x v="2"/>
    <s v="Oregon"/>
    <s v="Portland"/>
    <s v="Women's Street Footwear"/>
    <n v="37"/>
    <n v="109"/>
    <n v="4033"/>
    <n v="1492.21"/>
    <n v="0.37"/>
    <x v="1"/>
  </r>
  <r>
    <s v="West Gear"/>
    <n v="1128299"/>
    <d v="2021-10-24T00:00:00"/>
    <x v="2"/>
    <s v="Oregon"/>
    <s v="Portland"/>
    <s v="Women's Athletic Footwear"/>
    <n v="34"/>
    <n v="114"/>
    <n v="3876"/>
    <n v="1511.6399999999999"/>
    <n v="0.38999999999999996"/>
    <x v="1"/>
  </r>
  <r>
    <s v="West Gear"/>
    <n v="1128299"/>
    <d v="2021-10-24T00:00:00"/>
    <x v="2"/>
    <s v="Oregon"/>
    <s v="Portland"/>
    <s v="Men's Apparel"/>
    <n v="40"/>
    <n v="93"/>
    <n v="3720"/>
    <n v="1674"/>
    <n v="0.45"/>
    <x v="1"/>
  </r>
  <r>
    <s v="West Gear"/>
    <n v="1128299"/>
    <d v="2021-10-24T00:00:00"/>
    <x v="2"/>
    <s v="Oregon"/>
    <s v="Portland"/>
    <s v="Women's Apparel"/>
    <n v="41"/>
    <n v="123"/>
    <n v="5043"/>
    <n v="1865.91"/>
    <n v="0.37"/>
    <x v="1"/>
  </r>
  <r>
    <s v="West Gear"/>
    <n v="1128299"/>
    <d v="2021-11-24T00:00:00"/>
    <x v="2"/>
    <s v="Oregon"/>
    <s v="Portland"/>
    <s v="Men's Street Footwear"/>
    <n v="34"/>
    <n v="190"/>
    <n v="6460"/>
    <n v="2390.1999999999998"/>
    <n v="0.37"/>
    <x v="1"/>
  </r>
  <r>
    <s v="West Gear"/>
    <n v="1128299"/>
    <d v="2021-11-24T00:00:00"/>
    <x v="2"/>
    <s v="Oregon"/>
    <s v="Portland"/>
    <s v="Men's Athletic Footwear"/>
    <n v="37"/>
    <n v="202"/>
    <n v="7474"/>
    <n v="2914.8599999999997"/>
    <n v="0.38999999999999996"/>
    <x v="1"/>
  </r>
  <r>
    <s v="West Gear"/>
    <n v="1128299"/>
    <d v="2021-11-24T00:00:00"/>
    <x v="2"/>
    <s v="Oregon"/>
    <s v="Portland"/>
    <s v="Women's Street Footwear"/>
    <n v="32"/>
    <n v="152"/>
    <n v="4864"/>
    <n v="2042.8799999999999"/>
    <n v="0.42"/>
    <x v="1"/>
  </r>
  <r>
    <s v="West Gear"/>
    <n v="1128299"/>
    <d v="2021-11-24T00:00:00"/>
    <x v="2"/>
    <s v="Oregon"/>
    <s v="Portland"/>
    <s v="Women's Athletic Footwear"/>
    <n v="39"/>
    <n v="149"/>
    <n v="5811"/>
    <n v="2382.5099999999998"/>
    <n v="0.41"/>
    <x v="1"/>
  </r>
  <r>
    <s v="West Gear"/>
    <n v="1128299"/>
    <d v="2021-11-24T00:00:00"/>
    <x v="2"/>
    <s v="Oregon"/>
    <s v="Portland"/>
    <s v="Men's Apparel"/>
    <n v="50"/>
    <n v="145"/>
    <n v="7250"/>
    <n v="3335"/>
    <n v="0.46"/>
    <x v="1"/>
  </r>
  <r>
    <s v="West Gear"/>
    <n v="1128299"/>
    <d v="2021-11-24T00:00:00"/>
    <x v="2"/>
    <s v="Oregon"/>
    <s v="Portland"/>
    <s v="Women's Apparel"/>
    <n v="53"/>
    <n v="165"/>
    <n v="8745"/>
    <n v="3235.65"/>
    <n v="0.37"/>
    <x v="1"/>
  </r>
  <r>
    <s v="West Gear"/>
    <n v="1128299"/>
    <d v="2021-12-23T00:00:00"/>
    <x v="2"/>
    <s v="Oregon"/>
    <s v="Portland"/>
    <s v="Men's Street Footwear"/>
    <n v="51"/>
    <n v="225"/>
    <n v="11475"/>
    <n v="4819.5"/>
    <n v="0.42"/>
    <x v="1"/>
  </r>
  <r>
    <s v="West Gear"/>
    <n v="1128299"/>
    <d v="2021-12-23T00:00:00"/>
    <x v="2"/>
    <s v="Oregon"/>
    <s v="Portland"/>
    <s v="Men's Athletic Footwear"/>
    <n v="56"/>
    <n v="233"/>
    <n v="13048"/>
    <n v="5219.2"/>
    <n v="0.39999999999999997"/>
    <x v="1"/>
  </r>
  <r>
    <s v="West Gear"/>
    <n v="1128299"/>
    <d v="2021-12-23T00:00:00"/>
    <x v="2"/>
    <s v="Oregon"/>
    <s v="Portland"/>
    <s v="Women's Street Footwear"/>
    <n v="48"/>
    <n v="193"/>
    <n v="9264"/>
    <n v="3798.24"/>
    <n v="0.41"/>
    <x v="1"/>
  </r>
  <r>
    <s v="West Gear"/>
    <n v="1128299"/>
    <d v="2021-12-23T00:00:00"/>
    <x v="2"/>
    <s v="Oregon"/>
    <s v="Portland"/>
    <s v="Women's Athletic Footwear"/>
    <n v="53"/>
    <n v="165"/>
    <n v="8745"/>
    <n v="3410.5499999999997"/>
    <n v="0.38999999999999996"/>
    <x v="1"/>
  </r>
  <r>
    <s v="West Gear"/>
    <n v="1128299"/>
    <d v="2021-12-23T00:00:00"/>
    <x v="2"/>
    <s v="Oregon"/>
    <s v="Portland"/>
    <s v="Men's Apparel"/>
    <n v="54"/>
    <n v="157"/>
    <n v="8478"/>
    <n v="3984.6600000000003"/>
    <n v="0.47000000000000003"/>
    <x v="1"/>
  </r>
  <r>
    <s v="West Gear"/>
    <n v="1128299"/>
    <d v="2021-12-23T00:00:00"/>
    <x v="2"/>
    <s v="Oregon"/>
    <s v="Portland"/>
    <s v="Women's Apparel"/>
    <n v="55"/>
    <n v="201"/>
    <n v="11055"/>
    <n v="3758.7"/>
    <n v="0.33999999999999997"/>
    <x v="1"/>
  </r>
  <r>
    <s v="West Gear"/>
    <n v="1128299"/>
    <d v="2021-01-17T00:00:00"/>
    <x v="2"/>
    <s v="Oregon"/>
    <s v="Portland"/>
    <s v="Men's Street Footwear"/>
    <n v="28"/>
    <n v="120"/>
    <n v="3360"/>
    <n v="1411.2"/>
    <n v="0.42"/>
    <x v="1"/>
  </r>
  <r>
    <s v="West Gear"/>
    <n v="1128299"/>
    <d v="2021-01-17T00:00:00"/>
    <x v="2"/>
    <s v="Oregon"/>
    <s v="Portland"/>
    <s v="Men's Athletic Footwear"/>
    <n v="31"/>
    <n v="124"/>
    <n v="3844"/>
    <n v="1691.36"/>
    <n v="0.43999999999999995"/>
    <x v="1"/>
  </r>
  <r>
    <s v="West Gear"/>
    <n v="1128299"/>
    <d v="2021-01-17T00:00:00"/>
    <x v="2"/>
    <s v="Oregon"/>
    <s v="Portland"/>
    <s v="Women's Street Footwear"/>
    <n v="33"/>
    <n v="128"/>
    <n v="4224"/>
    <n v="1816.3199999999997"/>
    <n v="0.42999999999999994"/>
    <x v="1"/>
  </r>
  <r>
    <s v="West Gear"/>
    <n v="1128299"/>
    <d v="2021-01-17T00:00:00"/>
    <x v="2"/>
    <s v="Oregon"/>
    <s v="Portland"/>
    <s v="Women's Athletic Footwear"/>
    <n v="34"/>
    <n v="78"/>
    <n v="2652"/>
    <n v="1219.9199999999998"/>
    <n v="0.45999999999999996"/>
    <x v="1"/>
  </r>
  <r>
    <s v="West Gear"/>
    <n v="1128299"/>
    <d v="2021-01-17T00:00:00"/>
    <x v="2"/>
    <s v="Oregon"/>
    <s v="Portland"/>
    <s v="Men's Apparel"/>
    <n v="33"/>
    <n v="68"/>
    <n v="2244"/>
    <n v="1144.44"/>
    <n v="0.51"/>
    <x v="1"/>
  </r>
  <r>
    <s v="West Gear"/>
    <n v="1128299"/>
    <d v="2021-01-17T00:00:00"/>
    <x v="2"/>
    <s v="Oregon"/>
    <s v="Portland"/>
    <s v="Women's Apparel"/>
    <n v="34"/>
    <n v="140"/>
    <n v="4760"/>
    <n v="1903.9999999999998"/>
    <n v="0.39999999999999997"/>
    <x v="1"/>
  </r>
  <r>
    <s v="West Gear"/>
    <n v="1128299"/>
    <d v="2021-02-17T00:00:00"/>
    <x v="2"/>
    <s v="Oregon"/>
    <s v="Portland"/>
    <s v="Men's Street Footwear"/>
    <n v="24"/>
    <n v="175"/>
    <n v="4200"/>
    <n v="1889.9999999999998"/>
    <n v="0.44999999999999996"/>
    <x v="1"/>
  </r>
  <r>
    <s v="West Gear"/>
    <n v="1128299"/>
    <d v="2021-02-17T00:00:00"/>
    <x v="2"/>
    <s v="Oregon"/>
    <s v="Portland"/>
    <s v="Men's Athletic Footwear"/>
    <n v="31"/>
    <n v="124"/>
    <n v="3844"/>
    <n v="1652.9199999999998"/>
    <n v="0.42999999999999994"/>
    <x v="1"/>
  </r>
  <r>
    <s v="West Gear"/>
    <n v="1128299"/>
    <d v="2021-02-17T00:00:00"/>
    <x v="2"/>
    <s v="Oregon"/>
    <s v="Portland"/>
    <s v="Women's Street Footwear"/>
    <n v="34"/>
    <n v="132"/>
    <n v="4488"/>
    <n v="1929.8399999999997"/>
    <n v="0.42999999999999994"/>
    <x v="1"/>
  </r>
  <r>
    <s v="West Gear"/>
    <n v="1128299"/>
    <d v="2021-02-17T00:00:00"/>
    <x v="1"/>
    <s v="Louisiana"/>
    <s v="New Orleans"/>
    <s v="Women's Athletic Footwear"/>
    <n v="33"/>
    <n v="75"/>
    <n v="2475"/>
    <n v="1163.25"/>
    <n v="0.47"/>
    <x v="1"/>
  </r>
  <r>
    <s v="West Gear"/>
    <n v="1128299"/>
    <d v="2021-02-17T00:00:00"/>
    <x v="1"/>
    <s v="Louisiana"/>
    <s v="New Orleans"/>
    <s v="Men's Apparel"/>
    <n v="33"/>
    <n v="53"/>
    <n v="1749"/>
    <n v="822.03000000000009"/>
    <n v="0.47000000000000003"/>
    <x v="1"/>
  </r>
  <r>
    <s v="West Gear"/>
    <n v="1128299"/>
    <d v="2021-02-17T00:00:00"/>
    <x v="1"/>
    <s v="Louisiana"/>
    <s v="New Orleans"/>
    <s v="Women's Apparel"/>
    <n v="32"/>
    <n v="131"/>
    <n v="4192"/>
    <n v="1551.04"/>
    <n v="0.37"/>
    <x v="1"/>
  </r>
  <r>
    <s v="West Gear"/>
    <n v="1128299"/>
    <d v="2021-03-16T00:00:00"/>
    <x v="1"/>
    <s v="Louisiana"/>
    <s v="New Orleans"/>
    <s v="Men's Street Footwear"/>
    <n v="29"/>
    <n v="179"/>
    <n v="5191"/>
    <n v="2387.8599999999997"/>
    <n v="0.45999999999999996"/>
    <x v="1"/>
  </r>
  <r>
    <s v="West Gear"/>
    <n v="1128299"/>
    <d v="2021-03-16T00:00:00"/>
    <x v="1"/>
    <s v="Louisiana"/>
    <s v="New Orleans"/>
    <s v="Men's Athletic Footwear"/>
    <n v="38"/>
    <n v="120"/>
    <n v="4560"/>
    <n v="2006.3999999999999"/>
    <n v="0.43999999999999995"/>
    <x v="1"/>
  </r>
  <r>
    <s v="West Gear"/>
    <n v="1128299"/>
    <d v="2021-03-16T00:00:00"/>
    <x v="1"/>
    <s v="Louisiana"/>
    <s v="New Orleans"/>
    <s v="Women's Street Footwear"/>
    <n v="39"/>
    <n v="120"/>
    <n v="4680"/>
    <n v="2106"/>
    <n v="0.44999999999999996"/>
    <x v="1"/>
  </r>
  <r>
    <s v="West Gear"/>
    <n v="1128299"/>
    <d v="2021-03-16T00:00:00"/>
    <x v="1"/>
    <s v="Louisiana"/>
    <s v="New Orleans"/>
    <s v="Women's Athletic Footwear"/>
    <n v="43"/>
    <n v="96"/>
    <n v="4128"/>
    <n v="1775.0399999999997"/>
    <n v="0.42999999999999994"/>
    <x v="1"/>
  </r>
  <r>
    <s v="West Gear"/>
    <n v="1128299"/>
    <d v="2021-03-16T00:00:00"/>
    <x v="1"/>
    <s v="Louisiana"/>
    <s v="New Orleans"/>
    <s v="Men's Apparel"/>
    <n v="40"/>
    <n v="50"/>
    <n v="2000"/>
    <n v="1020"/>
    <n v="0.51"/>
    <x v="1"/>
  </r>
  <r>
    <s v="West Gear"/>
    <n v="1128299"/>
    <d v="2021-03-16T00:00:00"/>
    <x v="1"/>
    <s v="Louisiana"/>
    <s v="New Orleans"/>
    <s v="Women's Apparel"/>
    <n v="29"/>
    <n v="109"/>
    <n v="3161"/>
    <n v="1169.57"/>
    <n v="0.37"/>
    <x v="1"/>
  </r>
  <r>
    <s v="West Gear"/>
    <n v="1128299"/>
    <d v="2021-04-17T00:00:00"/>
    <x v="1"/>
    <s v="Louisiana"/>
    <s v="New Orleans"/>
    <s v="Men's Street Footwear"/>
    <n v="38"/>
    <n v="168"/>
    <n v="6384"/>
    <n v="3000.48"/>
    <n v="0.47"/>
    <x v="1"/>
  </r>
  <r>
    <s v="West Gear"/>
    <n v="1128299"/>
    <d v="2021-04-17T00:00:00"/>
    <x v="1"/>
    <s v="Louisiana"/>
    <s v="New Orleans"/>
    <s v="Men's Athletic Footwear"/>
    <n v="36"/>
    <n v="107"/>
    <n v="3852"/>
    <n v="1771.9199999999998"/>
    <n v="0.45999999999999996"/>
    <x v="1"/>
  </r>
  <r>
    <s v="West Gear"/>
    <n v="1128299"/>
    <d v="2021-04-17T00:00:00"/>
    <x v="1"/>
    <s v="Louisiana"/>
    <s v="New Orleans"/>
    <s v="Women's Street Footwear"/>
    <n v="40"/>
    <n v="120"/>
    <n v="4800"/>
    <n v="2016"/>
    <n v="0.42"/>
    <x v="1"/>
  </r>
  <r>
    <s v="West Gear"/>
    <n v="1128299"/>
    <d v="2021-04-17T00:00:00"/>
    <x v="1"/>
    <s v="Louisiana"/>
    <s v="New Orleans"/>
    <s v="Women's Athletic Footwear"/>
    <n v="27"/>
    <n v="91"/>
    <n v="2457"/>
    <n v="1105.6499999999999"/>
    <n v="0.44999999999999996"/>
    <x v="1"/>
  </r>
  <r>
    <s v="West Gear"/>
    <n v="1128299"/>
    <d v="2021-04-17T00:00:00"/>
    <x v="1"/>
    <s v="Louisiana"/>
    <s v="New Orleans"/>
    <s v="Men's Apparel"/>
    <n v="34"/>
    <n v="56"/>
    <n v="1904"/>
    <n v="971.04"/>
    <n v="0.51"/>
    <x v="1"/>
  </r>
  <r>
    <s v="West Gear"/>
    <n v="1128299"/>
    <d v="2021-04-17T00:00:00"/>
    <x v="1"/>
    <s v="Louisiana"/>
    <s v="New Orleans"/>
    <s v="Women's Apparel"/>
    <n v="39"/>
    <n v="123"/>
    <n v="4797"/>
    <n v="1774.8899999999999"/>
    <n v="0.37"/>
    <x v="1"/>
  </r>
  <r>
    <s v="West Gear"/>
    <n v="1128299"/>
    <d v="2021-05-18T00:00:00"/>
    <x v="1"/>
    <s v="Louisiana"/>
    <s v="New Orleans"/>
    <s v="Men's Street Footwear"/>
    <n v="32"/>
    <n v="176"/>
    <n v="5632"/>
    <n v="2421.7599999999998"/>
    <n v="0.42999999999999994"/>
    <x v="1"/>
  </r>
  <r>
    <s v="West Gear"/>
    <n v="1128299"/>
    <d v="2021-05-18T00:00:00"/>
    <x v="1"/>
    <s v="Louisiana"/>
    <s v="New Orleans"/>
    <s v="Men's Athletic Footwear"/>
    <n v="40"/>
    <n v="128"/>
    <n v="5120"/>
    <n v="2252.7999999999997"/>
    <n v="0.43999999999999995"/>
    <x v="1"/>
  </r>
  <r>
    <s v="West Gear"/>
    <n v="1128299"/>
    <d v="2021-05-18T00:00:00"/>
    <x v="1"/>
    <s v="Louisiana"/>
    <s v="New Orleans"/>
    <s v="Women's Street Footwear"/>
    <n v="37"/>
    <n v="136"/>
    <n v="5032"/>
    <n v="2113.44"/>
    <n v="0.42"/>
    <x v="1"/>
  </r>
  <r>
    <s v="West Gear"/>
    <n v="1128299"/>
    <d v="2021-05-18T00:00:00"/>
    <x v="1"/>
    <s v="Louisiana"/>
    <s v="New Orleans"/>
    <s v="Women's Athletic Footwear"/>
    <n v="33"/>
    <n v="101"/>
    <n v="3333"/>
    <n v="1433.1899999999998"/>
    <n v="0.42999999999999994"/>
    <x v="1"/>
  </r>
  <r>
    <s v="West Gear"/>
    <n v="1128299"/>
    <d v="2021-05-18T00:00:00"/>
    <x v="1"/>
    <s v="Louisiana"/>
    <s v="New Orleans"/>
    <s v="Men's Apparel"/>
    <n v="32"/>
    <n v="77"/>
    <n v="2464"/>
    <n v="1182.72"/>
    <n v="0.48"/>
    <x v="1"/>
  </r>
  <r>
    <s v="West Gear"/>
    <n v="1128299"/>
    <d v="2021-05-18T00:00:00"/>
    <x v="1"/>
    <s v="Louisiana"/>
    <s v="New Orleans"/>
    <s v="Women's Apparel"/>
    <n v="46"/>
    <n v="178"/>
    <n v="8188"/>
    <n v="3275.2"/>
    <n v="0.39999999999999997"/>
    <x v="1"/>
  </r>
  <r>
    <s v="West Gear"/>
    <n v="1128299"/>
    <d v="2021-06-17T00:00:00"/>
    <x v="1"/>
    <s v="Louisiana"/>
    <s v="New Orleans"/>
    <s v="Men's Street Footwear"/>
    <n v="47"/>
    <n v="256"/>
    <n v="12032"/>
    <n v="5655.04"/>
    <n v="0.47"/>
    <x v="1"/>
  </r>
  <r>
    <s v="West Gear"/>
    <n v="1128299"/>
    <d v="2021-06-17T00:00:00"/>
    <x v="1"/>
    <s v="Louisiana"/>
    <s v="New Orleans"/>
    <s v="Men's Athletic Footwear"/>
    <n v="55"/>
    <n v="224"/>
    <n v="12320"/>
    <n v="5543.9999999999991"/>
    <n v="0.44999999999999996"/>
    <x v="1"/>
  </r>
  <r>
    <s v="West Gear"/>
    <n v="1128299"/>
    <d v="2021-06-17T00:00:00"/>
    <x v="1"/>
    <s v="Louisiana"/>
    <s v="New Orleans"/>
    <s v="Women's Street Footwear"/>
    <n v="55"/>
    <n v="210"/>
    <n v="11550"/>
    <n v="5081.9999999999991"/>
    <n v="0.43999999999999995"/>
    <x v="1"/>
  </r>
  <r>
    <s v="West Gear"/>
    <n v="1128299"/>
    <d v="2021-06-17T00:00:00"/>
    <x v="1"/>
    <s v="Louisiana"/>
    <s v="New Orleans"/>
    <s v="Women's Athletic Footwear"/>
    <n v="59"/>
    <n v="184"/>
    <n v="10856"/>
    <n v="5102.32"/>
    <n v="0.47"/>
    <x v="1"/>
  </r>
  <r>
    <s v="West Gear"/>
    <n v="1128299"/>
    <d v="2021-06-17T00:00:00"/>
    <x v="1"/>
    <s v="Louisiana"/>
    <s v="New Orleans"/>
    <s v="Men's Apparel"/>
    <n v="70"/>
    <n v="153"/>
    <n v="10710"/>
    <n v="5033.7000000000007"/>
    <n v="0.47000000000000003"/>
    <x v="1"/>
  </r>
  <r>
    <s v="West Gear"/>
    <n v="1128299"/>
    <d v="2021-06-17T00:00:00"/>
    <x v="1"/>
    <s v="Louisiana"/>
    <s v="New Orleans"/>
    <s v="Women's Apparel"/>
    <n v="80"/>
    <n v="248"/>
    <n v="19840"/>
    <n v="8134.4"/>
    <n v="0.41"/>
    <x v="1"/>
  </r>
  <r>
    <s v="West Gear"/>
    <n v="1128299"/>
    <d v="2021-07-16T00:00:00"/>
    <x v="1"/>
    <s v="Louisiana"/>
    <s v="New Orleans"/>
    <s v="Men's Street Footwear"/>
    <n v="62"/>
    <n v="306"/>
    <n v="18972"/>
    <n v="8157.9599999999991"/>
    <n v="0.42999999999999994"/>
    <x v="1"/>
  </r>
  <r>
    <s v="West Gear"/>
    <n v="1128299"/>
    <d v="2021-07-16T00:00:00"/>
    <x v="1"/>
    <s v="Louisiana"/>
    <s v="New Orleans"/>
    <s v="Men's Athletic Footwear"/>
    <n v="67"/>
    <n v="248"/>
    <n v="16616"/>
    <n v="7643.36"/>
    <n v="0.45999999999999996"/>
    <x v="1"/>
  </r>
  <r>
    <s v="West Gear"/>
    <n v="1128299"/>
    <d v="2021-07-16T00:00:00"/>
    <x v="1"/>
    <s v="Louisiana"/>
    <s v="New Orleans"/>
    <s v="Women's Street Footwear"/>
    <n v="69"/>
    <n v="210"/>
    <n v="14490"/>
    <n v="6810.2999999999993"/>
    <n v="0.47"/>
    <x v="1"/>
  </r>
  <r>
    <s v="West Gear"/>
    <n v="1128299"/>
    <d v="2021-07-16T00:00:00"/>
    <x v="1"/>
    <s v="Louisiana"/>
    <s v="New Orleans"/>
    <s v="Women's Athletic Footwear"/>
    <n v="62"/>
    <n v="198"/>
    <n v="12276"/>
    <n v="5524.2"/>
    <n v="0.44999999999999996"/>
    <x v="1"/>
  </r>
  <r>
    <s v="West Gear"/>
    <n v="1128299"/>
    <d v="2021-07-16T00:00:00"/>
    <x v="1"/>
    <s v="Louisiana"/>
    <s v="New Orleans"/>
    <s v="Men's Apparel"/>
    <n v="73"/>
    <n v="221"/>
    <n v="16133"/>
    <n v="7905.17"/>
    <n v="0.49"/>
    <x v="1"/>
  </r>
  <r>
    <s v="West Gear"/>
    <n v="1128299"/>
    <d v="2021-07-16T00:00:00"/>
    <x v="1"/>
    <s v="Louisiana"/>
    <s v="New Orleans"/>
    <s v="Women's Apparel"/>
    <n v="81"/>
    <n v="208"/>
    <n v="16848"/>
    <n v="6907.6799999999994"/>
    <n v="0.41"/>
    <x v="1"/>
  </r>
  <r>
    <s v="West Gear"/>
    <n v="1128299"/>
    <d v="2021-08-17T00:00:00"/>
    <x v="1"/>
    <s v="Louisiana"/>
    <s v="New Orleans"/>
    <s v="Men's Street Footwear"/>
    <n v="73"/>
    <n v="255"/>
    <n v="18615"/>
    <n v="8749.0499999999993"/>
    <n v="0.47"/>
    <x v="1"/>
  </r>
  <r>
    <s v="West Gear"/>
    <n v="1128299"/>
    <d v="2021-08-17T00:00:00"/>
    <x v="1"/>
    <s v="Louisiana"/>
    <s v="New Orleans"/>
    <s v="Men's Athletic Footwear"/>
    <n v="57"/>
    <n v="256"/>
    <n v="14592"/>
    <n v="6420.48"/>
    <n v="0.43999999999999995"/>
    <x v="1"/>
  </r>
  <r>
    <s v="West Gear"/>
    <n v="1128299"/>
    <d v="2021-08-17T00:00:00"/>
    <x v="1"/>
    <s v="Louisiana"/>
    <s v="New Orleans"/>
    <s v="Women's Street Footwear"/>
    <n v="50"/>
    <n v="217"/>
    <n v="10850"/>
    <n v="4557"/>
    <n v="0.42"/>
    <x v="1"/>
  </r>
  <r>
    <s v="West Gear"/>
    <n v="1128299"/>
    <d v="2021-08-17T00:00:00"/>
    <x v="1"/>
    <s v="Louisiana"/>
    <s v="New Orleans"/>
    <s v="Women's Athletic Footwear"/>
    <n v="55"/>
    <n v="143"/>
    <n v="7865"/>
    <n v="3696.5499999999997"/>
    <n v="0.47"/>
    <x v="1"/>
  </r>
  <r>
    <s v="West Gear"/>
    <n v="1128299"/>
    <d v="2021-08-17T00:00:00"/>
    <x v="1"/>
    <s v="Louisiana"/>
    <s v="New Orleans"/>
    <s v="Men's Apparel"/>
    <n v="47"/>
    <n v="152"/>
    <n v="7144"/>
    <n v="3500.56"/>
    <n v="0.49"/>
    <x v="1"/>
  </r>
  <r>
    <s v="West Gear"/>
    <n v="1128299"/>
    <d v="2021-08-17T00:00:00"/>
    <x v="1"/>
    <s v="Louisiana"/>
    <s v="New Orleans"/>
    <s v="Women's Apparel"/>
    <n v="46"/>
    <n v="102"/>
    <n v="4692"/>
    <n v="1782.96"/>
    <n v="0.38"/>
    <x v="1"/>
  </r>
  <r>
    <s v="West Gear"/>
    <n v="1128299"/>
    <d v="2021-09-18T00:00:00"/>
    <x v="1"/>
    <s v="Louisiana"/>
    <s v="New Orleans"/>
    <s v="Men's Street Footwear"/>
    <n v="33"/>
    <n v="175"/>
    <n v="5775"/>
    <n v="2425.5"/>
    <n v="0.42"/>
    <x v="1"/>
  </r>
  <r>
    <s v="West Gear"/>
    <n v="1128299"/>
    <d v="2021-09-18T00:00:00"/>
    <x v="1"/>
    <s v="Louisiana"/>
    <s v="New Orleans"/>
    <s v="Men's Athletic Footwear"/>
    <n v="40"/>
    <n v="175"/>
    <n v="7000"/>
    <n v="3009.9999999999995"/>
    <n v="0.42999999999999994"/>
    <x v="1"/>
  </r>
  <r>
    <s v="West Gear"/>
    <n v="1128299"/>
    <d v="2021-09-18T00:00:00"/>
    <x v="1"/>
    <s v="Louisiana"/>
    <s v="New Orleans"/>
    <s v="Women's Street Footwear"/>
    <n v="30"/>
    <n v="96"/>
    <n v="2880"/>
    <n v="1324.8"/>
    <n v="0.45999999999999996"/>
    <x v="1"/>
  </r>
  <r>
    <s v="West Gear"/>
    <n v="1128299"/>
    <d v="2021-09-18T00:00:00"/>
    <x v="1"/>
    <s v="Louisiana"/>
    <s v="New Orleans"/>
    <s v="Women's Athletic Footwear"/>
    <n v="34"/>
    <n v="80"/>
    <n v="2720"/>
    <n v="1142.3999999999999"/>
    <n v="0.42"/>
    <x v="1"/>
  </r>
  <r>
    <s v="West Gear"/>
    <n v="1128299"/>
    <d v="2021-09-18T00:00:00"/>
    <x v="1"/>
    <s v="Louisiana"/>
    <s v="New Orleans"/>
    <s v="Men's Apparel"/>
    <n v="41"/>
    <n v="83"/>
    <n v="3403"/>
    <n v="1633.4399999999998"/>
    <n v="0.48"/>
    <x v="1"/>
  </r>
  <r>
    <s v="West Gear"/>
    <n v="1128299"/>
    <d v="2021-09-18T00:00:00"/>
    <x v="1"/>
    <s v="Louisiana"/>
    <s v="New Orleans"/>
    <s v="Women's Apparel"/>
    <n v="30"/>
    <n v="90"/>
    <n v="2700"/>
    <n v="1080"/>
    <n v="0.39999999999999997"/>
    <x v="1"/>
  </r>
  <r>
    <s v="West Gear"/>
    <n v="1128299"/>
    <d v="2021-10-17T00:00:00"/>
    <x v="1"/>
    <s v="Louisiana"/>
    <s v="New Orleans"/>
    <s v="Men's Street Footwear"/>
    <n v="25"/>
    <n v="124"/>
    <n v="3100"/>
    <n v="1332.9999999999998"/>
    <n v="0.42999999999999994"/>
    <x v="1"/>
  </r>
  <r>
    <s v="West Gear"/>
    <n v="1128299"/>
    <d v="2021-10-17T00:00:00"/>
    <x v="1"/>
    <s v="Louisiana"/>
    <s v="New Orleans"/>
    <s v="Men's Athletic Footwear"/>
    <n v="34"/>
    <n v="184"/>
    <n v="6256"/>
    <n v="2815.2"/>
    <n v="0.44999999999999996"/>
    <x v="1"/>
  </r>
  <r>
    <s v="West Gear"/>
    <n v="1128299"/>
    <d v="2021-10-17T00:00:00"/>
    <x v="1"/>
    <s v="Louisiana"/>
    <s v="New Orleans"/>
    <s v="Women's Street Footwear"/>
    <n v="33"/>
    <n v="128"/>
    <n v="4224"/>
    <n v="1900.7999999999997"/>
    <n v="0.44999999999999996"/>
    <x v="1"/>
  </r>
  <r>
    <s v="West Gear"/>
    <n v="1128299"/>
    <d v="2021-10-17T00:00:00"/>
    <x v="1"/>
    <s v="Louisiana"/>
    <s v="New Orleans"/>
    <s v="Women's Athletic Footwear"/>
    <n v="31"/>
    <n v="120"/>
    <n v="3720"/>
    <n v="1599.5999999999997"/>
    <n v="0.42999999999999994"/>
    <x v="1"/>
  </r>
  <r>
    <s v="West Gear"/>
    <n v="1128299"/>
    <d v="2021-10-17T00:00:00"/>
    <x v="1"/>
    <s v="Louisiana"/>
    <s v="New Orleans"/>
    <s v="Men's Apparel"/>
    <n v="39"/>
    <n v="112"/>
    <n v="4368"/>
    <n v="2096.64"/>
    <n v="0.48"/>
    <x v="1"/>
  </r>
  <r>
    <s v="West Gear"/>
    <n v="1128299"/>
    <d v="2021-10-17T00:00:00"/>
    <x v="1"/>
    <s v="Louisiana"/>
    <s v="New Orleans"/>
    <s v="Women's Apparel"/>
    <n v="44"/>
    <n v="140"/>
    <n v="6160"/>
    <n v="2464"/>
    <n v="0.39999999999999997"/>
    <x v="1"/>
  </r>
  <r>
    <s v="West Gear"/>
    <n v="1128299"/>
    <d v="2021-11-17T00:00:00"/>
    <x v="1"/>
    <s v="Louisiana"/>
    <s v="New Orleans"/>
    <s v="Men's Street Footwear"/>
    <n v="28"/>
    <n v="219"/>
    <n v="6132"/>
    <n v="2882.04"/>
    <n v="0.47"/>
    <x v="1"/>
  </r>
  <r>
    <s v="West Gear"/>
    <n v="1128299"/>
    <d v="2021-11-17T00:00:00"/>
    <x v="1"/>
    <s v="Louisiana"/>
    <s v="New Orleans"/>
    <s v="Men's Athletic Footwear"/>
    <n v="35"/>
    <n v="224"/>
    <n v="7840"/>
    <n v="3684.7999999999997"/>
    <n v="0.47"/>
    <x v="1"/>
  </r>
  <r>
    <s v="West Gear"/>
    <n v="1128299"/>
    <d v="2021-11-17T00:00:00"/>
    <x v="1"/>
    <s v="Louisiana"/>
    <s v="New Orleans"/>
    <s v="Women's Street Footwear"/>
    <n v="30"/>
    <n v="158"/>
    <n v="4740"/>
    <n v="2180.3999999999996"/>
    <n v="0.45999999999999996"/>
    <x v="1"/>
  </r>
  <r>
    <s v="West Gear"/>
    <n v="1128299"/>
    <d v="2021-11-17T00:00:00"/>
    <x v="1"/>
    <s v="Louisiana"/>
    <s v="New Orleans"/>
    <s v="Women's Athletic Footwear"/>
    <n v="40"/>
    <n v="155"/>
    <n v="6200"/>
    <n v="2852"/>
    <n v="0.45999999999999996"/>
    <x v="1"/>
  </r>
  <r>
    <s v="West Gear"/>
    <n v="1128299"/>
    <d v="2021-11-17T00:00:00"/>
    <x v="1"/>
    <s v="Louisiana"/>
    <s v="New Orleans"/>
    <s v="Men's Apparel"/>
    <n v="53"/>
    <n v="147"/>
    <n v="7791"/>
    <n v="3661.7700000000004"/>
    <n v="0.47000000000000003"/>
    <x v="1"/>
  </r>
  <r>
    <s v="West Gear"/>
    <n v="1128299"/>
    <d v="2021-11-17T00:00:00"/>
    <x v="1"/>
    <s v="Louisiana"/>
    <s v="New Orleans"/>
    <s v="Women's Apparel"/>
    <n v="64"/>
    <n v="180"/>
    <n v="11520"/>
    <n v="4723.2"/>
    <n v="0.41"/>
    <x v="1"/>
  </r>
  <r>
    <s v="West Gear"/>
    <n v="1128299"/>
    <d v="2021-12-16T00:00:00"/>
    <x v="1"/>
    <s v="Louisiana"/>
    <s v="New Orleans"/>
    <s v="Men's Street Footwear"/>
    <n v="46"/>
    <n v="272"/>
    <n v="12512"/>
    <n v="5755.5199999999995"/>
    <n v="0.45999999999999996"/>
    <x v="1"/>
  </r>
  <r>
    <s v="West Gear"/>
    <n v="1128299"/>
    <d v="2021-12-16T00:00:00"/>
    <x v="1"/>
    <s v="Louisiana"/>
    <s v="New Orleans"/>
    <s v="Men's Athletic Footwear"/>
    <n v="52"/>
    <n v="248"/>
    <n v="12896"/>
    <n v="5674.2399999999989"/>
    <n v="0.43999999999999995"/>
    <x v="1"/>
  </r>
  <r>
    <s v="Foot Locker"/>
    <n v="1128299"/>
    <d v="2021-12-16T00:00:00"/>
    <x v="1"/>
    <s v="Louisiana"/>
    <s v="New Orleans"/>
    <s v="Women's Street Footwear"/>
    <n v="53"/>
    <n v="192"/>
    <n v="10176"/>
    <n v="4375.6799999999994"/>
    <n v="0.42999999999999994"/>
    <x v="1"/>
  </r>
  <r>
    <s v="Foot Locker"/>
    <n v="1128299"/>
    <d v="2021-12-16T00:00:00"/>
    <x v="1"/>
    <s v="Louisiana"/>
    <s v="New Orleans"/>
    <s v="Women's Athletic Footwear"/>
    <n v="53"/>
    <n v="192"/>
    <n v="10176"/>
    <n v="4782.7199999999993"/>
    <n v="0.47"/>
    <x v="1"/>
  </r>
  <r>
    <s v="Foot Locker"/>
    <n v="1128299"/>
    <d v="2021-12-16T00:00:00"/>
    <x v="1"/>
    <s v="Louisiana"/>
    <s v="New Orleans"/>
    <s v="Men's Apparel"/>
    <n v="55"/>
    <n v="168"/>
    <n v="9240"/>
    <n v="4435.2"/>
    <n v="0.48"/>
    <x v="1"/>
  </r>
  <r>
    <s v="Foot Locker"/>
    <n v="1128299"/>
    <d v="2021-12-16T00:00:00"/>
    <x v="1"/>
    <s v="Louisiana"/>
    <s v="New Orleans"/>
    <s v="Women's Apparel"/>
    <n v="59"/>
    <n v="194"/>
    <n v="11446"/>
    <n v="4578.3999999999996"/>
    <n v="0.39999999999999997"/>
    <x v="1"/>
  </r>
  <r>
    <s v="Foot Locker"/>
    <n v="1197831"/>
    <d v="2021-01-05T00:00:00"/>
    <x v="1"/>
    <s v="Louisiana"/>
    <s v="New Orleans"/>
    <s v="Men's Street Footwear"/>
    <n v="14"/>
    <n v="223"/>
    <n v="3122"/>
    <n v="1061.4799999999998"/>
    <n v="0.33999999999999997"/>
    <x v="1"/>
  </r>
  <r>
    <s v="Foot Locker"/>
    <n v="1197831"/>
    <d v="2021-01-05T00:00:00"/>
    <x v="1"/>
    <s v="Louisiana"/>
    <s v="New Orleans"/>
    <s v="Men's Athletic Footwear"/>
    <n v="20"/>
    <n v="209"/>
    <n v="4180"/>
    <n v="1504.8"/>
    <n v="0.36"/>
    <x v="1"/>
  </r>
  <r>
    <s v="Foot Locker"/>
    <n v="1197831"/>
    <d v="2021-01-05T00:00:00"/>
    <x v="1"/>
    <s v="Louisiana"/>
    <s v="New Orleans"/>
    <s v="Women's Street Footwear"/>
    <n v="21"/>
    <n v="162"/>
    <n v="3402"/>
    <n v="1258.74"/>
    <n v="0.37"/>
    <x v="1"/>
  </r>
  <r>
    <s v="Foot Locker"/>
    <n v="1197831"/>
    <d v="2021-01-05T00:00:00"/>
    <x v="1"/>
    <s v="Louisiana"/>
    <s v="New Orleans"/>
    <s v="Women's Athletic Footwear"/>
    <n v="26"/>
    <n v="166"/>
    <n v="4316"/>
    <n v="1812.7200000000003"/>
    <n v="0.42000000000000004"/>
    <x v="1"/>
  </r>
  <r>
    <s v="Foot Locker"/>
    <n v="1197831"/>
    <d v="2021-01-05T00:00:00"/>
    <x v="1"/>
    <s v="Louisiana"/>
    <s v="New Orleans"/>
    <s v="Men's Apparel"/>
    <n v="28"/>
    <n v="111"/>
    <n v="3108"/>
    <n v="870.24000000000012"/>
    <n v="0.28000000000000003"/>
    <x v="1"/>
  </r>
  <r>
    <s v="West Gear"/>
    <n v="1197831"/>
    <d v="2021-01-05T00:00:00"/>
    <x v="1"/>
    <s v="Louisiana"/>
    <s v="New Orleans"/>
    <s v="Women's Apparel"/>
    <n v="23"/>
    <n v="147"/>
    <n v="3381"/>
    <n v="1690.5"/>
    <n v="0.5"/>
    <x v="1"/>
  </r>
  <r>
    <s v="Foot Locker"/>
    <n v="1197831"/>
    <d v="2021-02-04T00:00:00"/>
    <x v="1"/>
    <s v="Louisiana"/>
    <s v="New Orleans"/>
    <s v="Men's Street Footwear"/>
    <n v="18"/>
    <n v="200"/>
    <n v="3600"/>
    <n v="1152"/>
    <n v="0.32"/>
    <x v="1"/>
  </r>
  <r>
    <s v="Foot Locker"/>
    <n v="1197831"/>
    <d v="2021-02-04T00:00:00"/>
    <x v="1"/>
    <s v="Louisiana"/>
    <s v="New Orleans"/>
    <s v="Men's Athletic Footwear"/>
    <n v="28"/>
    <n v="180"/>
    <n v="5040"/>
    <n v="1663.1999999999998"/>
    <n v="0.32999999999999996"/>
    <x v="1"/>
  </r>
  <r>
    <s v="Foot Locker"/>
    <n v="1197831"/>
    <d v="2021-02-04T00:00:00"/>
    <x v="1"/>
    <s v="Louisiana"/>
    <s v="New Orleans"/>
    <s v="Women's Street Footwear"/>
    <n v="28"/>
    <n v="128"/>
    <n v="3584"/>
    <n v="1254.3999999999999"/>
    <n v="0.35"/>
    <x v="1"/>
  </r>
  <r>
    <s v="Foot Locker"/>
    <n v="1197831"/>
    <d v="2021-02-04T00:00:00"/>
    <x v="2"/>
    <s v="Idaho"/>
    <s v="Boise"/>
    <s v="Women's Athletic Footwear"/>
    <n v="27"/>
    <n v="116"/>
    <n v="3132"/>
    <n v="1315.44"/>
    <n v="0.42000000000000004"/>
    <x v="1"/>
  </r>
  <r>
    <s v="Foot Locker"/>
    <n v="1197831"/>
    <d v="2021-02-04T00:00:00"/>
    <x v="2"/>
    <s v="Idaho"/>
    <s v="Boise"/>
    <s v="Men's Apparel"/>
    <n v="31"/>
    <n v="88"/>
    <n v="2728"/>
    <n v="818.4"/>
    <n v="0.3"/>
    <x v="1"/>
  </r>
  <r>
    <s v="Foot Locker"/>
    <n v="1197831"/>
    <d v="2021-02-04T00:00:00"/>
    <x v="2"/>
    <s v="Idaho"/>
    <s v="Boise"/>
    <s v="Women's Apparel"/>
    <n v="26"/>
    <n v="135"/>
    <n v="3510"/>
    <n v="1825.2"/>
    <n v="0.52"/>
    <x v="1"/>
  </r>
  <r>
    <s v="Foot Locker"/>
    <n v="1197831"/>
    <d v="2021-03-06T00:00:00"/>
    <x v="2"/>
    <s v="Idaho"/>
    <s v="Boise"/>
    <s v="Men's Street Footwear"/>
    <n v="21"/>
    <n v="200"/>
    <n v="4200"/>
    <n v="1554"/>
    <n v="0.37"/>
    <x v="1"/>
  </r>
  <r>
    <s v="Foot Locker"/>
    <n v="1197831"/>
    <d v="2021-03-06T00:00:00"/>
    <x v="2"/>
    <s v="Idaho"/>
    <s v="Boise"/>
    <s v="Men's Athletic Footwear"/>
    <n v="27"/>
    <n v="188"/>
    <n v="5076"/>
    <n v="1979.6399999999999"/>
    <n v="0.38999999999999996"/>
    <x v="1"/>
  </r>
  <r>
    <s v="Foot Locker"/>
    <n v="1197831"/>
    <d v="2021-03-06T00:00:00"/>
    <x v="2"/>
    <s v="Idaho"/>
    <s v="Boise"/>
    <s v="Women's Street Footwear"/>
    <n v="20"/>
    <n v="135"/>
    <n v="2700"/>
    <n v="1026"/>
    <n v="0.38"/>
    <x v="1"/>
  </r>
  <r>
    <s v="Foot Locker"/>
    <n v="1197831"/>
    <d v="2021-03-06T00:00:00"/>
    <x v="2"/>
    <s v="Idaho"/>
    <s v="Boise"/>
    <s v="Women's Athletic Footwear"/>
    <n v="26"/>
    <n v="112"/>
    <n v="2912"/>
    <n v="1368.64"/>
    <n v="0.47000000000000003"/>
    <x v="1"/>
  </r>
  <r>
    <s v="West Gear"/>
    <n v="1197831"/>
    <d v="2021-03-06T00:00:00"/>
    <x v="2"/>
    <s v="Idaho"/>
    <s v="Boise"/>
    <s v="Men's Apparel"/>
    <n v="32"/>
    <n v="88"/>
    <n v="2816"/>
    <n v="985.59999999999991"/>
    <n v="0.35"/>
    <x v="1"/>
  </r>
  <r>
    <s v="West Gear"/>
    <n v="1197831"/>
    <d v="2021-03-06T00:00:00"/>
    <x v="2"/>
    <s v="Idaho"/>
    <s v="Boise"/>
    <s v="Women's Apparel"/>
    <n v="25"/>
    <n v="124"/>
    <n v="3100"/>
    <n v="1643"/>
    <n v="0.53"/>
    <x v="1"/>
  </r>
  <r>
    <s v="West Gear"/>
    <n v="1197831"/>
    <d v="2021-04-05T00:00:00"/>
    <x v="2"/>
    <s v="Idaho"/>
    <s v="Boise"/>
    <s v="Men's Street Footwear"/>
    <n v="15"/>
    <n v="215"/>
    <n v="3225"/>
    <n v="1354.5"/>
    <n v="0.42"/>
    <x v="1"/>
  </r>
  <r>
    <s v="West Gear"/>
    <n v="1197831"/>
    <d v="2021-04-05T00:00:00"/>
    <x v="2"/>
    <s v="Idaho"/>
    <s v="Boise"/>
    <s v="Men's Athletic Footwear"/>
    <n v="21"/>
    <n v="215"/>
    <n v="4515"/>
    <n v="1760.85"/>
    <n v="0.38999999999999996"/>
    <x v="1"/>
  </r>
  <r>
    <s v="West Gear"/>
    <n v="1197831"/>
    <d v="2021-04-05T00:00:00"/>
    <x v="2"/>
    <s v="Idaho"/>
    <s v="Boise"/>
    <s v="Women's Street Footwear"/>
    <n v="19"/>
    <n v="162"/>
    <n v="3078"/>
    <n v="1138.8599999999999"/>
    <n v="0.37"/>
    <x v="1"/>
  </r>
  <r>
    <s v="West Gear"/>
    <n v="1197831"/>
    <d v="2021-04-05T00:00:00"/>
    <x v="2"/>
    <s v="Idaho"/>
    <s v="Boise"/>
    <s v="Women's Athletic Footwear"/>
    <n v="20"/>
    <n v="116"/>
    <n v="2320"/>
    <n v="1136.8"/>
    <n v="0.49"/>
    <x v="1"/>
  </r>
  <r>
    <s v="West Gear"/>
    <n v="1197831"/>
    <d v="2021-04-05T00:00:00"/>
    <x v="2"/>
    <s v="Idaho"/>
    <s v="Boise"/>
    <s v="Men's Apparel"/>
    <n v="27"/>
    <n v="91"/>
    <n v="2457"/>
    <n v="786.24"/>
    <n v="0.32"/>
    <x v="1"/>
  </r>
  <r>
    <s v="West Gear"/>
    <n v="1197831"/>
    <d v="2021-04-05T00:00:00"/>
    <x v="2"/>
    <s v="Idaho"/>
    <s v="Boise"/>
    <s v="Women's Apparel"/>
    <n v="23"/>
    <n v="176"/>
    <n v="4048"/>
    <n v="2307.36"/>
    <n v="0.57000000000000006"/>
    <x v="1"/>
  </r>
  <r>
    <s v="West Gear"/>
    <n v="1197831"/>
    <d v="2021-05-05T00:00:00"/>
    <x v="2"/>
    <s v="Idaho"/>
    <s v="Boise"/>
    <s v="Men's Street Footwear"/>
    <n v="14"/>
    <n v="210"/>
    <n v="2940"/>
    <n v="1234.8"/>
    <n v="0.42"/>
    <x v="1"/>
  </r>
  <r>
    <s v="West Gear"/>
    <n v="1197831"/>
    <d v="2021-05-05T00:00:00"/>
    <x v="2"/>
    <s v="Idaho"/>
    <s v="Boise"/>
    <s v="Men's Athletic Footwear"/>
    <n v="22"/>
    <n v="247"/>
    <n v="5434"/>
    <n v="2227.94"/>
    <n v="0.41"/>
    <x v="1"/>
  </r>
  <r>
    <s v="West Gear"/>
    <n v="1197831"/>
    <d v="2021-05-05T00:00:00"/>
    <x v="2"/>
    <s v="Idaho"/>
    <s v="Boise"/>
    <s v="Women's Street Footwear"/>
    <n v="18"/>
    <n v="184"/>
    <n v="3312"/>
    <n v="1291.6799999999998"/>
    <n v="0.38999999999999996"/>
    <x v="1"/>
  </r>
  <r>
    <s v="West Gear"/>
    <n v="1197831"/>
    <d v="2021-05-05T00:00:00"/>
    <x v="2"/>
    <s v="Idaho"/>
    <s v="Boise"/>
    <s v="Women's Athletic Footwear"/>
    <n v="24"/>
    <n v="155"/>
    <n v="3720"/>
    <n v="1860"/>
    <n v="0.5"/>
    <x v="1"/>
  </r>
  <r>
    <s v="West Gear"/>
    <n v="1197831"/>
    <d v="2021-05-05T00:00:00"/>
    <x v="2"/>
    <s v="Idaho"/>
    <s v="Boise"/>
    <s v="Men's Apparel"/>
    <n v="34"/>
    <n v="120"/>
    <n v="4080"/>
    <n v="1428"/>
    <n v="0.35"/>
    <x v="1"/>
  </r>
  <r>
    <s v="West Gear"/>
    <n v="1197831"/>
    <d v="2021-05-05T00:00:00"/>
    <x v="2"/>
    <s v="Idaho"/>
    <s v="Boise"/>
    <s v="Women's Apparel"/>
    <n v="33"/>
    <n v="240"/>
    <n v="7920"/>
    <n v="4356"/>
    <n v="0.55000000000000004"/>
    <x v="1"/>
  </r>
  <r>
    <s v="West Gear"/>
    <n v="1197831"/>
    <d v="2021-06-04T00:00:00"/>
    <x v="2"/>
    <s v="Idaho"/>
    <s v="Boise"/>
    <s v="Men's Street Footwear"/>
    <n v="31"/>
    <n v="233"/>
    <n v="7223"/>
    <n v="2744.7400000000002"/>
    <n v="0.38"/>
    <x v="1"/>
  </r>
  <r>
    <s v="West Gear"/>
    <n v="1197831"/>
    <d v="2021-06-04T00:00:00"/>
    <x v="2"/>
    <s v="Idaho"/>
    <s v="Boise"/>
    <s v="Men's Athletic Footwear"/>
    <n v="35"/>
    <n v="263"/>
    <n v="9205"/>
    <n v="3774.0499999999997"/>
    <n v="0.41"/>
    <x v="1"/>
  </r>
  <r>
    <s v="West Gear"/>
    <n v="1197831"/>
    <d v="2021-06-04T00:00:00"/>
    <x v="2"/>
    <s v="Idaho"/>
    <s v="Boise"/>
    <s v="Women's Street Footwear"/>
    <n v="34"/>
    <n v="186"/>
    <n v="6324"/>
    <n v="2592.8399999999997"/>
    <n v="0.41"/>
    <x v="1"/>
  </r>
  <r>
    <s v="West Gear"/>
    <n v="1197831"/>
    <d v="2021-06-04T00:00:00"/>
    <x v="2"/>
    <s v="Idaho"/>
    <s v="Boise"/>
    <s v="Women's Athletic Footwear"/>
    <n v="33"/>
    <n v="187"/>
    <n v="6171"/>
    <n v="3023.79"/>
    <n v="0.49"/>
    <x v="1"/>
  </r>
  <r>
    <s v="West Gear"/>
    <n v="1197831"/>
    <d v="2021-06-04T00:00:00"/>
    <x v="2"/>
    <s v="Idaho"/>
    <s v="Boise"/>
    <s v="Men's Apparel"/>
    <n v="43"/>
    <n v="158"/>
    <n v="6794"/>
    <n v="2309.9599999999996"/>
    <n v="0.33999999999999997"/>
    <x v="1"/>
  </r>
  <r>
    <s v="West Gear"/>
    <n v="1197831"/>
    <d v="2021-06-04T00:00:00"/>
    <x v="2"/>
    <s v="Idaho"/>
    <s v="Boise"/>
    <s v="Women's Apparel"/>
    <n v="39"/>
    <n v="248"/>
    <n v="9672"/>
    <n v="5319.6"/>
    <n v="0.55000000000000004"/>
    <x v="1"/>
  </r>
  <r>
    <s v="West Gear"/>
    <n v="1197831"/>
    <d v="2021-07-06T00:00:00"/>
    <x v="2"/>
    <s v="Idaho"/>
    <s v="Boise"/>
    <s v="Men's Street Footwear"/>
    <n v="35"/>
    <n v="264"/>
    <n v="9240"/>
    <n v="4250.3999999999996"/>
    <n v="0.45999999999999996"/>
    <x v="1"/>
  </r>
  <r>
    <s v="West Gear"/>
    <n v="1197831"/>
    <d v="2021-07-06T00:00:00"/>
    <x v="2"/>
    <s v="Idaho"/>
    <s v="Boise"/>
    <s v="Men's Athletic Footwear"/>
    <n v="40"/>
    <n v="271"/>
    <n v="10840"/>
    <n v="4661.1999999999989"/>
    <n v="0.42999999999999994"/>
    <x v="1"/>
  </r>
  <r>
    <s v="West Gear"/>
    <n v="1197831"/>
    <d v="2021-07-06T00:00:00"/>
    <x v="2"/>
    <s v="Idaho"/>
    <s v="Boise"/>
    <s v="Women's Street Footwear"/>
    <n v="34"/>
    <n v="278"/>
    <n v="9452"/>
    <n v="3969.8399999999997"/>
    <n v="0.42"/>
    <x v="1"/>
  </r>
  <r>
    <s v="West Gear"/>
    <n v="1197831"/>
    <d v="2021-07-06T00:00:00"/>
    <x v="2"/>
    <s v="Idaho"/>
    <s v="Boise"/>
    <s v="Women's Athletic Footwear"/>
    <n v="38"/>
    <n v="158"/>
    <n v="6004"/>
    <n v="3182.1200000000003"/>
    <n v="0.53"/>
    <x v="1"/>
  </r>
  <r>
    <s v="West Gear"/>
    <n v="1197831"/>
    <d v="2021-07-06T00:00:00"/>
    <x v="2"/>
    <s v="Idaho"/>
    <s v="Boise"/>
    <s v="Men's Apparel"/>
    <n v="43"/>
    <n v="173"/>
    <n v="7439"/>
    <n v="2975.6"/>
    <n v="0.39999999999999997"/>
    <x v="1"/>
  </r>
  <r>
    <s v="Foot Locker"/>
    <n v="1197831"/>
    <d v="2021-07-06T00:00:00"/>
    <x v="2"/>
    <s v="Idaho"/>
    <s v="Boise"/>
    <s v="Women's Apparel"/>
    <n v="51"/>
    <n v="264"/>
    <n v="13464"/>
    <n v="7943.7600000000011"/>
    <n v="0.59000000000000008"/>
    <x v="1"/>
  </r>
  <r>
    <s v="Foot Locker"/>
    <n v="1197831"/>
    <d v="2021-08-08T00:00:00"/>
    <x v="2"/>
    <s v="Idaho"/>
    <s v="Boise"/>
    <s v="Men's Street Footwear"/>
    <n v="38"/>
    <n v="233"/>
    <n v="8854"/>
    <n v="3718.68"/>
    <n v="0.42"/>
    <x v="1"/>
  </r>
  <r>
    <s v="Foot Locker"/>
    <n v="1197831"/>
    <d v="2021-08-08T00:00:00"/>
    <x v="2"/>
    <s v="Idaho"/>
    <s v="Boise"/>
    <s v="Men's Athletic Footwear"/>
    <n v="37"/>
    <n v="255"/>
    <n v="9435"/>
    <n v="4057.0499999999993"/>
    <n v="0.42999999999999994"/>
    <x v="1"/>
  </r>
  <r>
    <s v="Foot Locker"/>
    <n v="1197831"/>
    <d v="2021-08-08T00:00:00"/>
    <x v="2"/>
    <s v="Idaho"/>
    <s v="Boise"/>
    <s v="Women's Street Footwear"/>
    <n v="39"/>
    <n v="305"/>
    <n v="11895"/>
    <n v="5114.8499999999995"/>
    <n v="0.42999999999999994"/>
    <x v="1"/>
  </r>
  <r>
    <s v="Foot Locker"/>
    <n v="1197831"/>
    <d v="2021-08-08T00:00:00"/>
    <x v="2"/>
    <s v="Idaho"/>
    <s v="Boise"/>
    <s v="Women's Athletic Footwear"/>
    <n v="33"/>
    <n v="162"/>
    <n v="5346"/>
    <n v="2940.3"/>
    <n v="0.55000000000000004"/>
    <x v="1"/>
  </r>
  <r>
    <s v="Sports Direct"/>
    <n v="1197831"/>
    <d v="2021-08-08T00:00:00"/>
    <x v="2"/>
    <s v="Idaho"/>
    <s v="Boise"/>
    <s v="Men's Apparel"/>
    <n v="39"/>
    <n v="166"/>
    <n v="6474"/>
    <n v="2719.08"/>
    <n v="0.42"/>
    <x v="1"/>
  </r>
  <r>
    <s v="Sports Direct"/>
    <n v="1197831"/>
    <d v="2021-08-08T00:00:00"/>
    <x v="2"/>
    <s v="Idaho"/>
    <s v="Boise"/>
    <s v="Women's Apparel"/>
    <n v="44"/>
    <n v="239"/>
    <n v="10516"/>
    <n v="6414.7600000000011"/>
    <n v="0.6100000000000001"/>
    <x v="1"/>
  </r>
  <r>
    <s v="Sports Direct"/>
    <n v="1197831"/>
    <d v="2021-09-05T00:00:00"/>
    <x v="2"/>
    <s v="Idaho"/>
    <s v="Boise"/>
    <s v="Men's Street Footwear"/>
    <n v="41"/>
    <n v="230"/>
    <n v="9430"/>
    <n v="4337.7999999999993"/>
    <n v="0.45999999999999996"/>
    <x v="1"/>
  </r>
  <r>
    <s v="Sports Direct"/>
    <n v="1197831"/>
    <d v="2021-09-05T00:00:00"/>
    <x v="2"/>
    <s v="Idaho"/>
    <s v="Boise"/>
    <s v="Men's Athletic Footwear"/>
    <n v="38"/>
    <n v="219"/>
    <n v="8322"/>
    <n v="3578.4599999999996"/>
    <n v="0.42999999999999994"/>
    <x v="1"/>
  </r>
  <r>
    <s v="Sports Direct"/>
    <n v="1197831"/>
    <d v="2021-09-05T00:00:00"/>
    <x v="2"/>
    <s v="Idaho"/>
    <s v="Boise"/>
    <s v="Women's Street Footwear"/>
    <n v="43"/>
    <n v="203"/>
    <n v="8729"/>
    <n v="3928.0499999999997"/>
    <n v="0.44999999999999996"/>
    <x v="1"/>
  </r>
  <r>
    <s v="Sports Direct"/>
    <n v="1197831"/>
    <d v="2021-09-05T00:00:00"/>
    <x v="2"/>
    <s v="Idaho"/>
    <s v="Boise"/>
    <s v="Women's Athletic Footwear"/>
    <n v="40"/>
    <n v="136"/>
    <n v="5440"/>
    <n v="2992.0000000000005"/>
    <n v="0.55000000000000004"/>
    <x v="1"/>
  </r>
  <r>
    <s v="Sports Direct"/>
    <n v="1197831"/>
    <d v="2021-09-05T00:00:00"/>
    <x v="2"/>
    <s v="Idaho"/>
    <s v="Boise"/>
    <s v="Men's Apparel"/>
    <n v="42"/>
    <n v="140"/>
    <n v="5880"/>
    <n v="2410.7999999999997"/>
    <n v="0.41"/>
    <x v="1"/>
  </r>
  <r>
    <s v="Sports Direct"/>
    <n v="1197831"/>
    <d v="2021-09-05T00:00:00"/>
    <x v="2"/>
    <s v="Idaho"/>
    <s v="Boise"/>
    <s v="Women's Apparel"/>
    <n v="36"/>
    <n v="200"/>
    <n v="7200"/>
    <n v="4176.0000000000009"/>
    <n v="0.58000000000000007"/>
    <x v="1"/>
  </r>
  <r>
    <s v="Sports Direct"/>
    <n v="1197831"/>
    <d v="2021-10-04T00:00:00"/>
    <x v="2"/>
    <s v="Idaho"/>
    <s v="Boise"/>
    <s v="Men's Street Footwear"/>
    <n v="30"/>
    <n v="201"/>
    <n v="6030"/>
    <n v="2773.7999999999997"/>
    <n v="0.45999999999999996"/>
    <x v="1"/>
  </r>
  <r>
    <s v="Sports Direct"/>
    <n v="1197831"/>
    <d v="2021-10-04T00:00:00"/>
    <x v="2"/>
    <s v="Idaho"/>
    <s v="Boise"/>
    <s v="Men's Athletic Footwear"/>
    <n v="27"/>
    <n v="190"/>
    <n v="5130"/>
    <n v="2205.8999999999996"/>
    <n v="0.42999999999999994"/>
    <x v="1"/>
  </r>
  <r>
    <s v="Sports Direct"/>
    <n v="1197831"/>
    <d v="2021-10-04T00:00:00"/>
    <x v="2"/>
    <s v="Idaho"/>
    <s v="Boise"/>
    <s v="Women's Street Footwear"/>
    <n v="31"/>
    <n v="179"/>
    <n v="5549"/>
    <n v="2330.58"/>
    <n v="0.42"/>
    <x v="1"/>
  </r>
  <r>
    <s v="Sports Direct"/>
    <n v="1197831"/>
    <d v="2021-10-04T00:00:00"/>
    <x v="2"/>
    <s v="Idaho"/>
    <s v="Boise"/>
    <s v="Women's Athletic Footwear"/>
    <n v="35"/>
    <n v="116"/>
    <n v="4060"/>
    <n v="2151.8000000000002"/>
    <n v="0.53"/>
    <x v="1"/>
  </r>
  <r>
    <s v="Sports Direct"/>
    <n v="1197831"/>
    <d v="2021-10-04T00:00:00"/>
    <x v="2"/>
    <s v="Idaho"/>
    <s v="Boise"/>
    <s v="Men's Apparel"/>
    <n v="25"/>
    <n v="123"/>
    <n v="3075"/>
    <n v="1199.2499999999998"/>
    <n v="0.38999999999999996"/>
    <x v="1"/>
  </r>
  <r>
    <s v="Sports Direct"/>
    <n v="1197831"/>
    <d v="2021-10-04T00:00:00"/>
    <x v="2"/>
    <s v="Idaho"/>
    <s v="Boise"/>
    <s v="Women's Apparel"/>
    <n v="34"/>
    <n v="179"/>
    <n v="6086"/>
    <n v="3590.7400000000007"/>
    <n v="0.59000000000000008"/>
    <x v="1"/>
  </r>
  <r>
    <s v="Sports Direct"/>
    <n v="1197831"/>
    <d v="2021-11-05T00:00:00"/>
    <x v="2"/>
    <s v="Idaho"/>
    <s v="Boise"/>
    <s v="Men's Street Footwear"/>
    <n v="27"/>
    <n v="203"/>
    <n v="5481"/>
    <n v="2521.2599999999998"/>
    <n v="0.45999999999999996"/>
    <x v="1"/>
  </r>
  <r>
    <s v="Sports Direct"/>
    <n v="1197831"/>
    <d v="2021-11-05T00:00:00"/>
    <x v="2"/>
    <s v="Idaho"/>
    <s v="Boise"/>
    <s v="Men's Athletic Footwear"/>
    <n v="28"/>
    <n v="223"/>
    <n v="6244"/>
    <n v="2684.9199999999996"/>
    <n v="0.42999999999999994"/>
    <x v="1"/>
  </r>
  <r>
    <s v="Sports Direct"/>
    <n v="1197831"/>
    <d v="2021-11-05T00:00:00"/>
    <x v="2"/>
    <s v="Idaho"/>
    <s v="Boise"/>
    <s v="Women's Street Footwear"/>
    <n v="42"/>
    <n v="210"/>
    <n v="8820"/>
    <n v="3704.3999999999996"/>
    <n v="0.42"/>
    <x v="1"/>
  </r>
  <r>
    <s v="Sports Direct"/>
    <n v="1197831"/>
    <d v="2021-11-05T00:00:00"/>
    <x v="2"/>
    <s v="Idaho"/>
    <s v="Boise"/>
    <s v="Women's Athletic Footwear"/>
    <n v="43"/>
    <n v="158"/>
    <n v="6794"/>
    <n v="3532.88"/>
    <n v="0.52"/>
    <x v="1"/>
  </r>
  <r>
    <s v="Sports Direct"/>
    <n v="1197831"/>
    <d v="2021-11-05T00:00:00"/>
    <x v="2"/>
    <s v="Idaho"/>
    <s v="Boise"/>
    <s v="Men's Apparel"/>
    <n v="41"/>
    <n v="149"/>
    <n v="6109"/>
    <n v="2321.42"/>
    <n v="0.38"/>
    <x v="1"/>
  </r>
  <r>
    <s v="Sports Direct"/>
    <n v="1197831"/>
    <d v="2021-11-05T00:00:00"/>
    <x v="2"/>
    <s v="Idaho"/>
    <s v="Boise"/>
    <s v="Women's Apparel"/>
    <n v="51"/>
    <n v="194"/>
    <n v="9894"/>
    <n v="5837.4600000000009"/>
    <n v="0.59000000000000008"/>
    <x v="1"/>
  </r>
  <r>
    <s v="Foot Locker"/>
    <n v="1197831"/>
    <d v="2021-12-04T00:00:00"/>
    <x v="2"/>
    <s v="Idaho"/>
    <s v="Boise"/>
    <s v="Men's Street Footwear"/>
    <n v="40"/>
    <n v="240"/>
    <n v="9600"/>
    <n v="4320"/>
    <n v="0.44999999999999996"/>
    <x v="1"/>
  </r>
  <r>
    <s v="Foot Locker"/>
    <n v="1197831"/>
    <d v="2021-12-04T00:00:00"/>
    <x v="2"/>
    <s v="Idaho"/>
    <s v="Boise"/>
    <s v="Men's Athletic Footwear"/>
    <n v="41"/>
    <n v="240"/>
    <n v="9840"/>
    <n v="4526.3999999999996"/>
    <n v="0.45999999999999996"/>
    <x v="1"/>
  </r>
  <r>
    <s v="Foot Locker"/>
    <n v="1197831"/>
    <d v="2021-12-04T00:00:00"/>
    <x v="2"/>
    <s v="Idaho"/>
    <s v="Boise"/>
    <s v="Women's Street Footwear"/>
    <n v="47"/>
    <n v="223"/>
    <n v="10481"/>
    <n v="4611.6399999999994"/>
    <n v="0.43999999999999995"/>
    <x v="1"/>
  </r>
  <r>
    <s v="Foot Locker"/>
    <n v="1197831"/>
    <d v="2021-12-04T00:00:00"/>
    <x v="2"/>
    <s v="Idaho"/>
    <s v="Boise"/>
    <s v="Women's Athletic Footwear"/>
    <n v="44"/>
    <n v="184"/>
    <n v="8096"/>
    <n v="4209.92"/>
    <n v="0.52"/>
    <x v="1"/>
  </r>
  <r>
    <s v="Foot Locker"/>
    <n v="1197831"/>
    <d v="2021-12-04T00:00:00"/>
    <x v="2"/>
    <s v="Idaho"/>
    <s v="Boise"/>
    <s v="Men's Apparel"/>
    <n v="43"/>
    <n v="147"/>
    <n v="6321"/>
    <n v="2591.6099999999997"/>
    <n v="0.41"/>
    <x v="1"/>
  </r>
  <r>
    <s v="Foot Locker"/>
    <n v="1197831"/>
    <d v="2021-12-04T00:00:00"/>
    <x v="2"/>
    <s v="Idaho"/>
    <s v="Boise"/>
    <s v="Women's Apparel"/>
    <n v="47"/>
    <n v="232"/>
    <n v="10904"/>
    <n v="6651.4400000000014"/>
    <n v="0.6100000000000001"/>
    <x v="1"/>
  </r>
  <r>
    <s v="Foot Locker"/>
    <n v="1128299"/>
    <d v="2021-01-23T00:00:00"/>
    <x v="2"/>
    <s v="Idaho"/>
    <s v="Boise"/>
    <s v="Men's Street Footwear"/>
    <n v="23"/>
    <n v="136"/>
    <n v="3128"/>
    <n v="1251.1999999999998"/>
    <n v="0.39999999999999997"/>
    <x v="1"/>
  </r>
  <r>
    <s v="Foot Locker"/>
    <n v="1128299"/>
    <d v="2021-01-23T00:00:00"/>
    <x v="2"/>
    <s v="Idaho"/>
    <s v="Boise"/>
    <s v="Men's Athletic Footwear"/>
    <n v="30"/>
    <n v="140"/>
    <n v="4200"/>
    <n v="1806.0000000000002"/>
    <n v="0.43000000000000005"/>
    <x v="1"/>
  </r>
  <r>
    <s v="Foot Locker"/>
    <n v="1128299"/>
    <d v="2021-01-23T00:00:00"/>
    <x v="2"/>
    <s v="Idaho"/>
    <s v="Boise"/>
    <s v="Women's Street Footwear"/>
    <n v="31"/>
    <n v="145"/>
    <n v="4495"/>
    <n v="1753.0499999999997"/>
    <n v="0.38999999999999996"/>
    <x v="1"/>
  </r>
  <r>
    <s v="Foot Locker"/>
    <n v="1128299"/>
    <d v="2021-01-23T00:00:00"/>
    <x v="2"/>
    <s v="Idaho"/>
    <s v="Boise"/>
    <s v="Women's Athletic Footwear"/>
    <n v="30"/>
    <n v="88"/>
    <n v="2640"/>
    <n v="976.8"/>
    <n v="0.37"/>
    <x v="1"/>
  </r>
  <r>
    <s v="Foot Locker"/>
    <n v="1128299"/>
    <d v="2021-01-23T00:00:00"/>
    <x v="2"/>
    <s v="Idaho"/>
    <s v="Boise"/>
    <s v="Men's Apparel"/>
    <n v="35"/>
    <n v="68"/>
    <n v="2380"/>
    <n v="809.19999999999993"/>
    <n v="0.33999999999999997"/>
    <x v="1"/>
  </r>
  <r>
    <s v="Foot Locker"/>
    <n v="1128299"/>
    <d v="2021-01-23T00:00:00"/>
    <x v="2"/>
    <s v="Idaho"/>
    <s v="Boise"/>
    <s v="Women's Apparel"/>
    <n v="27"/>
    <n v="140"/>
    <n v="3780"/>
    <n v="1020.6"/>
    <n v="0.27"/>
    <x v="1"/>
  </r>
  <r>
    <s v="Foot Locker"/>
    <n v="1128299"/>
    <d v="2021-02-23T00:00:00"/>
    <x v="2"/>
    <s v="Idaho"/>
    <s v="Boise"/>
    <s v="Men's Street Footwear"/>
    <n v="21"/>
    <n v="162"/>
    <n v="3402"/>
    <n v="1258.74"/>
    <n v="0.37"/>
    <x v="1"/>
  </r>
  <r>
    <s v="Foot Locker"/>
    <n v="1128299"/>
    <d v="2021-02-23T00:00:00"/>
    <x v="2"/>
    <s v="Idaho"/>
    <s v="Boise"/>
    <s v="Men's Athletic Footwear"/>
    <n v="28"/>
    <n v="128"/>
    <n v="3584"/>
    <n v="1541.1200000000001"/>
    <n v="0.43000000000000005"/>
    <x v="1"/>
  </r>
  <r>
    <s v="Foot Locker"/>
    <n v="1128299"/>
    <d v="2021-02-23T00:00:00"/>
    <x v="2"/>
    <s v="Idaho"/>
    <s v="Boise"/>
    <s v="Women's Street Footwear"/>
    <n v="28"/>
    <n v="124"/>
    <n v="3472"/>
    <n v="1458.24"/>
    <n v="0.42"/>
    <x v="1"/>
  </r>
  <r>
    <s v="Foot Locker"/>
    <n v="1128299"/>
    <d v="2021-02-23T00:00:00"/>
    <x v="2"/>
    <s v="Arizona"/>
    <s v="Phoenix"/>
    <s v="Women's Athletic Footwear"/>
    <n v="26"/>
    <n v="68"/>
    <n v="1768"/>
    <n v="742.56"/>
    <n v="0.42"/>
    <x v="1"/>
  </r>
  <r>
    <s v="Foot Locker"/>
    <n v="1128299"/>
    <d v="2021-02-23T00:00:00"/>
    <x v="2"/>
    <s v="Arizona"/>
    <s v="Phoenix"/>
    <s v="Men's Apparel"/>
    <n v="36"/>
    <n v="51"/>
    <n v="1836"/>
    <n v="679.31999999999994"/>
    <n v="0.37"/>
    <x v="1"/>
  </r>
  <r>
    <s v="Foot Locker"/>
    <n v="1128299"/>
    <d v="2021-02-23T00:00:00"/>
    <x v="2"/>
    <s v="Arizona"/>
    <s v="Phoenix"/>
    <s v="Women's Apparel"/>
    <n v="31"/>
    <n v="116"/>
    <n v="3596"/>
    <n v="970.92000000000007"/>
    <n v="0.27"/>
    <x v="1"/>
  </r>
  <r>
    <s v="Foot Locker"/>
    <n v="1128299"/>
    <d v="2021-03-22T00:00:00"/>
    <x v="2"/>
    <s v="Arizona"/>
    <s v="Phoenix"/>
    <s v="Men's Street Footwear"/>
    <n v="29"/>
    <n v="160"/>
    <n v="4640"/>
    <n v="1855.9999999999998"/>
    <n v="0.39999999999999997"/>
    <x v="1"/>
  </r>
  <r>
    <s v="Foot Locker"/>
    <n v="1128299"/>
    <d v="2021-03-22T00:00:00"/>
    <x v="2"/>
    <s v="Arizona"/>
    <s v="Phoenix"/>
    <s v="Men's Athletic Footwear"/>
    <n v="38"/>
    <n v="116"/>
    <n v="4408"/>
    <n v="1939.52"/>
    <n v="0.44"/>
    <x v="1"/>
  </r>
  <r>
    <s v="Foot Locker"/>
    <n v="1128299"/>
    <d v="2021-03-22T00:00:00"/>
    <x v="2"/>
    <s v="Arizona"/>
    <s v="Phoenix"/>
    <s v="Women's Street Footwear"/>
    <n v="37"/>
    <n v="119"/>
    <n v="4403"/>
    <n v="1805.2299999999998"/>
    <n v="0.41"/>
    <x v="1"/>
  </r>
  <r>
    <s v="Foot Locker"/>
    <n v="1128299"/>
    <d v="2021-03-22T00:00:00"/>
    <x v="2"/>
    <s v="Arizona"/>
    <s v="Phoenix"/>
    <s v="Women's Athletic Footwear"/>
    <n v="38"/>
    <n v="68"/>
    <n v="2584"/>
    <n v="956.08"/>
    <n v="0.37"/>
    <x v="1"/>
  </r>
  <r>
    <s v="Foot Locker"/>
    <n v="1128299"/>
    <d v="2021-03-22T00:00:00"/>
    <x v="2"/>
    <s v="Arizona"/>
    <s v="Phoenix"/>
    <s v="Men's Apparel"/>
    <n v="41"/>
    <n v="39"/>
    <n v="1599"/>
    <n v="511.68"/>
    <n v="0.32"/>
    <x v="1"/>
  </r>
  <r>
    <s v="Foot Locker"/>
    <n v="1128299"/>
    <d v="2021-03-22T00:00:00"/>
    <x v="2"/>
    <s v="Arizona"/>
    <s v="Phoenix"/>
    <s v="Women's Apparel"/>
    <n v="37"/>
    <n v="107"/>
    <n v="3959"/>
    <n v="1068.93"/>
    <n v="0.27"/>
    <x v="1"/>
  </r>
  <r>
    <s v="Foot Locker"/>
    <n v="1128299"/>
    <d v="2021-04-23T00:00:00"/>
    <x v="2"/>
    <s v="Arizona"/>
    <s v="Phoenix"/>
    <s v="Men's Street Footwear"/>
    <n v="40"/>
    <n v="175"/>
    <n v="7000"/>
    <n v="2660"/>
    <n v="0.38"/>
    <x v="1"/>
  </r>
  <r>
    <s v="Foot Locker"/>
    <n v="1128299"/>
    <d v="2021-04-23T00:00:00"/>
    <x v="2"/>
    <s v="Arizona"/>
    <s v="Phoenix"/>
    <s v="Men's Athletic Footwear"/>
    <n v="37"/>
    <n v="90"/>
    <n v="3330"/>
    <n v="1465.2"/>
    <n v="0.44"/>
    <x v="1"/>
  </r>
  <r>
    <s v="Foot Locker"/>
    <n v="1128299"/>
    <d v="2021-04-23T00:00:00"/>
    <x v="2"/>
    <s v="Arizona"/>
    <s v="Phoenix"/>
    <s v="Women's Street Footwear"/>
    <n v="42"/>
    <n v="123"/>
    <n v="5166"/>
    <n v="1911.42"/>
    <n v="0.37"/>
    <x v="1"/>
  </r>
  <r>
    <s v="Foot Locker"/>
    <n v="1128299"/>
    <d v="2021-04-23T00:00:00"/>
    <x v="2"/>
    <s v="Arizona"/>
    <s v="Phoenix"/>
    <s v="Women's Athletic Footwear"/>
    <n v="40"/>
    <n v="78"/>
    <n v="3120"/>
    <n v="1248"/>
    <n v="0.39999999999999997"/>
    <x v="1"/>
  </r>
  <r>
    <s v="Foot Locker"/>
    <n v="1128299"/>
    <d v="2021-04-23T00:00:00"/>
    <x v="2"/>
    <s v="Arizona"/>
    <s v="Phoenix"/>
    <s v="Men's Apparel"/>
    <n v="43"/>
    <n v="47"/>
    <n v="2021"/>
    <n v="687.14"/>
    <n v="0.33999999999999997"/>
    <x v="1"/>
  </r>
  <r>
    <s v="Foot Locker"/>
    <n v="1128299"/>
    <d v="2021-04-23T00:00:00"/>
    <x v="2"/>
    <s v="Arizona"/>
    <s v="Phoenix"/>
    <s v="Women's Apparel"/>
    <n v="49"/>
    <n v="111"/>
    <n v="5439"/>
    <n v="1631.7"/>
    <n v="0.3"/>
    <x v="1"/>
  </r>
  <r>
    <s v="Foot Locker"/>
    <n v="1128299"/>
    <d v="2021-05-24T00:00:00"/>
    <x v="2"/>
    <s v="Arizona"/>
    <s v="Phoenix"/>
    <s v="Men's Street Footwear"/>
    <n v="38"/>
    <n v="184"/>
    <n v="6992"/>
    <n v="2656.96"/>
    <n v="0.38"/>
    <x v="1"/>
  </r>
  <r>
    <s v="Foot Locker"/>
    <n v="1128299"/>
    <d v="2021-05-24T00:00:00"/>
    <x v="2"/>
    <s v="Arizona"/>
    <s v="Phoenix"/>
    <s v="Men's Athletic Footwear"/>
    <n v="36"/>
    <n v="116"/>
    <n v="4176"/>
    <n v="1753.92"/>
    <n v="0.42000000000000004"/>
    <x v="1"/>
  </r>
  <r>
    <s v="Foot Locker"/>
    <n v="1128299"/>
    <d v="2021-05-24T00:00:00"/>
    <x v="2"/>
    <s v="Arizona"/>
    <s v="Phoenix"/>
    <s v="Women's Street Footwear"/>
    <n v="41"/>
    <n v="132"/>
    <n v="5412"/>
    <n v="2056.56"/>
    <n v="0.38"/>
    <x v="1"/>
  </r>
  <r>
    <s v="Foot Locker"/>
    <n v="1128299"/>
    <d v="2021-05-24T00:00:00"/>
    <x v="2"/>
    <s v="Arizona"/>
    <s v="Phoenix"/>
    <s v="Women's Athletic Footwear"/>
    <n v="39"/>
    <n v="93"/>
    <n v="3627"/>
    <n v="1341.99"/>
    <n v="0.37"/>
    <x v="1"/>
  </r>
  <r>
    <s v="Foot Locker"/>
    <n v="1128299"/>
    <d v="2021-05-24T00:00:00"/>
    <x v="2"/>
    <s v="Arizona"/>
    <s v="Phoenix"/>
    <s v="Men's Apparel"/>
    <n v="39"/>
    <n v="62"/>
    <n v="2418"/>
    <n v="797.93999999999994"/>
    <n v="0.32999999999999996"/>
    <x v="1"/>
  </r>
  <r>
    <s v="Foot Locker"/>
    <n v="1128299"/>
    <d v="2021-05-24T00:00:00"/>
    <x v="2"/>
    <s v="Arizona"/>
    <s v="Phoenix"/>
    <s v="Women's Apparel"/>
    <n v="53"/>
    <n v="124"/>
    <n v="6572"/>
    <n v="1905.8799999999999"/>
    <n v="0.28999999999999998"/>
    <x v="1"/>
  </r>
  <r>
    <s v="Foot Locker"/>
    <n v="1128299"/>
    <d v="2021-06-23T00:00:00"/>
    <x v="2"/>
    <s v="Arizona"/>
    <s v="Phoenix"/>
    <s v="Men's Street Footwear"/>
    <n v="37"/>
    <n v="194"/>
    <n v="7178"/>
    <n v="2799.4199999999996"/>
    <n v="0.38999999999999996"/>
    <x v="1"/>
  </r>
  <r>
    <s v="Foot Locker"/>
    <n v="1128299"/>
    <d v="2021-06-23T00:00:00"/>
    <x v="2"/>
    <s v="Arizona"/>
    <s v="Phoenix"/>
    <s v="Men's Athletic Footwear"/>
    <n v="36"/>
    <n v="143"/>
    <n v="5148"/>
    <n v="2162.1600000000003"/>
    <n v="0.42000000000000004"/>
    <x v="1"/>
  </r>
  <r>
    <s v="Foot Locker"/>
    <n v="1128299"/>
    <d v="2021-06-23T00:00:00"/>
    <x v="2"/>
    <s v="Arizona"/>
    <s v="Phoenix"/>
    <s v="Women's Street Footwear"/>
    <n v="41"/>
    <n v="147"/>
    <n v="6027"/>
    <n v="2290.2600000000002"/>
    <n v="0.38"/>
    <x v="1"/>
  </r>
  <r>
    <s v="Foot Locker"/>
    <n v="1128299"/>
    <d v="2021-06-23T00:00:00"/>
    <x v="2"/>
    <s v="Arizona"/>
    <s v="Phoenix"/>
    <s v="Women's Athletic Footwear"/>
    <n v="38"/>
    <n v="105"/>
    <n v="3990"/>
    <n v="1595.9999999999998"/>
    <n v="0.39999999999999997"/>
    <x v="1"/>
  </r>
  <r>
    <s v="Foot Locker"/>
    <n v="1128299"/>
    <d v="2021-06-23T00:00:00"/>
    <x v="2"/>
    <s v="Arizona"/>
    <s v="Phoenix"/>
    <s v="Men's Apparel"/>
    <n v="43"/>
    <n v="72"/>
    <n v="3096"/>
    <n v="1052.6399999999999"/>
    <n v="0.33999999999999997"/>
    <x v="1"/>
  </r>
  <r>
    <s v="Foot Locker"/>
    <n v="1128299"/>
    <d v="2021-06-23T00:00:00"/>
    <x v="2"/>
    <s v="Arizona"/>
    <s v="Phoenix"/>
    <s v="Women's Apparel"/>
    <n v="46"/>
    <n v="158"/>
    <n v="7268"/>
    <n v="2253.08"/>
    <n v="0.31"/>
    <x v="1"/>
  </r>
  <r>
    <s v="Foot Locker"/>
    <n v="1128299"/>
    <d v="2021-07-22T00:00:00"/>
    <x v="2"/>
    <s v="Arizona"/>
    <s v="Phoenix"/>
    <s v="Men's Street Footwear"/>
    <n v="40"/>
    <n v="216"/>
    <n v="8640"/>
    <n v="3196.8"/>
    <n v="0.37"/>
    <x v="1"/>
  </r>
  <r>
    <s v="Foot Locker"/>
    <n v="1128299"/>
    <d v="2021-07-22T00:00:00"/>
    <x v="2"/>
    <s v="Arizona"/>
    <s v="Phoenix"/>
    <s v="Men's Athletic Footwear"/>
    <n v="40"/>
    <n v="163"/>
    <n v="6520"/>
    <n v="2999.2000000000003"/>
    <n v="0.46"/>
    <x v="1"/>
  </r>
  <r>
    <s v="Foot Locker"/>
    <n v="1128299"/>
    <d v="2021-07-22T00:00:00"/>
    <x v="2"/>
    <s v="Arizona"/>
    <s v="Phoenix"/>
    <s v="Women's Street Footwear"/>
    <n v="39"/>
    <n v="157"/>
    <n v="6123"/>
    <n v="2387.9699999999998"/>
    <n v="0.38999999999999996"/>
    <x v="1"/>
  </r>
  <r>
    <s v="Foot Locker"/>
    <n v="1128299"/>
    <d v="2021-07-22T00:00:00"/>
    <x v="2"/>
    <s v="Arizona"/>
    <s v="Phoenix"/>
    <s v="Women's Athletic Footwear"/>
    <n v="36"/>
    <n v="113"/>
    <n v="4068"/>
    <n v="1545.84"/>
    <n v="0.38"/>
    <x v="1"/>
  </r>
  <r>
    <s v="Foot Locker"/>
    <n v="1128299"/>
    <d v="2021-07-22T00:00:00"/>
    <x v="2"/>
    <s v="Arizona"/>
    <s v="Phoenix"/>
    <s v="Men's Apparel"/>
    <n v="40"/>
    <n v="145"/>
    <n v="5800"/>
    <n v="2146"/>
    <n v="0.37"/>
    <x v="1"/>
  </r>
  <r>
    <s v="Foot Locker"/>
    <n v="1128299"/>
    <d v="2021-07-22T00:00:00"/>
    <x v="2"/>
    <s v="Arizona"/>
    <s v="Phoenix"/>
    <s v="Women's Apparel"/>
    <n v="46"/>
    <n v="145"/>
    <n v="6670"/>
    <n v="2001"/>
    <n v="0.3"/>
    <x v="1"/>
  </r>
  <r>
    <s v="Foot Locker"/>
    <n v="1128299"/>
    <d v="2021-08-23T00:00:00"/>
    <x v="2"/>
    <s v="Arizona"/>
    <s v="Phoenix"/>
    <s v="Men's Street Footwear"/>
    <n v="41"/>
    <n v="194"/>
    <n v="7954"/>
    <n v="3181.6"/>
    <n v="0.39999999999999997"/>
    <x v="1"/>
  </r>
  <r>
    <s v="Foot Locker"/>
    <n v="1128299"/>
    <d v="2021-08-23T00:00:00"/>
    <x v="2"/>
    <s v="Arizona"/>
    <s v="Phoenix"/>
    <s v="Men's Athletic Footwear"/>
    <n v="46"/>
    <n v="190"/>
    <n v="8740"/>
    <n v="3670.8"/>
    <n v="0.42000000000000004"/>
    <x v="1"/>
  </r>
  <r>
    <s v="Foot Locker"/>
    <n v="1128299"/>
    <d v="2021-08-23T00:00:00"/>
    <x v="2"/>
    <s v="Arizona"/>
    <s v="Phoenix"/>
    <s v="Women's Street Footwear"/>
    <n v="37"/>
    <n v="153"/>
    <n v="5661"/>
    <n v="2321.0099999999998"/>
    <n v="0.41"/>
    <x v="1"/>
  </r>
  <r>
    <s v="Foot Locker"/>
    <n v="1128299"/>
    <d v="2021-08-23T00:00:00"/>
    <x v="2"/>
    <s v="Arizona"/>
    <s v="Phoenix"/>
    <s v="Women's Athletic Footwear"/>
    <n v="43"/>
    <n v="120"/>
    <n v="5160"/>
    <n v="2167.1999999999998"/>
    <n v="0.42"/>
    <x v="1"/>
  </r>
  <r>
    <s v="Foot Locker"/>
    <n v="1128299"/>
    <d v="2021-08-23T00:00:00"/>
    <x v="2"/>
    <s v="Arizona"/>
    <s v="Phoenix"/>
    <s v="Men's Apparel"/>
    <n v="45"/>
    <n v="136"/>
    <n v="6120"/>
    <n v="2264.4"/>
    <n v="0.37"/>
    <x v="1"/>
  </r>
  <r>
    <s v="Foot Locker"/>
    <n v="1128299"/>
    <d v="2021-08-23T00:00:00"/>
    <x v="2"/>
    <s v="Arizona"/>
    <s v="Phoenix"/>
    <s v="Women's Apparel"/>
    <n v="48"/>
    <n v="131"/>
    <n v="6288"/>
    <n v="1760.64"/>
    <n v="0.28000000000000003"/>
    <x v="1"/>
  </r>
  <r>
    <s v="Foot Locker"/>
    <n v="1128299"/>
    <d v="2021-09-24T00:00:00"/>
    <x v="2"/>
    <s v="Arizona"/>
    <s v="Phoenix"/>
    <s v="Men's Street Footwear"/>
    <n v="35"/>
    <n v="184"/>
    <n v="6440"/>
    <n v="2704.7999999999997"/>
    <n v="0.42"/>
    <x v="1"/>
  </r>
  <r>
    <s v="Foot Locker"/>
    <n v="1128299"/>
    <d v="2021-09-24T00:00:00"/>
    <x v="2"/>
    <s v="Arizona"/>
    <s v="Phoenix"/>
    <s v="Men's Athletic Footwear"/>
    <n v="34"/>
    <n v="201"/>
    <n v="6834"/>
    <n v="3211.98"/>
    <n v="0.47000000000000003"/>
    <x v="1"/>
  </r>
  <r>
    <s v="Foot Locker"/>
    <n v="1128299"/>
    <d v="2021-09-24T00:00:00"/>
    <x v="2"/>
    <s v="Arizona"/>
    <s v="Phoenix"/>
    <s v="Women's Street Footwear"/>
    <n v="34"/>
    <n v="145"/>
    <n v="4930"/>
    <n v="1824.1"/>
    <n v="0.37"/>
    <x v="1"/>
  </r>
  <r>
    <s v="Foot Locker"/>
    <n v="1128299"/>
    <d v="2021-09-24T00:00:00"/>
    <x v="2"/>
    <s v="Arizona"/>
    <s v="Phoenix"/>
    <s v="Women's Athletic Footwear"/>
    <n v="33"/>
    <n v="124"/>
    <n v="4092"/>
    <n v="1514.04"/>
    <n v="0.37"/>
    <x v="1"/>
  </r>
  <r>
    <s v="Foot Locker"/>
    <n v="1128299"/>
    <d v="2021-09-24T00:00:00"/>
    <x v="2"/>
    <s v="Arizona"/>
    <s v="Phoenix"/>
    <s v="Men's Apparel"/>
    <n v="41"/>
    <n v="128"/>
    <n v="5248"/>
    <n v="1731.8399999999997"/>
    <n v="0.32999999999999996"/>
    <x v="1"/>
  </r>
  <r>
    <s v="Foot Locker"/>
    <n v="1128299"/>
    <d v="2021-09-24T00:00:00"/>
    <x v="2"/>
    <s v="Arizona"/>
    <s v="Phoenix"/>
    <s v="Women's Apparel"/>
    <n v="43"/>
    <n v="132"/>
    <n v="5676"/>
    <n v="1816.32"/>
    <n v="0.32"/>
    <x v="1"/>
  </r>
  <r>
    <s v="Foot Locker"/>
    <n v="1128299"/>
    <d v="2021-10-23T00:00:00"/>
    <x v="2"/>
    <s v="Arizona"/>
    <s v="Phoenix"/>
    <s v="Men's Street Footwear"/>
    <n v="36"/>
    <n v="170"/>
    <n v="6120"/>
    <n v="2570.4"/>
    <n v="0.42"/>
    <x v="1"/>
  </r>
  <r>
    <s v="Foot Locker"/>
    <n v="1128299"/>
    <d v="2021-10-23T00:00:00"/>
    <x v="2"/>
    <s v="Arizona"/>
    <s v="Phoenix"/>
    <s v="Men's Athletic Footwear"/>
    <n v="33"/>
    <n v="175"/>
    <n v="5775"/>
    <n v="2425.5000000000005"/>
    <n v="0.42000000000000004"/>
    <x v="1"/>
  </r>
  <r>
    <s v="Foot Locker"/>
    <n v="1128299"/>
    <d v="2021-10-23T00:00:00"/>
    <x v="2"/>
    <s v="Arizona"/>
    <s v="Phoenix"/>
    <s v="Women's Street Footwear"/>
    <n v="31"/>
    <n v="111"/>
    <n v="3441"/>
    <n v="1273.17"/>
    <n v="0.37"/>
    <x v="1"/>
  </r>
  <r>
    <s v="Foot Locker"/>
    <n v="1128299"/>
    <d v="2021-10-23T00:00:00"/>
    <x v="2"/>
    <s v="Arizona"/>
    <s v="Phoenix"/>
    <s v="Women's Athletic Footwear"/>
    <n v="32"/>
    <n v="102"/>
    <n v="3264"/>
    <n v="1272.9599999999998"/>
    <n v="0.38999999999999996"/>
    <x v="1"/>
  </r>
  <r>
    <s v="Foot Locker"/>
    <n v="1128299"/>
    <d v="2021-10-23T00:00:00"/>
    <x v="2"/>
    <s v="Arizona"/>
    <s v="Phoenix"/>
    <s v="Men's Apparel"/>
    <n v="44"/>
    <n v="88"/>
    <n v="3872"/>
    <n v="1432.6399999999999"/>
    <n v="0.37"/>
    <x v="1"/>
  </r>
  <r>
    <s v="Foot Locker"/>
    <n v="1128299"/>
    <d v="2021-10-23T00:00:00"/>
    <x v="2"/>
    <s v="Arizona"/>
    <s v="Phoenix"/>
    <s v="Women's Apparel"/>
    <n v="47"/>
    <n v="107"/>
    <n v="5029"/>
    <n v="1458.4099999999999"/>
    <n v="0.28999999999999998"/>
    <x v="1"/>
  </r>
  <r>
    <s v="Foot Locker"/>
    <n v="1128299"/>
    <d v="2021-11-23T00:00:00"/>
    <x v="2"/>
    <s v="Arizona"/>
    <s v="Phoenix"/>
    <s v="Men's Street Footwear"/>
    <n v="31"/>
    <n v="150"/>
    <n v="4650"/>
    <n v="1767"/>
    <n v="0.38"/>
    <x v="1"/>
  </r>
  <r>
    <s v="Foot Locker"/>
    <n v="1128299"/>
    <d v="2021-11-23T00:00:00"/>
    <x v="2"/>
    <s v="Arizona"/>
    <s v="Phoenix"/>
    <s v="Men's Athletic Footwear"/>
    <n v="38"/>
    <n v="163"/>
    <n v="6194"/>
    <n v="2911.1800000000003"/>
    <n v="0.47000000000000003"/>
    <x v="1"/>
  </r>
  <r>
    <s v="Foot Locker"/>
    <n v="1128299"/>
    <d v="2021-11-23T00:00:00"/>
    <x v="2"/>
    <s v="Arizona"/>
    <s v="Phoenix"/>
    <s v="Women's Street Footwear"/>
    <n v="33"/>
    <n v="124"/>
    <n v="4092"/>
    <n v="1595.8799999999999"/>
    <n v="0.38999999999999996"/>
    <x v="1"/>
  </r>
  <r>
    <s v="Foot Locker"/>
    <n v="1128299"/>
    <d v="2021-11-23T00:00:00"/>
    <x v="2"/>
    <s v="Arizona"/>
    <s v="Phoenix"/>
    <s v="Women's Athletic Footwear"/>
    <n v="33"/>
    <n v="116"/>
    <n v="3828"/>
    <n v="1607.76"/>
    <n v="0.42"/>
    <x v="1"/>
  </r>
  <r>
    <s v="Foot Locker"/>
    <n v="1128299"/>
    <d v="2021-11-23T00:00:00"/>
    <x v="2"/>
    <s v="Arizona"/>
    <s v="Phoenix"/>
    <s v="Men's Apparel"/>
    <n v="44"/>
    <n v="99"/>
    <n v="4356"/>
    <n v="1568.1599999999999"/>
    <n v="0.36"/>
    <x v="1"/>
  </r>
  <r>
    <s v="Foot Locker"/>
    <n v="1128299"/>
    <d v="2021-11-23T00:00:00"/>
    <x v="2"/>
    <s v="Arizona"/>
    <s v="Phoenix"/>
    <s v="Women's Apparel"/>
    <n v="39"/>
    <n v="140"/>
    <n v="5460"/>
    <n v="1528.8000000000002"/>
    <n v="0.28000000000000003"/>
    <x v="1"/>
  </r>
  <r>
    <s v="Foot Locker"/>
    <n v="1128299"/>
    <d v="2021-12-22T00:00:00"/>
    <x v="2"/>
    <s v="Arizona"/>
    <s v="Phoenix"/>
    <s v="Men's Street Footwear"/>
    <n v="35"/>
    <n v="194"/>
    <n v="6790"/>
    <n v="2716"/>
    <n v="0.39999999999999997"/>
    <x v="1"/>
  </r>
  <r>
    <s v="Foot Locker"/>
    <n v="1128299"/>
    <d v="2021-12-22T00:00:00"/>
    <x v="2"/>
    <s v="Arizona"/>
    <s v="Phoenix"/>
    <s v="Men's Athletic Footwear"/>
    <n v="33"/>
    <n v="213"/>
    <n v="7029"/>
    <n v="3233.34"/>
    <n v="0.46"/>
    <x v="1"/>
  </r>
  <r>
    <s v="Kohl's"/>
    <n v="1128299"/>
    <d v="2021-12-22T00:00:00"/>
    <x v="2"/>
    <s v="Arizona"/>
    <s v="Phoenix"/>
    <s v="Women's Street Footwear"/>
    <n v="35"/>
    <n v="136"/>
    <n v="4760"/>
    <n v="1951.6"/>
    <n v="0.41"/>
    <x v="1"/>
  </r>
  <r>
    <s v="Kohl's"/>
    <n v="1128299"/>
    <d v="2021-12-22T00:00:00"/>
    <x v="2"/>
    <s v="Arizona"/>
    <s v="Phoenix"/>
    <s v="Women's Athletic Footwear"/>
    <n v="32"/>
    <n v="128"/>
    <n v="4096"/>
    <n v="1679.36"/>
    <n v="0.41"/>
    <x v="1"/>
  </r>
  <r>
    <s v="Kohl's"/>
    <n v="1128299"/>
    <d v="2021-12-22T00:00:00"/>
    <x v="2"/>
    <s v="Arizona"/>
    <s v="Phoenix"/>
    <s v="Men's Apparel"/>
    <n v="42"/>
    <n v="109"/>
    <n v="4578"/>
    <n v="1556.5199999999998"/>
    <n v="0.33999999999999997"/>
    <x v="1"/>
  </r>
  <r>
    <s v="Kohl's"/>
    <n v="1128299"/>
    <d v="2021-12-22T00:00:00"/>
    <x v="2"/>
    <s v="Arizona"/>
    <s v="Phoenix"/>
    <s v="Women's Apparel"/>
    <n v="43"/>
    <n v="135"/>
    <n v="5805"/>
    <n v="1625.4"/>
    <n v="0.28000000000000003"/>
    <x v="1"/>
  </r>
  <r>
    <s v="Kohl's"/>
    <n v="1128299"/>
    <d v="2021-01-26T00:00:00"/>
    <x v="2"/>
    <s v="Arizona"/>
    <s v="Phoenix"/>
    <s v="Men's Street Footwear"/>
    <n v="27"/>
    <n v="152"/>
    <n v="4104"/>
    <n v="1682.6399999999999"/>
    <n v="0.41"/>
    <x v="1"/>
  </r>
  <r>
    <s v="Kohl's"/>
    <n v="1128299"/>
    <d v="2021-01-26T00:00:00"/>
    <x v="2"/>
    <s v="Arizona"/>
    <s v="Phoenix"/>
    <s v="Men's Athletic Footwear"/>
    <n v="30"/>
    <n v="147"/>
    <n v="4410"/>
    <n v="2072.7000000000003"/>
    <n v="0.47000000000000003"/>
    <x v="1"/>
  </r>
  <r>
    <s v="Kohl's"/>
    <n v="1128299"/>
    <d v="2021-01-26T00:00:00"/>
    <x v="2"/>
    <s v="Arizona"/>
    <s v="Phoenix"/>
    <s v="Women's Street Footwear"/>
    <n v="32"/>
    <n v="157"/>
    <n v="5024"/>
    <n v="1959.36"/>
    <n v="0.38999999999999996"/>
    <x v="1"/>
  </r>
  <r>
    <s v="Kohl's"/>
    <n v="1128299"/>
    <d v="2021-01-26T00:00:00"/>
    <x v="2"/>
    <s v="Arizona"/>
    <s v="Phoenix"/>
    <s v="Women's Athletic Footwear"/>
    <n v="30"/>
    <n v="101"/>
    <n v="3030"/>
    <n v="1151.4000000000001"/>
    <n v="0.38"/>
    <x v="1"/>
  </r>
  <r>
    <s v="Kohl's"/>
    <n v="1128299"/>
    <d v="2021-01-26T00:00:00"/>
    <x v="2"/>
    <s v="Arizona"/>
    <s v="Phoenix"/>
    <s v="Men's Apparel"/>
    <n v="33"/>
    <n v="94"/>
    <n v="3102"/>
    <n v="1147.74"/>
    <n v="0.37"/>
    <x v="1"/>
  </r>
  <r>
    <s v="Kohl's"/>
    <n v="1128299"/>
    <d v="2021-01-26T00:00:00"/>
    <x v="2"/>
    <s v="Arizona"/>
    <s v="Phoenix"/>
    <s v="Women's Apparel"/>
    <n v="36"/>
    <n v="166"/>
    <n v="5976"/>
    <n v="1613.5200000000002"/>
    <n v="0.27"/>
    <x v="1"/>
  </r>
  <r>
    <s v="Kohl's"/>
    <n v="1128299"/>
    <d v="2021-02-26T00:00:00"/>
    <x v="2"/>
    <s v="Arizona"/>
    <s v="Phoenix"/>
    <s v="Men's Street Footwear"/>
    <n v="27"/>
    <n v="173"/>
    <n v="4671"/>
    <n v="1868.3999999999999"/>
    <n v="0.39999999999999997"/>
    <x v="1"/>
  </r>
  <r>
    <s v="Kohl's"/>
    <n v="1128299"/>
    <d v="2021-02-26T00:00:00"/>
    <x v="2"/>
    <s v="Arizona"/>
    <s v="Phoenix"/>
    <s v="Men's Athletic Footwear"/>
    <n v="36"/>
    <n v="136"/>
    <n v="4896"/>
    <n v="2301.1200000000003"/>
    <n v="0.47000000000000003"/>
    <x v="1"/>
  </r>
  <r>
    <s v="Kohl's"/>
    <n v="1128299"/>
    <d v="2021-02-26T00:00:00"/>
    <x v="2"/>
    <s v="Arizona"/>
    <s v="Phoenix"/>
    <s v="Women's Street Footwear"/>
    <n v="35"/>
    <n v="132"/>
    <n v="4620"/>
    <n v="1847.9999999999998"/>
    <n v="0.39999999999999997"/>
    <x v="1"/>
  </r>
  <r>
    <s v="Kohl's"/>
    <n v="1128299"/>
    <d v="2021-02-26T00:00:00"/>
    <x v="2"/>
    <s v="New Mexico"/>
    <s v="Albuquerque"/>
    <s v="Women's Athletic Footwear"/>
    <n v="29"/>
    <n v="91"/>
    <n v="2639"/>
    <n v="976.43"/>
    <n v="0.37"/>
    <x v="1"/>
  </r>
  <r>
    <s v="Kohl's"/>
    <n v="1128299"/>
    <d v="2021-02-26T00:00:00"/>
    <x v="2"/>
    <s v="New Mexico"/>
    <s v="Albuquerque"/>
    <s v="Men's Apparel"/>
    <n v="34"/>
    <n v="62"/>
    <n v="2108"/>
    <n v="674.56000000000006"/>
    <n v="0.32"/>
    <x v="1"/>
  </r>
  <r>
    <s v="Kohl's"/>
    <n v="1128299"/>
    <d v="2021-02-26T00:00:00"/>
    <x v="2"/>
    <s v="New Mexico"/>
    <s v="Albuquerque"/>
    <s v="Women's Apparel"/>
    <n v="35"/>
    <n v="140"/>
    <n v="4900"/>
    <n v="1372.0000000000002"/>
    <n v="0.28000000000000003"/>
    <x v="1"/>
  </r>
  <r>
    <s v="Kohl's"/>
    <n v="1128299"/>
    <d v="2021-03-25T00:00:00"/>
    <x v="2"/>
    <s v="New Mexico"/>
    <s v="Albuquerque"/>
    <s v="Men's Street Footwear"/>
    <n v="30"/>
    <n v="187"/>
    <n v="5610"/>
    <n v="2300.1"/>
    <n v="0.41"/>
    <x v="1"/>
  </r>
  <r>
    <s v="Kohl's"/>
    <n v="1128299"/>
    <d v="2021-03-25T00:00:00"/>
    <x v="2"/>
    <s v="New Mexico"/>
    <s v="Albuquerque"/>
    <s v="Men's Athletic Footwear"/>
    <n v="36"/>
    <n v="136"/>
    <n v="4896"/>
    <n v="2203.2000000000003"/>
    <n v="0.45"/>
    <x v="1"/>
  </r>
  <r>
    <s v="Kohl's"/>
    <n v="1128299"/>
    <d v="2021-03-25T00:00:00"/>
    <x v="2"/>
    <s v="New Mexico"/>
    <s v="Albuquerque"/>
    <s v="Women's Street Footwear"/>
    <n v="44"/>
    <n v="124"/>
    <n v="5456"/>
    <n v="2073.2800000000002"/>
    <n v="0.38"/>
    <x v="1"/>
  </r>
  <r>
    <s v="Kohl's"/>
    <n v="1128299"/>
    <d v="2021-03-25T00:00:00"/>
    <x v="2"/>
    <s v="New Mexico"/>
    <s v="Albuquerque"/>
    <s v="Women's Athletic Footwear"/>
    <n v="37"/>
    <n v="88"/>
    <n v="3256"/>
    <n v="1269.8399999999999"/>
    <n v="0.38999999999999996"/>
    <x v="1"/>
  </r>
  <r>
    <s v="Kohl's"/>
    <n v="1128299"/>
    <d v="2021-03-25T00:00:00"/>
    <x v="2"/>
    <s v="New Mexico"/>
    <s v="Albuquerque"/>
    <s v="Men's Apparel"/>
    <n v="41"/>
    <n v="53"/>
    <n v="2173"/>
    <n v="695.36"/>
    <n v="0.32"/>
    <x v="1"/>
  </r>
  <r>
    <s v="Kohl's"/>
    <n v="1128299"/>
    <d v="2021-03-25T00:00:00"/>
    <x v="2"/>
    <s v="New Mexico"/>
    <s v="Albuquerque"/>
    <s v="Women's Apparel"/>
    <n v="44"/>
    <n v="131"/>
    <n v="5764"/>
    <n v="1786.84"/>
    <n v="0.31"/>
    <x v="1"/>
  </r>
  <r>
    <s v="Kohl's"/>
    <n v="1128299"/>
    <d v="2021-04-26T00:00:00"/>
    <x v="2"/>
    <s v="New Mexico"/>
    <s v="Albuquerque"/>
    <s v="Men's Street Footwear"/>
    <n v="41"/>
    <n v="165"/>
    <n v="6765"/>
    <n v="2841.2999999999997"/>
    <n v="0.42"/>
    <x v="1"/>
  </r>
  <r>
    <s v="Kohl's"/>
    <n v="1128299"/>
    <d v="2021-04-26T00:00:00"/>
    <x v="2"/>
    <s v="New Mexico"/>
    <s v="Albuquerque"/>
    <s v="Men's Athletic Footwear"/>
    <n v="43"/>
    <n v="109"/>
    <n v="4687"/>
    <n v="2156.02"/>
    <n v="0.46"/>
    <x v="1"/>
  </r>
  <r>
    <s v="Kohl's"/>
    <n v="1128299"/>
    <d v="2021-04-26T00:00:00"/>
    <x v="2"/>
    <s v="New Mexico"/>
    <s v="Albuquerque"/>
    <s v="Women's Street Footwear"/>
    <n v="44"/>
    <n v="140"/>
    <n v="6160"/>
    <n v="2587.1999999999998"/>
    <n v="0.42"/>
    <x v="1"/>
  </r>
  <r>
    <s v="Kohl's"/>
    <n v="1128299"/>
    <d v="2021-04-26T00:00:00"/>
    <x v="2"/>
    <s v="New Mexico"/>
    <s v="Albuquerque"/>
    <s v="Women's Athletic Footwear"/>
    <n v="37"/>
    <n v="96"/>
    <n v="3552"/>
    <n v="1385.2799999999997"/>
    <n v="0.38999999999999996"/>
    <x v="1"/>
  </r>
  <r>
    <s v="Kohl's"/>
    <n v="1128299"/>
    <d v="2021-04-26T00:00:00"/>
    <x v="2"/>
    <s v="New Mexico"/>
    <s v="Albuquerque"/>
    <s v="Men's Apparel"/>
    <n v="46"/>
    <n v="60"/>
    <n v="2760"/>
    <n v="965.99999999999989"/>
    <n v="0.35"/>
    <x v="1"/>
  </r>
  <r>
    <s v="Kohl's"/>
    <n v="1128299"/>
    <d v="2021-04-26T00:00:00"/>
    <x v="2"/>
    <s v="New Mexico"/>
    <s v="Albuquerque"/>
    <s v="Women's Apparel"/>
    <n v="56"/>
    <n v="116"/>
    <n v="6496"/>
    <n v="1818.88"/>
    <n v="0.28000000000000003"/>
    <x v="1"/>
  </r>
  <r>
    <s v="Kohl's"/>
    <n v="1128299"/>
    <d v="2021-05-27T00:00:00"/>
    <x v="2"/>
    <s v="New Mexico"/>
    <s v="Albuquerque"/>
    <s v="Men's Street Footwear"/>
    <n v="43"/>
    <n v="184"/>
    <n v="7912"/>
    <n v="3243.9199999999996"/>
    <n v="0.41"/>
    <x v="1"/>
  </r>
  <r>
    <s v="Kohl's"/>
    <n v="1128299"/>
    <d v="2021-05-27T00:00:00"/>
    <x v="2"/>
    <s v="New Mexico"/>
    <s v="Albuquerque"/>
    <s v="Men's Athletic Footwear"/>
    <n v="46"/>
    <n v="136"/>
    <n v="6256"/>
    <n v="2627.5200000000004"/>
    <n v="0.42000000000000004"/>
    <x v="1"/>
  </r>
  <r>
    <s v="Kohl's"/>
    <n v="1128299"/>
    <d v="2021-05-27T00:00:00"/>
    <x v="2"/>
    <s v="New Mexico"/>
    <s v="Albuquerque"/>
    <s v="Women's Street Footwear"/>
    <n v="46"/>
    <n v="135"/>
    <n v="6210"/>
    <n v="2546.1"/>
    <n v="0.41"/>
    <x v="1"/>
  </r>
  <r>
    <s v="Kohl's"/>
    <n v="1128299"/>
    <d v="2021-05-27T00:00:00"/>
    <x v="2"/>
    <s v="New Mexico"/>
    <s v="Albuquerque"/>
    <s v="Women's Athletic Footwear"/>
    <n v="43"/>
    <n v="109"/>
    <n v="4687"/>
    <n v="1921.6699999999998"/>
    <n v="0.41"/>
    <x v="1"/>
  </r>
  <r>
    <s v="Kohl's"/>
    <n v="1128299"/>
    <d v="2021-05-27T00:00:00"/>
    <x v="2"/>
    <s v="New Mexico"/>
    <s v="Albuquerque"/>
    <s v="Men's Apparel"/>
    <n v="45"/>
    <n v="78"/>
    <n v="3510"/>
    <n v="1228.5"/>
    <n v="0.35"/>
    <x v="1"/>
  </r>
  <r>
    <s v="Kohl's"/>
    <n v="1128299"/>
    <d v="2021-05-27T00:00:00"/>
    <x v="2"/>
    <s v="New Mexico"/>
    <s v="Albuquerque"/>
    <s v="Women's Apparel"/>
    <n v="56"/>
    <n v="132"/>
    <n v="7392"/>
    <n v="2143.6799999999998"/>
    <n v="0.28999999999999998"/>
    <x v="1"/>
  </r>
  <r>
    <s v="Kohl's"/>
    <n v="1128299"/>
    <d v="2021-06-26T00:00:00"/>
    <x v="2"/>
    <s v="New Mexico"/>
    <s v="Albuquerque"/>
    <s v="Men's Street Footwear"/>
    <n v="37"/>
    <n v="224"/>
    <n v="8288"/>
    <n v="3232.3199999999997"/>
    <n v="0.38999999999999996"/>
    <x v="1"/>
  </r>
  <r>
    <s v="Kohl's"/>
    <n v="1128299"/>
    <d v="2021-06-26T00:00:00"/>
    <x v="2"/>
    <s v="New Mexico"/>
    <s v="Albuquerque"/>
    <s v="Men's Athletic Footwear"/>
    <n v="47"/>
    <n v="187"/>
    <n v="8789"/>
    <n v="3779.2700000000004"/>
    <n v="0.43000000000000005"/>
    <x v="1"/>
  </r>
  <r>
    <s v="Kohl's"/>
    <n v="1128299"/>
    <d v="2021-06-26T00:00:00"/>
    <x v="2"/>
    <s v="New Mexico"/>
    <s v="Albuquerque"/>
    <s v="Women's Street Footwear"/>
    <n v="41"/>
    <n v="193"/>
    <n v="7913"/>
    <n v="3165.2"/>
    <n v="0.39999999999999997"/>
    <x v="1"/>
  </r>
  <r>
    <s v="Kohl's"/>
    <n v="1128299"/>
    <d v="2021-06-26T00:00:00"/>
    <x v="2"/>
    <s v="New Mexico"/>
    <s v="Albuquerque"/>
    <s v="Women's Athletic Footwear"/>
    <n v="37"/>
    <n v="128"/>
    <n v="4736"/>
    <n v="1894.3999999999999"/>
    <n v="0.39999999999999997"/>
    <x v="1"/>
  </r>
  <r>
    <s v="Kohl's"/>
    <n v="1128299"/>
    <d v="2021-06-26T00:00:00"/>
    <x v="2"/>
    <s v="New Mexico"/>
    <s v="Albuquerque"/>
    <s v="Men's Apparel"/>
    <n v="44"/>
    <n v="93"/>
    <n v="4092"/>
    <n v="1432.1999999999998"/>
    <n v="0.35"/>
    <x v="1"/>
  </r>
  <r>
    <s v="Kohl's"/>
    <n v="1128299"/>
    <d v="2021-06-26T00:00:00"/>
    <x v="2"/>
    <s v="New Mexico"/>
    <s v="Albuquerque"/>
    <s v="Women's Apparel"/>
    <n v="50"/>
    <n v="192"/>
    <n v="9600"/>
    <n v="2688.0000000000005"/>
    <n v="0.28000000000000003"/>
    <x v="1"/>
  </r>
  <r>
    <s v="Kohl's"/>
    <n v="1128299"/>
    <d v="2021-07-25T00:00:00"/>
    <x v="2"/>
    <s v="New Mexico"/>
    <s v="Albuquerque"/>
    <s v="Men's Street Footwear"/>
    <n v="41"/>
    <n v="248"/>
    <n v="10168"/>
    <n v="3965.5199999999995"/>
    <n v="0.38999999999999996"/>
    <x v="1"/>
  </r>
  <r>
    <s v="Kohl's"/>
    <n v="1128299"/>
    <d v="2021-07-25T00:00:00"/>
    <x v="2"/>
    <s v="New Mexico"/>
    <s v="Albuquerque"/>
    <s v="Men's Athletic Footwear"/>
    <n v="45"/>
    <n v="210"/>
    <n v="9450"/>
    <n v="4063.5000000000005"/>
    <n v="0.43000000000000005"/>
    <x v="1"/>
  </r>
  <r>
    <s v="Kohl's"/>
    <n v="1128299"/>
    <d v="2021-07-25T00:00:00"/>
    <x v="2"/>
    <s v="New Mexico"/>
    <s v="Albuquerque"/>
    <s v="Women's Street Footwear"/>
    <n v="39"/>
    <n v="171"/>
    <n v="6669"/>
    <n v="2467.5299999999997"/>
    <n v="0.37"/>
    <x v="1"/>
  </r>
  <r>
    <s v="Kohl's"/>
    <n v="1128299"/>
    <d v="2021-07-25T00:00:00"/>
    <x v="2"/>
    <s v="New Mexico"/>
    <s v="Albuquerque"/>
    <s v="Women's Athletic Footwear"/>
    <n v="39"/>
    <n v="149"/>
    <n v="5811"/>
    <n v="2440.62"/>
    <n v="0.42"/>
    <x v="1"/>
  </r>
  <r>
    <s v="Kohl's"/>
    <n v="1128299"/>
    <d v="2021-07-25T00:00:00"/>
    <x v="2"/>
    <s v="New Mexico"/>
    <s v="Albuquerque"/>
    <s v="Men's Apparel"/>
    <n v="40"/>
    <n v="160"/>
    <n v="6400"/>
    <n v="2048"/>
    <n v="0.32"/>
    <x v="1"/>
  </r>
  <r>
    <s v="Kohl's"/>
    <n v="1128299"/>
    <d v="2021-07-25T00:00:00"/>
    <x v="2"/>
    <s v="New Mexico"/>
    <s v="Albuquerque"/>
    <s v="Women's Apparel"/>
    <n v="49"/>
    <n v="160"/>
    <n v="7840"/>
    <n v="2508.8000000000002"/>
    <n v="0.32"/>
    <x v="1"/>
  </r>
  <r>
    <s v="Kohl's"/>
    <n v="1128299"/>
    <d v="2021-08-26T00:00:00"/>
    <x v="2"/>
    <s v="New Mexico"/>
    <s v="Albuquerque"/>
    <s v="Men's Street Footwear"/>
    <n v="40"/>
    <n v="224"/>
    <n v="8960"/>
    <n v="3315.2"/>
    <n v="0.37"/>
    <x v="1"/>
  </r>
  <r>
    <s v="Kohl's"/>
    <n v="1128299"/>
    <d v="2021-08-26T00:00:00"/>
    <x v="2"/>
    <s v="New Mexico"/>
    <s v="Albuquerque"/>
    <s v="Men's Athletic Footwear"/>
    <n v="44"/>
    <n v="208"/>
    <n v="9152"/>
    <n v="4026.88"/>
    <n v="0.44"/>
    <x v="1"/>
  </r>
  <r>
    <s v="Kohl's"/>
    <n v="1128299"/>
    <d v="2021-08-26T00:00:00"/>
    <x v="2"/>
    <s v="New Mexico"/>
    <s v="Albuquerque"/>
    <s v="Women's Street Footwear"/>
    <n v="46"/>
    <n v="163"/>
    <n v="7498"/>
    <n v="2999.2"/>
    <n v="0.39999999999999997"/>
    <x v="1"/>
  </r>
  <r>
    <s v="Kohl's"/>
    <n v="1128299"/>
    <d v="2021-08-26T00:00:00"/>
    <x v="2"/>
    <s v="New Mexico"/>
    <s v="Albuquerque"/>
    <s v="Women's Athletic Footwear"/>
    <n v="46"/>
    <n v="152"/>
    <n v="6992"/>
    <n v="2587.04"/>
    <n v="0.37"/>
    <x v="1"/>
  </r>
  <r>
    <s v="Kohl's"/>
    <n v="1128299"/>
    <d v="2021-08-26T00:00:00"/>
    <x v="2"/>
    <s v="New Mexico"/>
    <s v="Albuquerque"/>
    <s v="Men's Apparel"/>
    <n v="48"/>
    <n v="162"/>
    <n v="7776"/>
    <n v="2643.8399999999997"/>
    <n v="0.33999999999999997"/>
    <x v="1"/>
  </r>
  <r>
    <s v="Kohl's"/>
    <n v="1128299"/>
    <d v="2021-08-26T00:00:00"/>
    <x v="2"/>
    <s v="New Mexico"/>
    <s v="Albuquerque"/>
    <s v="Women's Apparel"/>
    <n v="50"/>
    <n v="153"/>
    <n v="7650"/>
    <n v="2448"/>
    <n v="0.32"/>
    <x v="1"/>
  </r>
  <r>
    <s v="Kohl's"/>
    <n v="1128299"/>
    <d v="2021-09-27T00:00:00"/>
    <x v="2"/>
    <s v="New Mexico"/>
    <s v="Albuquerque"/>
    <s v="Men's Street Footwear"/>
    <n v="37"/>
    <n v="206"/>
    <n v="7622"/>
    <n v="3201.24"/>
    <n v="0.42"/>
    <x v="1"/>
  </r>
  <r>
    <s v="Kohl's"/>
    <n v="1128299"/>
    <d v="2021-09-27T00:00:00"/>
    <x v="2"/>
    <s v="New Mexico"/>
    <s v="Albuquerque"/>
    <s v="Men's Athletic Footwear"/>
    <n v="39"/>
    <n v="188"/>
    <n v="7332"/>
    <n v="3372.7200000000003"/>
    <n v="0.46"/>
    <x v="1"/>
  </r>
  <r>
    <s v="Kohl's"/>
    <n v="1128299"/>
    <d v="2021-09-27T00:00:00"/>
    <x v="2"/>
    <s v="New Mexico"/>
    <s v="Albuquerque"/>
    <s v="Women's Street Footwear"/>
    <n v="39"/>
    <n v="147"/>
    <n v="5733"/>
    <n v="2407.86"/>
    <n v="0.42"/>
    <x v="1"/>
  </r>
  <r>
    <s v="Kohl's"/>
    <n v="1128299"/>
    <d v="2021-09-27T00:00:00"/>
    <x v="2"/>
    <s v="New Mexico"/>
    <s v="Albuquerque"/>
    <s v="Women's Athletic Footwear"/>
    <n v="37"/>
    <n v="145"/>
    <n v="5365"/>
    <n v="2199.65"/>
    <n v="0.41"/>
    <x v="1"/>
  </r>
  <r>
    <s v="Kohl's"/>
    <n v="1128299"/>
    <d v="2021-09-27T00:00:00"/>
    <x v="2"/>
    <s v="New Mexico"/>
    <s v="Albuquerque"/>
    <s v="Men's Apparel"/>
    <n v="40"/>
    <n v="145"/>
    <n v="5800"/>
    <n v="2029.9999999999998"/>
    <n v="0.35"/>
    <x v="1"/>
  </r>
  <r>
    <s v="Kohl's"/>
    <n v="1128299"/>
    <d v="2021-09-27T00:00:00"/>
    <x v="2"/>
    <s v="New Mexico"/>
    <s v="Albuquerque"/>
    <s v="Women's Apparel"/>
    <n v="48"/>
    <n v="157"/>
    <n v="7536"/>
    <n v="2260.7999999999997"/>
    <n v="0.3"/>
    <x v="1"/>
  </r>
  <r>
    <s v="Kohl's"/>
    <n v="1128299"/>
    <d v="2021-10-26T00:00:00"/>
    <x v="2"/>
    <s v="New Mexico"/>
    <s v="Albuquerque"/>
    <s v="Men's Street Footwear"/>
    <n v="35"/>
    <n v="171"/>
    <n v="5985"/>
    <n v="2214.4499999999998"/>
    <n v="0.37"/>
    <x v="1"/>
  </r>
  <r>
    <s v="Kohl's"/>
    <n v="1128299"/>
    <d v="2021-10-26T00:00:00"/>
    <x v="2"/>
    <s v="New Mexico"/>
    <s v="Albuquerque"/>
    <s v="Men's Athletic Footwear"/>
    <n v="38"/>
    <n v="182"/>
    <n v="6916"/>
    <n v="2973.8800000000006"/>
    <n v="0.43000000000000005"/>
    <x v="1"/>
  </r>
  <r>
    <s v="Kohl's"/>
    <n v="1128299"/>
    <d v="2021-10-26T00:00:00"/>
    <x v="2"/>
    <s v="New Mexico"/>
    <s v="Albuquerque"/>
    <s v="Women's Street Footwear"/>
    <n v="34"/>
    <n v="120"/>
    <n v="4080"/>
    <n v="1631.9999999999998"/>
    <n v="0.39999999999999997"/>
    <x v="1"/>
  </r>
  <r>
    <s v="Kohl's"/>
    <n v="1128299"/>
    <d v="2021-10-26T00:00:00"/>
    <x v="2"/>
    <s v="New Mexico"/>
    <s v="Albuquerque"/>
    <s v="Women's Athletic Footwear"/>
    <n v="35"/>
    <n v="112"/>
    <n v="3920"/>
    <n v="1646.3999999999999"/>
    <n v="0.42"/>
    <x v="1"/>
  </r>
  <r>
    <s v="Kohl's"/>
    <n v="1128299"/>
    <d v="2021-10-26T00:00:00"/>
    <x v="2"/>
    <s v="New Mexico"/>
    <s v="Albuquerque"/>
    <s v="Men's Apparel"/>
    <n v="41"/>
    <n v="114"/>
    <n v="4674"/>
    <n v="1542.4199999999998"/>
    <n v="0.32999999999999996"/>
    <x v="1"/>
  </r>
  <r>
    <s v="Kohl's"/>
    <n v="1128299"/>
    <d v="2021-10-26T00:00:00"/>
    <x v="2"/>
    <s v="New Mexico"/>
    <s v="Albuquerque"/>
    <s v="Women's Apparel"/>
    <n v="57"/>
    <n v="131"/>
    <n v="7467"/>
    <n v="2314.77"/>
    <n v="0.31"/>
    <x v="1"/>
  </r>
  <r>
    <s v="Kohl's"/>
    <n v="1128299"/>
    <d v="2021-11-26T00:00:00"/>
    <x v="2"/>
    <s v="New Mexico"/>
    <s v="Albuquerque"/>
    <s v="Men's Street Footwear"/>
    <n v="47"/>
    <n v="176"/>
    <n v="8272"/>
    <n v="3391.52"/>
    <n v="0.41"/>
    <x v="1"/>
  </r>
  <r>
    <s v="Kohl's"/>
    <n v="1128299"/>
    <d v="2021-11-26T00:00:00"/>
    <x v="2"/>
    <s v="New Mexico"/>
    <s v="Albuquerque"/>
    <s v="Men's Athletic Footwear"/>
    <n v="44"/>
    <n v="180"/>
    <n v="7920"/>
    <n v="3405.6000000000004"/>
    <n v="0.43000000000000005"/>
    <x v="1"/>
  </r>
  <r>
    <s v="Kohl's"/>
    <n v="1128299"/>
    <d v="2021-11-26T00:00:00"/>
    <x v="2"/>
    <s v="New Mexico"/>
    <s v="Albuquerque"/>
    <s v="Women's Street Footwear"/>
    <n v="46"/>
    <n v="149"/>
    <n v="6854"/>
    <n v="2535.98"/>
    <n v="0.37"/>
    <x v="1"/>
  </r>
  <r>
    <s v="Kohl's"/>
    <n v="1128299"/>
    <d v="2021-11-26T00:00:00"/>
    <x v="2"/>
    <s v="New Mexico"/>
    <s v="Albuquerque"/>
    <s v="Women's Athletic Footwear"/>
    <n v="40"/>
    <n v="136"/>
    <n v="5440"/>
    <n v="2230.4"/>
    <n v="0.41"/>
    <x v="1"/>
  </r>
  <r>
    <s v="Kohl's"/>
    <n v="1128299"/>
    <d v="2021-11-26T00:00:00"/>
    <x v="2"/>
    <s v="New Mexico"/>
    <s v="Albuquerque"/>
    <s v="Men's Apparel"/>
    <n v="54"/>
    <n v="131"/>
    <n v="7074"/>
    <n v="2617.38"/>
    <n v="0.37"/>
    <x v="1"/>
  </r>
  <r>
    <s v="Kohl's"/>
    <n v="1128299"/>
    <d v="2021-11-26T00:00:00"/>
    <x v="2"/>
    <s v="New Mexico"/>
    <s v="Albuquerque"/>
    <s v="Women's Apparel"/>
    <n v="56"/>
    <n v="170"/>
    <n v="9520"/>
    <n v="2856"/>
    <n v="0.3"/>
    <x v="1"/>
  </r>
  <r>
    <s v="Kohl's"/>
    <n v="1128299"/>
    <d v="2021-12-25T00:00:00"/>
    <x v="2"/>
    <s v="New Mexico"/>
    <s v="Albuquerque"/>
    <s v="Men's Street Footwear"/>
    <n v="44"/>
    <n v="238"/>
    <n v="10472"/>
    <n v="4398.24"/>
    <n v="0.42"/>
    <x v="1"/>
  </r>
  <r>
    <s v="Kohl's"/>
    <n v="1128299"/>
    <d v="2021-12-25T00:00:00"/>
    <x v="2"/>
    <s v="New Mexico"/>
    <s v="Albuquerque"/>
    <s v="Men's Athletic Footwear"/>
    <n v="47"/>
    <n v="217"/>
    <n v="10199"/>
    <n v="4793.5300000000007"/>
    <n v="0.47000000000000003"/>
    <x v="1"/>
  </r>
  <r>
    <s v="Sports Direct"/>
    <n v="1128299"/>
    <d v="2021-12-25T00:00:00"/>
    <x v="2"/>
    <s v="New Mexico"/>
    <s v="Albuquerque"/>
    <s v="Women's Street Footwear"/>
    <n v="44"/>
    <n v="150"/>
    <n v="6600"/>
    <n v="2706"/>
    <n v="0.41"/>
    <x v="1"/>
  </r>
  <r>
    <s v="Sports Direct"/>
    <n v="1128299"/>
    <d v="2021-12-25T00:00:00"/>
    <x v="2"/>
    <s v="New Mexico"/>
    <s v="Albuquerque"/>
    <s v="Women's Athletic Footwear"/>
    <n v="45"/>
    <n v="160"/>
    <n v="7200"/>
    <n v="2879.9999999999995"/>
    <n v="0.39999999999999997"/>
    <x v="1"/>
  </r>
  <r>
    <s v="Sports Direct"/>
    <n v="1128299"/>
    <d v="2021-12-25T00:00:00"/>
    <x v="2"/>
    <s v="New Mexico"/>
    <s v="Albuquerque"/>
    <s v="Men's Apparel"/>
    <n v="55"/>
    <n v="128"/>
    <n v="7040"/>
    <n v="2323.1999999999998"/>
    <n v="0.32999999999999996"/>
    <x v="1"/>
  </r>
  <r>
    <s v="Sports Direct"/>
    <n v="1128299"/>
    <d v="2021-12-25T00:00:00"/>
    <x v="2"/>
    <s v="New Mexico"/>
    <s v="Albuquerque"/>
    <s v="Women's Apparel"/>
    <n v="56"/>
    <n v="173"/>
    <n v="9688"/>
    <n v="2615.7600000000002"/>
    <n v="0.27"/>
    <x v="1"/>
  </r>
  <r>
    <s v="Sports Direct"/>
    <n v="1128299"/>
    <d v="2021-01-13T00:00:00"/>
    <x v="2"/>
    <s v="New Mexico"/>
    <s v="Albuquerque"/>
    <s v="Men's Street Footwear"/>
    <n v="24"/>
    <n v="149"/>
    <n v="3576"/>
    <n v="1644.96"/>
    <n v="0.46"/>
    <x v="1"/>
  </r>
  <r>
    <s v="Sports Direct"/>
    <n v="1128299"/>
    <d v="2021-01-13T00:00:00"/>
    <x v="2"/>
    <s v="New Mexico"/>
    <s v="Albuquerque"/>
    <s v="Men's Athletic Footwear"/>
    <n v="27"/>
    <n v="140"/>
    <n v="3780"/>
    <n v="1776.6000000000001"/>
    <n v="0.47000000000000003"/>
    <x v="1"/>
  </r>
  <r>
    <s v="Sports Direct"/>
    <n v="1128299"/>
    <d v="2021-01-13T00:00:00"/>
    <x v="2"/>
    <s v="New Mexico"/>
    <s v="Albuquerque"/>
    <s v="Women's Street Footwear"/>
    <n v="32"/>
    <n v="140"/>
    <n v="4480"/>
    <n v="1881.6"/>
    <n v="0.42"/>
    <x v="1"/>
  </r>
  <r>
    <s v="Sports Direct"/>
    <n v="1128299"/>
    <d v="2021-01-13T00:00:00"/>
    <x v="2"/>
    <s v="New Mexico"/>
    <s v="Albuquerque"/>
    <s v="Women's Athletic Footwear"/>
    <n v="28"/>
    <n v="99"/>
    <n v="2772"/>
    <n v="1164.24"/>
    <n v="0.42000000000000004"/>
    <x v="1"/>
  </r>
  <r>
    <s v="Sports Direct"/>
    <n v="1128299"/>
    <d v="2021-01-13T00:00:00"/>
    <x v="2"/>
    <s v="New Mexico"/>
    <s v="Albuquerque"/>
    <s v="Men's Apparel"/>
    <n v="35"/>
    <n v="75"/>
    <n v="2625"/>
    <n v="1050"/>
    <n v="0.39999999999999997"/>
    <x v="1"/>
  </r>
  <r>
    <s v="Sports Direct"/>
    <n v="1128299"/>
    <d v="2021-01-13T00:00:00"/>
    <x v="2"/>
    <s v="New Mexico"/>
    <s v="Albuquerque"/>
    <s v="Women's Apparel"/>
    <n v="28"/>
    <n v="140"/>
    <n v="3920"/>
    <n v="1254.4000000000001"/>
    <n v="0.32"/>
    <x v="1"/>
  </r>
  <r>
    <s v="Sports Direct"/>
    <n v="1128299"/>
    <d v="2021-02-13T00:00:00"/>
    <x v="2"/>
    <s v="New Mexico"/>
    <s v="Albuquerque"/>
    <s v="Men's Street Footwear"/>
    <n v="23"/>
    <n v="150"/>
    <n v="3450"/>
    <n v="1483.5000000000002"/>
    <n v="0.43000000000000005"/>
    <x v="1"/>
  </r>
  <r>
    <s v="Sports Direct"/>
    <n v="1128299"/>
    <d v="2021-02-13T00:00:00"/>
    <x v="2"/>
    <s v="New Mexico"/>
    <s v="Albuquerque"/>
    <s v="Men's Athletic Footwear"/>
    <n v="27"/>
    <n v="124"/>
    <n v="3348"/>
    <n v="1540.0800000000002"/>
    <n v="0.46"/>
    <x v="1"/>
  </r>
  <r>
    <s v="Sports Direct"/>
    <n v="1128299"/>
    <d v="2021-02-13T00:00:00"/>
    <x v="2"/>
    <s v="New Mexico"/>
    <s v="Albuquerque"/>
    <s v="Women's Street Footwear"/>
    <n v="28"/>
    <n v="120"/>
    <n v="3360"/>
    <n v="1377.6"/>
    <n v="0.41"/>
    <x v="1"/>
  </r>
  <r>
    <s v="Sports Direct"/>
    <n v="1128299"/>
    <d v="2021-02-13T00:00:00"/>
    <x v="4"/>
    <s v="Georgia"/>
    <s v="Atlanta"/>
    <s v="Women's Athletic Footwear"/>
    <n v="30"/>
    <n v="80"/>
    <n v="2400"/>
    <n v="1056"/>
    <n v="0.44"/>
    <x v="1"/>
  </r>
  <r>
    <s v="Sports Direct"/>
    <n v="1128299"/>
    <d v="2021-02-13T00:00:00"/>
    <x v="4"/>
    <s v="Georgia"/>
    <s v="Atlanta"/>
    <s v="Men's Apparel"/>
    <n v="34"/>
    <n v="60"/>
    <n v="2040"/>
    <n v="795.59999999999991"/>
    <n v="0.38999999999999996"/>
    <x v="1"/>
  </r>
  <r>
    <s v="Sports Direct"/>
    <n v="1128299"/>
    <d v="2021-02-13T00:00:00"/>
    <x v="4"/>
    <s v="Georgia"/>
    <s v="Atlanta"/>
    <s v="Women's Apparel"/>
    <n v="28"/>
    <n v="131"/>
    <n v="3668"/>
    <n v="1063.72"/>
    <n v="0.28999999999999998"/>
    <x v="1"/>
  </r>
  <r>
    <s v="Sports Direct"/>
    <n v="1128299"/>
    <d v="2021-03-12T00:00:00"/>
    <x v="4"/>
    <s v="Georgia"/>
    <s v="Atlanta"/>
    <s v="Men's Street Footwear"/>
    <n v="30"/>
    <n v="163"/>
    <n v="4890"/>
    <n v="2102.7000000000003"/>
    <n v="0.43000000000000005"/>
    <x v="1"/>
  </r>
  <r>
    <s v="Sports Direct"/>
    <n v="1128299"/>
    <d v="2021-03-12T00:00:00"/>
    <x v="4"/>
    <s v="Georgia"/>
    <s v="Atlanta"/>
    <s v="Men's Athletic Footwear"/>
    <n v="37"/>
    <n v="113"/>
    <n v="4181"/>
    <n v="1839.64"/>
    <n v="0.44"/>
    <x v="1"/>
  </r>
  <r>
    <s v="Sports Direct"/>
    <n v="1128299"/>
    <d v="2021-03-12T00:00:00"/>
    <x v="4"/>
    <s v="Georgia"/>
    <s v="Atlanta"/>
    <s v="Women's Street Footwear"/>
    <n v="39"/>
    <n v="124"/>
    <n v="4836"/>
    <n v="1837.68"/>
    <n v="0.38"/>
    <x v="1"/>
  </r>
  <r>
    <s v="Sports Direct"/>
    <n v="1128299"/>
    <d v="2021-03-12T00:00:00"/>
    <x v="4"/>
    <s v="Georgia"/>
    <s v="Atlanta"/>
    <s v="Women's Athletic Footwear"/>
    <n v="38"/>
    <n v="78"/>
    <n v="2964"/>
    <n v="1333.8"/>
    <n v="0.45"/>
    <x v="1"/>
  </r>
  <r>
    <s v="Sports Direct"/>
    <n v="1128299"/>
    <d v="2021-03-12T00:00:00"/>
    <x v="4"/>
    <s v="Georgia"/>
    <s v="Atlanta"/>
    <s v="Men's Apparel"/>
    <n v="41"/>
    <n v="45"/>
    <n v="1845"/>
    <n v="756.44999999999993"/>
    <n v="0.41"/>
    <x v="1"/>
  </r>
  <r>
    <s v="Sports Direct"/>
    <n v="1128299"/>
    <d v="2021-03-12T00:00:00"/>
    <x v="4"/>
    <s v="Georgia"/>
    <s v="Atlanta"/>
    <s v="Women's Apparel"/>
    <n v="40"/>
    <n v="112"/>
    <n v="4480"/>
    <n v="1299.1999999999998"/>
    <n v="0.28999999999999998"/>
    <x v="1"/>
  </r>
  <r>
    <s v="Sports Direct"/>
    <n v="1128299"/>
    <d v="2021-04-13T00:00:00"/>
    <x v="4"/>
    <s v="Georgia"/>
    <s v="Atlanta"/>
    <s v="Men's Street Footwear"/>
    <n v="37"/>
    <n v="179"/>
    <n v="6623"/>
    <n v="2847.8900000000003"/>
    <n v="0.43000000000000005"/>
    <x v="1"/>
  </r>
  <r>
    <s v="Sports Direct"/>
    <n v="1128299"/>
    <d v="2021-04-13T00:00:00"/>
    <x v="4"/>
    <s v="Georgia"/>
    <s v="Atlanta"/>
    <s v="Men's Athletic Footwear"/>
    <n v="40"/>
    <n v="111"/>
    <n v="4440"/>
    <n v="1864.8000000000002"/>
    <n v="0.42000000000000004"/>
    <x v="1"/>
  </r>
  <r>
    <s v="Sports Direct"/>
    <n v="1128299"/>
    <d v="2021-04-13T00:00:00"/>
    <x v="4"/>
    <s v="Georgia"/>
    <s v="Atlanta"/>
    <s v="Women's Street Footwear"/>
    <n v="36"/>
    <n v="113"/>
    <n v="4068"/>
    <n v="1505.16"/>
    <n v="0.37"/>
    <x v="1"/>
  </r>
  <r>
    <s v="Sports Direct"/>
    <n v="1128299"/>
    <d v="2021-04-13T00:00:00"/>
    <x v="4"/>
    <s v="Georgia"/>
    <s v="Atlanta"/>
    <s v="Women's Athletic Footwear"/>
    <n v="40"/>
    <n v="96"/>
    <n v="3840"/>
    <n v="1728"/>
    <n v="0.45"/>
    <x v="1"/>
  </r>
  <r>
    <s v="Sports Direct"/>
    <n v="1128299"/>
    <d v="2021-04-13T00:00:00"/>
    <x v="4"/>
    <s v="Georgia"/>
    <s v="Atlanta"/>
    <s v="Men's Apparel"/>
    <n v="38"/>
    <n v="56"/>
    <n v="2128"/>
    <n v="893.76"/>
    <n v="0.42"/>
    <x v="1"/>
  </r>
  <r>
    <s v="Sports Direct"/>
    <n v="1128299"/>
    <d v="2021-04-13T00:00:00"/>
    <x v="4"/>
    <s v="Georgia"/>
    <s v="Atlanta"/>
    <s v="Women's Apparel"/>
    <n v="56"/>
    <n v="112"/>
    <n v="6272"/>
    <n v="1756.16"/>
    <n v="0.28000000000000003"/>
    <x v="1"/>
  </r>
  <r>
    <s v="Sports Direct"/>
    <n v="1128299"/>
    <d v="2021-05-14T00:00:00"/>
    <x v="4"/>
    <s v="Georgia"/>
    <s v="Atlanta"/>
    <s v="Men's Street Footwear"/>
    <n v="37"/>
    <n v="187"/>
    <n v="6919"/>
    <n v="3182.7400000000002"/>
    <n v="0.46"/>
    <x v="1"/>
  </r>
  <r>
    <s v="Sports Direct"/>
    <n v="1128299"/>
    <d v="2021-05-14T00:00:00"/>
    <x v="4"/>
    <s v="Georgia"/>
    <s v="Atlanta"/>
    <s v="Men's Athletic Footwear"/>
    <n v="36"/>
    <n v="136"/>
    <n v="4896"/>
    <n v="2203.2000000000003"/>
    <n v="0.45"/>
    <x v="1"/>
  </r>
  <r>
    <s v="Sports Direct"/>
    <n v="1128299"/>
    <d v="2021-05-14T00:00:00"/>
    <x v="4"/>
    <s v="Georgia"/>
    <s v="Atlanta"/>
    <s v="Women's Street Footwear"/>
    <n v="40"/>
    <n v="145"/>
    <n v="5800"/>
    <n v="2261.9999999999995"/>
    <n v="0.38999999999999996"/>
    <x v="1"/>
  </r>
  <r>
    <s v="Sports Direct"/>
    <n v="1128299"/>
    <d v="2021-05-14T00:00:00"/>
    <x v="4"/>
    <s v="Georgia"/>
    <s v="Atlanta"/>
    <s v="Women's Athletic Footwear"/>
    <n v="34"/>
    <n v="114"/>
    <n v="3876"/>
    <n v="1666.6800000000003"/>
    <n v="0.43000000000000005"/>
    <x v="1"/>
  </r>
  <r>
    <s v="Sports Direct"/>
    <n v="1128299"/>
    <d v="2021-05-14T00:00:00"/>
    <x v="4"/>
    <s v="Georgia"/>
    <s v="Atlanta"/>
    <s v="Men's Apparel"/>
    <n v="39"/>
    <n v="74"/>
    <n v="2886"/>
    <n v="1212.1199999999999"/>
    <n v="0.42"/>
    <x v="1"/>
  </r>
  <r>
    <s v="Sports Direct"/>
    <n v="1128299"/>
    <d v="2021-05-14T00:00:00"/>
    <x v="4"/>
    <s v="Georgia"/>
    <s v="Atlanta"/>
    <s v="Women's Apparel"/>
    <n v="53"/>
    <n v="124"/>
    <n v="6572"/>
    <n v="2037.32"/>
    <n v="0.31"/>
    <x v="1"/>
  </r>
  <r>
    <s v="Sports Direct"/>
    <n v="1128299"/>
    <d v="2021-06-13T00:00:00"/>
    <x v="4"/>
    <s v="Georgia"/>
    <s v="Atlanta"/>
    <s v="Men's Street Footwear"/>
    <n v="35"/>
    <n v="203"/>
    <n v="7105"/>
    <n v="3055.1500000000005"/>
    <n v="0.43000000000000005"/>
    <x v="1"/>
  </r>
  <r>
    <s v="Sports Direct"/>
    <n v="1128299"/>
    <d v="2021-06-13T00:00:00"/>
    <x v="4"/>
    <s v="Georgia"/>
    <s v="Atlanta"/>
    <s v="Men's Athletic Footwear"/>
    <n v="41"/>
    <n v="163"/>
    <n v="6683"/>
    <n v="2940.52"/>
    <n v="0.44"/>
    <x v="1"/>
  </r>
  <r>
    <s v="Sports Direct"/>
    <n v="1128299"/>
    <d v="2021-06-13T00:00:00"/>
    <x v="4"/>
    <s v="Georgia"/>
    <s v="Atlanta"/>
    <s v="Women's Street Footwear"/>
    <n v="39"/>
    <n v="158"/>
    <n v="6162"/>
    <n v="2341.56"/>
    <n v="0.38"/>
    <x v="1"/>
  </r>
  <r>
    <s v="Sports Direct"/>
    <n v="1128299"/>
    <d v="2021-06-13T00:00:00"/>
    <x v="4"/>
    <s v="Georgia"/>
    <s v="Atlanta"/>
    <s v="Women's Athletic Footwear"/>
    <n v="33"/>
    <n v="132"/>
    <n v="4356"/>
    <n v="1873.0800000000002"/>
    <n v="0.43000000000000005"/>
    <x v="1"/>
  </r>
  <r>
    <s v="Sports Direct"/>
    <n v="1128299"/>
    <d v="2021-06-13T00:00:00"/>
    <x v="4"/>
    <s v="Georgia"/>
    <s v="Atlanta"/>
    <s v="Men's Apparel"/>
    <n v="42"/>
    <n v="94"/>
    <n v="3948"/>
    <n v="1539.7199999999998"/>
    <n v="0.38999999999999996"/>
    <x v="1"/>
  </r>
  <r>
    <s v="Sports Direct"/>
    <n v="1128299"/>
    <d v="2021-06-13T00:00:00"/>
    <x v="4"/>
    <s v="Georgia"/>
    <s v="Atlanta"/>
    <s v="Women's Apparel"/>
    <n v="53"/>
    <n v="190"/>
    <n v="10070"/>
    <n v="3222.4"/>
    <n v="0.32"/>
    <x v="1"/>
  </r>
  <r>
    <s v="Sports Direct"/>
    <n v="1128299"/>
    <d v="2021-07-12T00:00:00"/>
    <x v="4"/>
    <s v="Georgia"/>
    <s v="Atlanta"/>
    <s v="Men's Street Footwear"/>
    <n v="37"/>
    <n v="218"/>
    <n v="8066"/>
    <n v="3710.36"/>
    <n v="0.46"/>
    <x v="1"/>
  </r>
  <r>
    <s v="Sports Direct"/>
    <n v="1128299"/>
    <d v="2021-07-12T00:00:00"/>
    <x v="4"/>
    <s v="Georgia"/>
    <s v="Atlanta"/>
    <s v="Men's Athletic Footwear"/>
    <n v="37"/>
    <n v="173"/>
    <n v="6401"/>
    <n v="2944.46"/>
    <n v="0.46"/>
    <x v="1"/>
  </r>
  <r>
    <s v="Sports Direct"/>
    <n v="1128299"/>
    <d v="2021-07-12T00:00:00"/>
    <x v="4"/>
    <s v="Georgia"/>
    <s v="Atlanta"/>
    <s v="Women's Street Footwear"/>
    <n v="41"/>
    <n v="184"/>
    <n v="7544"/>
    <n v="3093.04"/>
    <n v="0.41"/>
    <x v="1"/>
  </r>
  <r>
    <s v="Sports Direct"/>
    <n v="1128299"/>
    <d v="2021-07-12T00:00:00"/>
    <x v="4"/>
    <s v="Georgia"/>
    <s v="Atlanta"/>
    <s v="Women's Athletic Footwear"/>
    <n v="39"/>
    <n v="128"/>
    <n v="4992"/>
    <n v="2246.4"/>
    <n v="0.45"/>
    <x v="1"/>
  </r>
  <r>
    <s v="Sports Direct"/>
    <n v="1128299"/>
    <d v="2021-07-12T00:00:00"/>
    <x v="4"/>
    <s v="Georgia"/>
    <s v="Atlanta"/>
    <s v="Men's Apparel"/>
    <n v="39"/>
    <n v="162"/>
    <n v="6318"/>
    <n v="2400.84"/>
    <n v="0.38"/>
    <x v="1"/>
  </r>
  <r>
    <s v="Sports Direct"/>
    <n v="1128299"/>
    <d v="2021-07-12T00:00:00"/>
    <x v="4"/>
    <s v="Georgia"/>
    <s v="Atlanta"/>
    <s v="Women's Apparel"/>
    <n v="51"/>
    <n v="157"/>
    <n v="8007"/>
    <n v="2322.0299999999997"/>
    <n v="0.28999999999999998"/>
    <x v="1"/>
  </r>
  <r>
    <s v="Sports Direct"/>
    <n v="1128299"/>
    <d v="2021-08-13T00:00:00"/>
    <x v="4"/>
    <s v="Georgia"/>
    <s v="Atlanta"/>
    <s v="Men's Street Footwear"/>
    <n v="39"/>
    <n v="209"/>
    <n v="8151"/>
    <n v="3749.46"/>
    <n v="0.46"/>
    <x v="1"/>
  </r>
  <r>
    <s v="Sports Direct"/>
    <n v="1128299"/>
    <d v="2021-08-13T00:00:00"/>
    <x v="4"/>
    <s v="Georgia"/>
    <s v="Atlanta"/>
    <s v="Men's Athletic Footwear"/>
    <n v="44"/>
    <n v="200"/>
    <n v="8800"/>
    <n v="3696.0000000000005"/>
    <n v="0.42000000000000004"/>
    <x v="1"/>
  </r>
  <r>
    <s v="Sports Direct"/>
    <n v="1128299"/>
    <d v="2021-08-13T00:00:00"/>
    <x v="4"/>
    <s v="Georgia"/>
    <s v="Atlanta"/>
    <s v="Women's Street Footwear"/>
    <n v="42"/>
    <n v="150"/>
    <n v="6300"/>
    <n v="2646"/>
    <n v="0.42"/>
    <x v="1"/>
  </r>
  <r>
    <s v="Sports Direct"/>
    <n v="1128299"/>
    <d v="2021-08-13T00:00:00"/>
    <x v="4"/>
    <s v="Georgia"/>
    <s v="Atlanta"/>
    <s v="Women's Athletic Footwear"/>
    <n v="42"/>
    <n v="149"/>
    <n v="6258"/>
    <n v="2816.1"/>
    <n v="0.45"/>
    <x v="1"/>
  </r>
  <r>
    <s v="Sports Direct"/>
    <n v="1128299"/>
    <d v="2021-08-13T00:00:00"/>
    <x v="4"/>
    <s v="Georgia"/>
    <s v="Atlanta"/>
    <s v="Men's Apparel"/>
    <n v="51"/>
    <n v="140"/>
    <n v="7140"/>
    <n v="2784.6"/>
    <n v="0.38999999999999996"/>
    <x v="1"/>
  </r>
  <r>
    <s v="Sports Direct"/>
    <n v="1128299"/>
    <d v="2021-08-13T00:00:00"/>
    <x v="4"/>
    <s v="Georgia"/>
    <s v="Atlanta"/>
    <s v="Women's Apparel"/>
    <n v="50"/>
    <n v="128"/>
    <n v="6400"/>
    <n v="1855.9999999999998"/>
    <n v="0.28999999999999998"/>
    <x v="1"/>
  </r>
  <r>
    <s v="Sports Direct"/>
    <n v="1128299"/>
    <d v="2021-09-14T00:00:00"/>
    <x v="4"/>
    <s v="Georgia"/>
    <s v="Atlanta"/>
    <s v="Men's Street Footwear"/>
    <n v="31"/>
    <n v="204"/>
    <n v="6324"/>
    <n v="2909.04"/>
    <n v="0.46"/>
    <x v="1"/>
  </r>
  <r>
    <s v="Sports Direct"/>
    <n v="1128299"/>
    <d v="2021-09-14T00:00:00"/>
    <x v="4"/>
    <s v="Georgia"/>
    <s v="Atlanta"/>
    <s v="Men's Athletic Footwear"/>
    <n v="38"/>
    <n v="198"/>
    <n v="7524"/>
    <n v="3310.56"/>
    <n v="0.44"/>
    <x v="1"/>
  </r>
  <r>
    <s v="Sports Direct"/>
    <n v="1128299"/>
    <d v="2021-09-14T00:00:00"/>
    <x v="4"/>
    <s v="Georgia"/>
    <s v="Atlanta"/>
    <s v="Women's Street Footwear"/>
    <n v="32"/>
    <n v="135"/>
    <n v="4320"/>
    <n v="1598.4"/>
    <n v="0.37"/>
    <x v="1"/>
  </r>
  <r>
    <s v="Sports Direct"/>
    <n v="1128299"/>
    <d v="2021-09-14T00:00:00"/>
    <x v="4"/>
    <s v="Georgia"/>
    <s v="Atlanta"/>
    <s v="Women's Athletic Footwear"/>
    <n v="35"/>
    <n v="120"/>
    <n v="4200"/>
    <n v="1932"/>
    <n v="0.46"/>
    <x v="1"/>
  </r>
  <r>
    <s v="Sports Direct"/>
    <n v="1128299"/>
    <d v="2021-09-14T00:00:00"/>
    <x v="4"/>
    <s v="Georgia"/>
    <s v="Atlanta"/>
    <s v="Men's Apparel"/>
    <n v="36"/>
    <n v="132"/>
    <n v="4752"/>
    <n v="1758.24"/>
    <n v="0.37"/>
    <x v="1"/>
  </r>
  <r>
    <s v="Sports Direct"/>
    <n v="1128299"/>
    <d v="2021-09-14T00:00:00"/>
    <x v="4"/>
    <s v="Georgia"/>
    <s v="Atlanta"/>
    <s v="Women's Apparel"/>
    <n v="46"/>
    <n v="135"/>
    <n v="6210"/>
    <n v="1863"/>
    <n v="0.3"/>
    <x v="1"/>
  </r>
  <r>
    <s v="Sports Direct"/>
    <n v="1128299"/>
    <d v="2021-10-13T00:00:00"/>
    <x v="4"/>
    <s v="Georgia"/>
    <s v="Atlanta"/>
    <s v="Men's Street Footwear"/>
    <n v="34"/>
    <n v="173"/>
    <n v="5882"/>
    <n v="2705.7200000000003"/>
    <n v="0.46"/>
    <x v="1"/>
  </r>
  <r>
    <s v="Sports Direct"/>
    <n v="1128299"/>
    <d v="2021-10-13T00:00:00"/>
    <x v="4"/>
    <s v="Georgia"/>
    <s v="Atlanta"/>
    <s v="Men's Athletic Footwear"/>
    <n v="34"/>
    <n v="173"/>
    <n v="5882"/>
    <n v="2470.44"/>
    <n v="0.42000000000000004"/>
    <x v="1"/>
  </r>
  <r>
    <s v="Sports Direct"/>
    <n v="1128299"/>
    <d v="2021-10-13T00:00:00"/>
    <x v="4"/>
    <s v="Georgia"/>
    <s v="Atlanta"/>
    <s v="Women's Street Footwear"/>
    <n v="32"/>
    <n v="123"/>
    <n v="3936"/>
    <n v="1495.68"/>
    <n v="0.38"/>
    <x v="1"/>
  </r>
  <r>
    <s v="Sports Direct"/>
    <n v="1128299"/>
    <d v="2021-10-13T00:00:00"/>
    <x v="4"/>
    <s v="Georgia"/>
    <s v="Atlanta"/>
    <s v="Women's Athletic Footwear"/>
    <n v="32"/>
    <n v="114"/>
    <n v="3648"/>
    <n v="1605.1200000000001"/>
    <n v="0.44"/>
    <x v="1"/>
  </r>
  <r>
    <s v="Sports Direct"/>
    <n v="1128299"/>
    <d v="2021-10-13T00:00:00"/>
    <x v="4"/>
    <s v="Georgia"/>
    <s v="Atlanta"/>
    <s v="Men's Apparel"/>
    <n v="41"/>
    <n v="102"/>
    <n v="4182"/>
    <n v="1672.8"/>
    <n v="0.39999999999999997"/>
    <x v="1"/>
  </r>
  <r>
    <s v="Sports Direct"/>
    <n v="1128299"/>
    <d v="2021-10-13T00:00:00"/>
    <x v="4"/>
    <s v="Georgia"/>
    <s v="Atlanta"/>
    <s v="Women's Apparel"/>
    <n v="46"/>
    <n v="109"/>
    <n v="5014"/>
    <n v="1554.34"/>
    <n v="0.31"/>
    <x v="1"/>
  </r>
  <r>
    <s v="Sports Direct"/>
    <n v="1128299"/>
    <d v="2021-11-13T00:00:00"/>
    <x v="4"/>
    <s v="Georgia"/>
    <s v="Atlanta"/>
    <s v="Men's Street Footwear"/>
    <n v="36"/>
    <n v="173"/>
    <n v="6228"/>
    <n v="2615.7600000000002"/>
    <n v="0.42000000000000004"/>
    <x v="1"/>
  </r>
  <r>
    <s v="Sports Direct"/>
    <n v="1128299"/>
    <d v="2021-11-13T00:00:00"/>
    <x v="4"/>
    <s v="Georgia"/>
    <s v="Atlanta"/>
    <s v="Men's Athletic Footwear"/>
    <n v="40"/>
    <n v="184"/>
    <n v="7360"/>
    <n v="3238.4"/>
    <n v="0.44"/>
    <x v="1"/>
  </r>
  <r>
    <s v="Sports Direct"/>
    <n v="1128299"/>
    <d v="2021-11-13T00:00:00"/>
    <x v="4"/>
    <s v="Georgia"/>
    <s v="Atlanta"/>
    <s v="Women's Street Footwear"/>
    <n v="39"/>
    <n v="145"/>
    <n v="5655"/>
    <n v="2262"/>
    <n v="0.39999999999999997"/>
    <x v="1"/>
  </r>
  <r>
    <s v="Sports Direct"/>
    <n v="1128299"/>
    <d v="2021-11-13T00:00:00"/>
    <x v="4"/>
    <s v="Georgia"/>
    <s v="Atlanta"/>
    <s v="Women's Athletic Footwear"/>
    <n v="37"/>
    <n v="140"/>
    <n v="5180"/>
    <n v="2382.8000000000002"/>
    <n v="0.46"/>
    <x v="1"/>
  </r>
  <r>
    <s v="Sports Direct"/>
    <n v="1128299"/>
    <d v="2021-11-13T00:00:00"/>
    <x v="4"/>
    <s v="Georgia"/>
    <s v="Atlanta"/>
    <s v="Men's Apparel"/>
    <n v="47"/>
    <n v="119"/>
    <n v="5593"/>
    <n v="2125.34"/>
    <n v="0.38"/>
    <x v="1"/>
  </r>
  <r>
    <s v="Sports Direct"/>
    <n v="1128299"/>
    <d v="2021-11-13T00:00:00"/>
    <x v="4"/>
    <s v="Georgia"/>
    <s v="Atlanta"/>
    <s v="Women's Apparel"/>
    <n v="46"/>
    <n v="157"/>
    <n v="7222"/>
    <n v="2094.3799999999997"/>
    <n v="0.28999999999999998"/>
    <x v="1"/>
  </r>
  <r>
    <s v="Sports Direct"/>
    <n v="1128299"/>
    <d v="2021-12-12T00:00:00"/>
    <x v="4"/>
    <s v="Georgia"/>
    <s v="Atlanta"/>
    <s v="Men's Street Footwear"/>
    <n v="42"/>
    <n v="209"/>
    <n v="8778"/>
    <n v="4125.66"/>
    <n v="0.47000000000000003"/>
    <x v="1"/>
  </r>
  <r>
    <s v="Sports Direct"/>
    <n v="1128299"/>
    <d v="2021-12-12T00:00:00"/>
    <x v="4"/>
    <s v="Georgia"/>
    <s v="Atlanta"/>
    <s v="Men's Athletic Footwear"/>
    <n v="39"/>
    <n v="223"/>
    <n v="8697"/>
    <n v="4087.59"/>
    <n v="0.47000000000000003"/>
    <x v="1"/>
  </r>
  <r>
    <s v="Foot Locker"/>
    <n v="1128299"/>
    <d v="2021-12-12T00:00:00"/>
    <x v="4"/>
    <s v="Georgia"/>
    <s v="Atlanta"/>
    <s v="Women's Street Footwear"/>
    <n v="36"/>
    <n v="147"/>
    <n v="5292"/>
    <n v="2222.64"/>
    <n v="0.42"/>
    <x v="1"/>
  </r>
  <r>
    <s v="Foot Locker"/>
    <n v="1128299"/>
    <d v="2021-12-12T00:00:00"/>
    <x v="4"/>
    <s v="Georgia"/>
    <s v="Atlanta"/>
    <s v="Women's Athletic Footwear"/>
    <n v="40"/>
    <n v="143"/>
    <n v="5720"/>
    <n v="2459.6000000000004"/>
    <n v="0.43000000000000005"/>
    <x v="1"/>
  </r>
  <r>
    <s v="Foot Locker"/>
    <n v="1128299"/>
    <d v="2021-12-12T00:00:00"/>
    <x v="4"/>
    <s v="Georgia"/>
    <s v="Atlanta"/>
    <s v="Men's Apparel"/>
    <n v="44"/>
    <n v="120"/>
    <n v="5280"/>
    <n v="2006.4"/>
    <n v="0.38"/>
    <x v="1"/>
  </r>
  <r>
    <s v="Foot Locker"/>
    <n v="1128299"/>
    <d v="2021-12-12T00:00:00"/>
    <x v="4"/>
    <s v="Georgia"/>
    <s v="Atlanta"/>
    <s v="Women's Apparel"/>
    <n v="47"/>
    <n v="160"/>
    <n v="7520"/>
    <n v="2256"/>
    <n v="0.3"/>
    <x v="1"/>
  </r>
  <r>
    <s v="Foot Locker"/>
    <n v="1185732"/>
    <d v="2021-01-09T00:00:00"/>
    <x v="4"/>
    <s v="Georgia"/>
    <s v="Atlanta"/>
    <s v="Men's Street Footwear"/>
    <n v="26"/>
    <n v="349"/>
    <n v="9074"/>
    <n v="4264.7800000000007"/>
    <n v="0.47000000000000003"/>
    <x v="1"/>
  </r>
  <r>
    <s v="Foot Locker"/>
    <n v="1185732"/>
    <d v="2021-01-09T00:00:00"/>
    <x v="4"/>
    <s v="Georgia"/>
    <s v="Atlanta"/>
    <s v="Men's Athletic Footwear"/>
    <n v="30"/>
    <n v="256"/>
    <n v="7680"/>
    <n v="3071.9999999999995"/>
    <n v="0.39999999999999997"/>
    <x v="1"/>
  </r>
  <r>
    <s v="Foot Locker"/>
    <n v="1185732"/>
    <d v="2021-01-09T00:00:00"/>
    <x v="4"/>
    <s v="Georgia"/>
    <s v="Atlanta"/>
    <s v="Women's Street Footwear"/>
    <n v="24"/>
    <n v="264"/>
    <n v="6336"/>
    <n v="2027.52"/>
    <n v="0.32"/>
    <x v="1"/>
  </r>
  <r>
    <s v="Foot Locker"/>
    <n v="1185732"/>
    <d v="2021-01-09T00:00:00"/>
    <x v="4"/>
    <s v="Georgia"/>
    <s v="Atlanta"/>
    <s v="Women's Athletic Footwear"/>
    <n v="25"/>
    <n v="209"/>
    <n v="5225"/>
    <n v="1828.7499999999998"/>
    <n v="0.35"/>
    <x v="1"/>
  </r>
  <r>
    <s v="Foot Locker"/>
    <n v="1185732"/>
    <d v="2021-01-09T00:00:00"/>
    <x v="4"/>
    <s v="Georgia"/>
    <s v="Atlanta"/>
    <s v="Men's Apparel"/>
    <n v="35"/>
    <n v="247"/>
    <n v="8645"/>
    <n v="3371.5499999999997"/>
    <n v="0.38999999999999996"/>
    <x v="1"/>
  </r>
  <r>
    <s v="Foot Locker"/>
    <n v="1185732"/>
    <d v="2021-01-09T00:00:00"/>
    <x v="4"/>
    <s v="Georgia"/>
    <s v="Atlanta"/>
    <s v="Women's Apparel"/>
    <n v="30"/>
    <n v="281"/>
    <n v="8430"/>
    <n v="4467.9000000000005"/>
    <n v="0.53"/>
    <x v="1"/>
  </r>
  <r>
    <s v="Foot Locker"/>
    <n v="1185732"/>
    <d v="2021-02-07T00:00:00"/>
    <x v="4"/>
    <s v="Georgia"/>
    <s v="Atlanta"/>
    <s v="Men's Street Footwear"/>
    <n v="31"/>
    <n v="376"/>
    <n v="11656"/>
    <n v="5594.88"/>
    <n v="0.48"/>
    <x v="1"/>
  </r>
  <r>
    <s v="Foot Locker"/>
    <n v="1185732"/>
    <d v="2021-02-07T00:00:00"/>
    <x v="4"/>
    <s v="Georgia"/>
    <s v="Atlanta"/>
    <s v="Men's Athletic Footwear"/>
    <n v="27"/>
    <n v="247"/>
    <n v="6669"/>
    <n v="2534.2200000000003"/>
    <n v="0.38"/>
    <x v="1"/>
  </r>
  <r>
    <s v="Foot Locker"/>
    <n v="1185732"/>
    <d v="2021-02-07T00:00:00"/>
    <x v="4"/>
    <s v="Georgia"/>
    <s v="Atlanta"/>
    <s v="Women's Street Footwear"/>
    <n v="21"/>
    <n v="248"/>
    <n v="5208"/>
    <n v="1562.3999999999999"/>
    <n v="0.3"/>
    <x v="1"/>
  </r>
  <r>
    <s v="Foot Locker"/>
    <n v="1185732"/>
    <d v="2021-02-18T00:00:00"/>
    <x v="1"/>
    <s v="Mississippi"/>
    <s v="Jackson"/>
    <s v="Women's Athletic Footwear"/>
    <n v="19"/>
    <n v="98"/>
    <n v="1862"/>
    <n v="856.52"/>
    <n v="0.46"/>
    <x v="1"/>
  </r>
  <r>
    <s v="Foot Locker"/>
    <n v="1185732"/>
    <d v="2021-02-18T00:00:00"/>
    <x v="1"/>
    <s v="Mississippi"/>
    <s v="Jackson"/>
    <s v="Men's Apparel"/>
    <n v="26"/>
    <n v="136"/>
    <n v="3536"/>
    <n v="1379.04"/>
    <n v="0.38999999999999996"/>
    <x v="1"/>
  </r>
  <r>
    <s v="Foot Locker"/>
    <n v="1185732"/>
    <d v="2021-02-18T00:00:00"/>
    <x v="1"/>
    <s v="Mississippi"/>
    <s v="Jackson"/>
    <s v="Women's Apparel"/>
    <n v="20"/>
    <n v="160"/>
    <n v="3200"/>
    <n v="1824.0000000000002"/>
    <n v="0.57000000000000006"/>
    <x v="1"/>
  </r>
  <r>
    <s v="Foot Locker"/>
    <n v="1185732"/>
    <d v="2021-03-16T00:00:00"/>
    <x v="1"/>
    <s v="Mississippi"/>
    <s v="Jackson"/>
    <s v="Men's Street Footwear"/>
    <n v="20"/>
    <n v="223"/>
    <n v="4460"/>
    <n v="2051.6"/>
    <n v="0.46"/>
    <x v="1"/>
  </r>
  <r>
    <s v="Foot Locker"/>
    <n v="1185732"/>
    <d v="2021-03-16T00:00:00"/>
    <x v="1"/>
    <s v="Mississippi"/>
    <s v="Jackson"/>
    <s v="Men's Athletic Footwear"/>
    <n v="20"/>
    <n v="128"/>
    <n v="2560"/>
    <n v="998.39999999999986"/>
    <n v="0.38999999999999996"/>
    <x v="1"/>
  </r>
  <r>
    <s v="Foot Locker"/>
    <n v="1185732"/>
    <d v="2021-03-16T00:00:00"/>
    <x v="1"/>
    <s v="Mississippi"/>
    <s v="Jackson"/>
    <s v="Women's Street Footwear"/>
    <n v="11"/>
    <n v="136"/>
    <n v="1496"/>
    <n v="703.12"/>
    <n v="0.47000000000000003"/>
    <x v="1"/>
  </r>
  <r>
    <s v="Foot Locker"/>
    <n v="1185732"/>
    <d v="2021-03-16T00:00:00"/>
    <x v="1"/>
    <s v="Mississippi"/>
    <s v="Jackson"/>
    <s v="Women's Athletic Footwear"/>
    <n v="15"/>
    <n v="85"/>
    <n v="1275"/>
    <n v="573.75"/>
    <n v="0.45"/>
    <x v="1"/>
  </r>
  <r>
    <s v="Foot Locker"/>
    <n v="1185732"/>
    <d v="2021-03-16T00:00:00"/>
    <x v="1"/>
    <s v="Mississippi"/>
    <s v="Jackson"/>
    <s v="Men's Apparel"/>
    <n v="25"/>
    <n v="104"/>
    <n v="2600"/>
    <n v="962"/>
    <n v="0.37"/>
    <x v="1"/>
  </r>
  <r>
    <s v="Foot Locker"/>
    <n v="1185732"/>
    <d v="2021-03-16T00:00:00"/>
    <x v="1"/>
    <s v="Mississippi"/>
    <s v="Jackson"/>
    <s v="Women's Apparel"/>
    <n v="17"/>
    <n v="136"/>
    <n v="2312"/>
    <n v="1248.48"/>
    <n v="0.54"/>
    <x v="1"/>
  </r>
  <r>
    <s v="Foot Locker"/>
    <n v="1185732"/>
    <d v="2021-04-17T00:00:00"/>
    <x v="1"/>
    <s v="Mississippi"/>
    <s v="Jackson"/>
    <s v="Men's Street Footwear"/>
    <n v="19"/>
    <n v="223"/>
    <n v="4237"/>
    <n v="1864.28"/>
    <n v="0.44"/>
    <x v="1"/>
  </r>
  <r>
    <s v="Foot Locker"/>
    <n v="1185732"/>
    <d v="2021-04-17T00:00:00"/>
    <x v="1"/>
    <s v="Mississippi"/>
    <s v="Jackson"/>
    <s v="Men's Athletic Footwear"/>
    <n v="20"/>
    <n v="116"/>
    <n v="2320"/>
    <n v="927.99999999999989"/>
    <n v="0.39999999999999997"/>
    <x v="1"/>
  </r>
  <r>
    <s v="Foot Locker"/>
    <n v="1185732"/>
    <d v="2021-04-17T00:00:00"/>
    <x v="1"/>
    <s v="Mississippi"/>
    <s v="Jackson"/>
    <s v="Women's Street Footwear"/>
    <n v="11"/>
    <n v="124"/>
    <n v="1364"/>
    <n v="613.80000000000007"/>
    <n v="0.45"/>
    <x v="1"/>
  </r>
  <r>
    <s v="Foot Locker"/>
    <n v="1185732"/>
    <d v="2021-04-17T00:00:00"/>
    <x v="1"/>
    <s v="Mississippi"/>
    <s v="Jackson"/>
    <s v="Women's Athletic Footwear"/>
    <n v="16"/>
    <n v="96"/>
    <n v="1536"/>
    <n v="660.48"/>
    <n v="0.43000000000000005"/>
    <x v="1"/>
  </r>
  <r>
    <s v="Foot Locker"/>
    <n v="1185732"/>
    <d v="2021-04-17T00:00:00"/>
    <x v="1"/>
    <s v="Mississippi"/>
    <s v="Jackson"/>
    <s v="Men's Apparel"/>
    <n v="30"/>
    <n v="98"/>
    <n v="2940"/>
    <n v="1176"/>
    <n v="0.39999999999999997"/>
    <x v="1"/>
  </r>
  <r>
    <s v="Foot Locker"/>
    <n v="1185732"/>
    <d v="2021-04-17T00:00:00"/>
    <x v="1"/>
    <s v="Mississippi"/>
    <s v="Jackson"/>
    <s v="Women's Apparel"/>
    <n v="22"/>
    <n v="147"/>
    <n v="3234"/>
    <n v="1714.02"/>
    <n v="0.53"/>
    <x v="1"/>
  </r>
  <r>
    <s v="Foot Locker"/>
    <n v="1185732"/>
    <d v="2021-05-16T00:00:00"/>
    <x v="1"/>
    <s v="Mississippi"/>
    <s v="Jackson"/>
    <s v="Men's Street Footwear"/>
    <n v="27"/>
    <n v="238"/>
    <n v="6426"/>
    <n v="2698.92"/>
    <n v="0.42000000000000004"/>
    <x v="1"/>
  </r>
  <r>
    <s v="Foot Locker"/>
    <n v="1185732"/>
    <d v="2021-05-16T00:00:00"/>
    <x v="1"/>
    <s v="Mississippi"/>
    <s v="Jackson"/>
    <s v="Men's Athletic Footwear"/>
    <n v="28"/>
    <n v="140"/>
    <n v="3920"/>
    <n v="1607.1999999999998"/>
    <n v="0.41"/>
    <x v="1"/>
  </r>
  <r>
    <s v="Foot Locker"/>
    <n v="1185732"/>
    <d v="2021-05-16T00:00:00"/>
    <x v="1"/>
    <s v="Mississippi"/>
    <s v="Jackson"/>
    <s v="Women's Street Footwear"/>
    <n v="26"/>
    <n v="136"/>
    <n v="3536"/>
    <n v="1520.4800000000002"/>
    <n v="0.43000000000000005"/>
    <x v="1"/>
  </r>
  <r>
    <s v="Foot Locker"/>
    <n v="1185732"/>
    <d v="2021-05-16T00:00:00"/>
    <x v="1"/>
    <s v="Mississippi"/>
    <s v="Jackson"/>
    <s v="Women's Athletic Footwear"/>
    <n v="24"/>
    <n v="116"/>
    <n v="2784"/>
    <n v="1280.6400000000001"/>
    <n v="0.46"/>
    <x v="1"/>
  </r>
  <r>
    <s v="Foot Locker"/>
    <n v="1185732"/>
    <d v="2021-05-16T00:00:00"/>
    <x v="1"/>
    <s v="Mississippi"/>
    <s v="Jackson"/>
    <s v="Men's Apparel"/>
    <n v="34"/>
    <n v="132"/>
    <n v="4488"/>
    <n v="1795.1999999999998"/>
    <n v="0.39999999999999997"/>
    <x v="1"/>
  </r>
  <r>
    <s v="Foot Locker"/>
    <n v="1185732"/>
    <d v="2021-05-16T00:00:00"/>
    <x v="1"/>
    <s v="Mississippi"/>
    <s v="Jackson"/>
    <s v="Women's Apparel"/>
    <n v="35"/>
    <n v="150"/>
    <n v="5250"/>
    <n v="2940.0000000000005"/>
    <n v="0.56000000000000005"/>
    <x v="1"/>
  </r>
  <r>
    <s v="Foot Locker"/>
    <n v="1185732"/>
    <d v="2021-06-18T00:00:00"/>
    <x v="1"/>
    <s v="Mississippi"/>
    <s v="Jackson"/>
    <s v="Men's Street Footwear"/>
    <n v="31"/>
    <n v="263"/>
    <n v="8153"/>
    <n v="3587.32"/>
    <n v="0.44"/>
    <x v="1"/>
  </r>
  <r>
    <s v="Foot Locker"/>
    <n v="1185732"/>
    <d v="2021-06-18T00:00:00"/>
    <x v="1"/>
    <s v="Mississippi"/>
    <s v="Jackson"/>
    <s v="Men's Athletic Footwear"/>
    <n v="29"/>
    <n v="150"/>
    <n v="4350"/>
    <n v="1696.4999999999998"/>
    <n v="0.38999999999999996"/>
    <x v="1"/>
  </r>
  <r>
    <s v="Foot Locker"/>
    <n v="1185732"/>
    <d v="2021-06-18T00:00:00"/>
    <x v="1"/>
    <s v="Mississippi"/>
    <s v="Jackson"/>
    <s v="Women's Street Footwear"/>
    <n v="33"/>
    <n v="157"/>
    <n v="5181"/>
    <n v="2383.2600000000002"/>
    <n v="0.46"/>
    <x v="1"/>
  </r>
  <r>
    <s v="Foot Locker"/>
    <n v="1185732"/>
    <d v="2021-06-18T00:00:00"/>
    <x v="1"/>
    <s v="Mississippi"/>
    <s v="Jackson"/>
    <s v="Women's Athletic Footwear"/>
    <n v="34"/>
    <n v="149"/>
    <n v="5066"/>
    <n v="2178.38"/>
    <n v="0.43000000000000005"/>
    <x v="1"/>
  </r>
  <r>
    <s v="Foot Locker"/>
    <n v="1185732"/>
    <d v="2021-06-18T00:00:00"/>
    <x v="1"/>
    <s v="Mississippi"/>
    <s v="Jackson"/>
    <s v="Men's Apparel"/>
    <n v="47"/>
    <n v="135"/>
    <n v="6345"/>
    <n v="2411.1"/>
    <n v="0.38"/>
    <x v="1"/>
  </r>
  <r>
    <s v="Foot Locker"/>
    <n v="1185732"/>
    <d v="2021-06-18T00:00:00"/>
    <x v="1"/>
    <s v="Mississippi"/>
    <s v="Jackson"/>
    <s v="Women's Apparel"/>
    <n v="51"/>
    <n v="219"/>
    <n v="11169"/>
    <n v="5919.5700000000006"/>
    <n v="0.53"/>
    <x v="1"/>
  </r>
  <r>
    <s v="Foot Locker"/>
    <n v="1185732"/>
    <d v="2021-07-16T00:00:00"/>
    <x v="1"/>
    <s v="Mississippi"/>
    <s v="Jackson"/>
    <s v="Men's Street Footwear"/>
    <n v="47"/>
    <n v="289"/>
    <n v="13583"/>
    <n v="6248.18"/>
    <n v="0.46"/>
    <x v="1"/>
  </r>
  <r>
    <s v="Walmart"/>
    <n v="1185732"/>
    <d v="2021-07-16T00:00:00"/>
    <x v="1"/>
    <s v="Mississippi"/>
    <s v="Jackson"/>
    <s v="Men's Athletic Footwear"/>
    <n v="42"/>
    <n v="192"/>
    <n v="8064"/>
    <n v="3064.32"/>
    <n v="0.38"/>
    <x v="1"/>
  </r>
  <r>
    <s v="Walmart"/>
    <n v="1185732"/>
    <d v="2021-07-16T00:00:00"/>
    <x v="1"/>
    <s v="Mississippi"/>
    <s v="Jackson"/>
    <s v="Women's Street Footwear"/>
    <n v="37"/>
    <n v="168"/>
    <n v="6216"/>
    <n v="2610.7200000000003"/>
    <n v="0.42000000000000004"/>
    <x v="1"/>
  </r>
  <r>
    <s v="Walmart"/>
    <n v="1185732"/>
    <d v="2021-07-16T00:00:00"/>
    <x v="1"/>
    <s v="Mississippi"/>
    <s v="Jackson"/>
    <s v="Women's Athletic Footwear"/>
    <n v="33"/>
    <n v="143"/>
    <n v="4719"/>
    <n v="2029.1700000000003"/>
    <n v="0.43000000000000005"/>
    <x v="1"/>
  </r>
  <r>
    <s v="Walmart"/>
    <n v="1185732"/>
    <d v="2021-07-16T00:00:00"/>
    <x v="1"/>
    <s v="Mississippi"/>
    <s v="Jackson"/>
    <s v="Men's Apparel"/>
    <n v="46"/>
    <n v="150"/>
    <n v="6900"/>
    <n v="2553"/>
    <n v="0.37"/>
    <x v="1"/>
  </r>
  <r>
    <s v="Walmart"/>
    <n v="1185732"/>
    <d v="2021-07-16T00:00:00"/>
    <x v="1"/>
    <s v="Mississippi"/>
    <s v="Jackson"/>
    <s v="Women's Apparel"/>
    <n v="49"/>
    <n v="209"/>
    <n v="10241"/>
    <n v="5427.7300000000005"/>
    <n v="0.53"/>
    <x v="1"/>
  </r>
  <r>
    <s v="Walmart"/>
    <n v="1185732"/>
    <d v="2021-08-17T00:00:00"/>
    <x v="1"/>
    <s v="Mississippi"/>
    <s v="Jackson"/>
    <s v="Men's Street Footwear"/>
    <n v="41"/>
    <n v="256"/>
    <n v="10496"/>
    <n v="4723.2"/>
    <n v="0.45"/>
    <x v="1"/>
  </r>
  <r>
    <s v="Walmart"/>
    <n v="1185732"/>
    <d v="2021-08-17T00:00:00"/>
    <x v="1"/>
    <s v="Mississippi"/>
    <s v="Jackson"/>
    <s v="Men's Athletic Footwear"/>
    <n v="44"/>
    <n v="198"/>
    <n v="8712"/>
    <n v="3571.9199999999996"/>
    <n v="0.41"/>
    <x v="1"/>
  </r>
  <r>
    <s v="Walmart"/>
    <n v="1185732"/>
    <d v="2021-08-17T00:00:00"/>
    <x v="1"/>
    <s v="Mississippi"/>
    <s v="Jackson"/>
    <s v="Women's Street Footwear"/>
    <n v="37"/>
    <n v="179"/>
    <n v="6623"/>
    <n v="2914.12"/>
    <n v="0.44"/>
    <x v="1"/>
  </r>
  <r>
    <s v="Walmart"/>
    <n v="1185732"/>
    <d v="2021-08-17T00:00:00"/>
    <x v="1"/>
    <s v="Mississippi"/>
    <s v="Jackson"/>
    <s v="Women's Athletic Footwear"/>
    <n v="32"/>
    <n v="147"/>
    <n v="4704"/>
    <n v="1975.6800000000003"/>
    <n v="0.42000000000000004"/>
    <x v="1"/>
  </r>
  <r>
    <s v="Walmart"/>
    <n v="1185732"/>
    <d v="2021-08-17T00:00:00"/>
    <x v="1"/>
    <s v="Mississippi"/>
    <s v="Jackson"/>
    <s v="Men's Apparel"/>
    <n v="35"/>
    <n v="158"/>
    <n v="5530"/>
    <n v="2322.6"/>
    <n v="0.42"/>
    <x v="1"/>
  </r>
  <r>
    <s v="Walmart"/>
    <n v="1185732"/>
    <d v="2021-08-17T00:00:00"/>
    <x v="1"/>
    <s v="Mississippi"/>
    <s v="Jackson"/>
    <s v="Women's Apparel"/>
    <n v="42"/>
    <n v="206"/>
    <n v="8652"/>
    <n v="4758.6000000000004"/>
    <n v="0.55000000000000004"/>
    <x v="1"/>
  </r>
  <r>
    <s v="Walmart"/>
    <n v="1185732"/>
    <d v="2021-09-16T00:00:00"/>
    <x v="1"/>
    <s v="Mississippi"/>
    <s v="Jackson"/>
    <s v="Men's Street Footwear"/>
    <n v="40"/>
    <n v="232"/>
    <n v="9280"/>
    <n v="4083.2"/>
    <n v="0.44"/>
    <x v="1"/>
  </r>
  <r>
    <s v="Walmart"/>
    <n v="1185732"/>
    <d v="2021-09-16T00:00:00"/>
    <x v="1"/>
    <s v="Mississippi"/>
    <s v="Jackson"/>
    <s v="Men's Athletic Footwear"/>
    <n v="33"/>
    <n v="158"/>
    <n v="5214"/>
    <n v="2137.7399999999998"/>
    <n v="0.41"/>
    <x v="1"/>
  </r>
  <r>
    <s v="Walmart"/>
    <n v="1185732"/>
    <d v="2021-09-16T00:00:00"/>
    <x v="1"/>
    <s v="Mississippi"/>
    <s v="Jackson"/>
    <s v="Women's Street Footwear"/>
    <n v="15"/>
    <n v="145"/>
    <n v="2175"/>
    <n v="1022.2500000000001"/>
    <n v="0.47000000000000003"/>
    <x v="1"/>
  </r>
  <r>
    <s v="Walmart"/>
    <n v="1185732"/>
    <d v="2021-09-16T00:00:00"/>
    <x v="1"/>
    <s v="Mississippi"/>
    <s v="Jackson"/>
    <s v="Women's Athletic Footwear"/>
    <n v="16"/>
    <n v="120"/>
    <n v="1920"/>
    <n v="864"/>
    <n v="0.45"/>
    <x v="1"/>
  </r>
  <r>
    <s v="Walmart"/>
    <n v="1185732"/>
    <d v="2021-09-16T00:00:00"/>
    <x v="1"/>
    <s v="Mississippi"/>
    <s v="Jackson"/>
    <s v="Men's Apparel"/>
    <n v="22"/>
    <n v="132"/>
    <n v="2904"/>
    <n v="1103.52"/>
    <n v="0.38"/>
    <x v="1"/>
  </r>
  <r>
    <s v="Walmart"/>
    <n v="1185732"/>
    <d v="2021-09-16T00:00:00"/>
    <x v="1"/>
    <s v="Mississippi"/>
    <s v="Jackson"/>
    <s v="Women's Apparel"/>
    <n v="26"/>
    <n v="160"/>
    <n v="4160"/>
    <n v="2329.6000000000004"/>
    <n v="0.56000000000000005"/>
    <x v="1"/>
  </r>
  <r>
    <s v="Walmart"/>
    <n v="1185732"/>
    <d v="2021-10-18T00:00:00"/>
    <x v="1"/>
    <s v="Mississippi"/>
    <s v="Jackson"/>
    <s v="Men's Street Footwear"/>
    <n v="24"/>
    <n v="216"/>
    <n v="5184"/>
    <n v="2384.6400000000003"/>
    <n v="0.46"/>
    <x v="1"/>
  </r>
  <r>
    <s v="Walmart"/>
    <n v="1185732"/>
    <d v="2021-10-18T00:00:00"/>
    <x v="1"/>
    <s v="Mississippi"/>
    <s v="Jackson"/>
    <s v="Men's Athletic Footwear"/>
    <n v="17"/>
    <n v="165"/>
    <n v="2805"/>
    <n v="1037.8499999999999"/>
    <n v="0.37"/>
    <x v="1"/>
  </r>
  <r>
    <s v="Walmart"/>
    <n v="1185732"/>
    <d v="2021-10-18T00:00:00"/>
    <x v="1"/>
    <s v="Mississippi"/>
    <s v="Jackson"/>
    <s v="Women's Street Footwear"/>
    <n v="19"/>
    <n v="120"/>
    <n v="2280"/>
    <n v="1071.6000000000001"/>
    <n v="0.47000000000000003"/>
    <x v="1"/>
  </r>
  <r>
    <s v="Walmart"/>
    <n v="1185732"/>
    <d v="2021-10-18T00:00:00"/>
    <x v="1"/>
    <s v="Mississippi"/>
    <s v="Jackson"/>
    <s v="Women's Athletic Footwear"/>
    <n v="20"/>
    <n v="109"/>
    <n v="2180"/>
    <n v="981"/>
    <n v="0.45"/>
    <x v="1"/>
  </r>
  <r>
    <s v="Walmart"/>
    <n v="1185732"/>
    <d v="2021-10-18T00:00:00"/>
    <x v="1"/>
    <s v="Mississippi"/>
    <s v="Jackson"/>
    <s v="Men's Apparel"/>
    <n v="25"/>
    <n v="105"/>
    <n v="2625"/>
    <n v="1102.5"/>
    <n v="0.42"/>
    <x v="1"/>
  </r>
  <r>
    <s v="Sports Direct"/>
    <n v="1185732"/>
    <d v="2021-10-18T00:00:00"/>
    <x v="1"/>
    <s v="Mississippi"/>
    <s v="Jackson"/>
    <s v="Women's Apparel"/>
    <n v="27"/>
    <n v="162"/>
    <n v="4374"/>
    <n v="2361.96"/>
    <n v="0.54"/>
    <x v="1"/>
  </r>
  <r>
    <s v="Sports Direct"/>
    <n v="1185732"/>
    <d v="2021-11-17T00:00:00"/>
    <x v="1"/>
    <s v="Mississippi"/>
    <s v="Jackson"/>
    <s v="Men's Street Footwear"/>
    <n v="22"/>
    <n v="206"/>
    <n v="4532"/>
    <n v="1994.08"/>
    <n v="0.44"/>
    <x v="1"/>
  </r>
  <r>
    <s v="Sports Direct"/>
    <n v="1185732"/>
    <d v="2021-11-17T00:00:00"/>
    <x v="1"/>
    <s v="Mississippi"/>
    <s v="Jackson"/>
    <s v="Men's Athletic Footwear"/>
    <n v="15"/>
    <n v="153"/>
    <n v="2295"/>
    <n v="872.1"/>
    <n v="0.38"/>
    <x v="1"/>
  </r>
  <r>
    <s v="Sports Direct"/>
    <n v="1185732"/>
    <d v="2021-11-17T00:00:00"/>
    <x v="1"/>
    <s v="Mississippi"/>
    <s v="Jackson"/>
    <s v="Women's Street Footwear"/>
    <n v="22"/>
    <n v="119"/>
    <n v="2618"/>
    <n v="1099.5600000000002"/>
    <n v="0.42000000000000004"/>
    <x v="1"/>
  </r>
  <r>
    <s v="Sports Direct"/>
    <n v="1185732"/>
    <d v="2021-11-17T00:00:00"/>
    <x v="1"/>
    <s v="Mississippi"/>
    <s v="Jackson"/>
    <s v="Women's Athletic Footwear"/>
    <n v="43"/>
    <n v="153"/>
    <n v="6579"/>
    <n v="2894.76"/>
    <n v="0.44"/>
    <x v="1"/>
  </r>
  <r>
    <s v="Sports Direct"/>
    <n v="1185732"/>
    <d v="2021-11-17T00:00:00"/>
    <x v="1"/>
    <s v="Mississippi"/>
    <s v="Jackson"/>
    <s v="Men's Apparel"/>
    <n v="59"/>
    <n v="132"/>
    <n v="7788"/>
    <n v="3115.2"/>
    <n v="0.39999999999999997"/>
    <x v="1"/>
  </r>
  <r>
    <s v="Sports Direct"/>
    <n v="1185732"/>
    <d v="2021-11-17T00:00:00"/>
    <x v="1"/>
    <s v="Mississippi"/>
    <s v="Jackson"/>
    <s v="Women's Apparel"/>
    <n v="51"/>
    <n v="168"/>
    <n v="8568"/>
    <n v="4883.76"/>
    <n v="0.57000000000000006"/>
    <x v="1"/>
  </r>
  <r>
    <s v="Sports Direct"/>
    <n v="1185732"/>
    <d v="2021-12-16T00:00:00"/>
    <x v="1"/>
    <s v="Mississippi"/>
    <s v="Jackson"/>
    <s v="Men's Street Footwear"/>
    <n v="48"/>
    <n v="256"/>
    <n v="12288"/>
    <n v="5775.3600000000006"/>
    <n v="0.47000000000000003"/>
    <x v="1"/>
  </r>
  <r>
    <s v="Sports Direct"/>
    <n v="1185732"/>
    <d v="2021-12-16T00:00:00"/>
    <x v="1"/>
    <s v="Mississippi"/>
    <s v="Jackson"/>
    <s v="Men's Athletic Footwear"/>
    <n v="44"/>
    <n v="201"/>
    <n v="8844"/>
    <n v="3272.2799999999997"/>
    <n v="0.37"/>
    <x v="1"/>
  </r>
  <r>
    <s v="Sports Direct"/>
    <n v="1185732"/>
    <d v="2021-12-16T00:00:00"/>
    <x v="1"/>
    <s v="Mississippi"/>
    <s v="Jackson"/>
    <s v="Women's Street Footwear"/>
    <n v="43"/>
    <n v="158"/>
    <n v="6794"/>
    <n v="3057.3"/>
    <n v="0.45"/>
    <x v="1"/>
  </r>
  <r>
    <s v="Sports Direct"/>
    <n v="1185732"/>
    <d v="2021-12-16T00:00:00"/>
    <x v="1"/>
    <s v="Mississippi"/>
    <s v="Jackson"/>
    <s v="Women's Athletic Footwear"/>
    <n v="41"/>
    <n v="143"/>
    <n v="5863"/>
    <n v="2755.61"/>
    <n v="0.47000000000000003"/>
    <x v="1"/>
  </r>
  <r>
    <s v="Sports Direct"/>
    <n v="1185732"/>
    <d v="2021-12-16T00:00:00"/>
    <x v="1"/>
    <s v="Mississippi"/>
    <s v="Jackson"/>
    <s v="Men's Apparel"/>
    <n v="54"/>
    <n v="157"/>
    <n v="8478"/>
    <n v="3221.64"/>
    <n v="0.38"/>
    <x v="1"/>
  </r>
  <r>
    <s v="Sports Direct"/>
    <n v="1185732"/>
    <d v="2021-12-16T00:00:00"/>
    <x v="1"/>
    <s v="Mississippi"/>
    <s v="Jackson"/>
    <s v="Women's Apparel"/>
    <n v="53"/>
    <n v="178"/>
    <n v="9434"/>
    <n v="5188.7000000000007"/>
    <n v="0.55000000000000004"/>
    <x v="1"/>
  </r>
  <r>
    <s v="Sports Direct"/>
    <n v="1197831"/>
    <d v="2021-01-23T00:00:00"/>
    <x v="1"/>
    <s v="Mississippi"/>
    <s v="Jackson"/>
    <s v="Men's Street Footwear"/>
    <n v="17"/>
    <n v="215"/>
    <n v="3655"/>
    <n v="1608.2"/>
    <n v="0.44"/>
    <x v="1"/>
  </r>
  <r>
    <s v="Sports Direct"/>
    <n v="1197831"/>
    <d v="2021-01-23T00:00:00"/>
    <x v="1"/>
    <s v="Mississippi"/>
    <s v="Jackson"/>
    <s v="Men's Athletic Footwear"/>
    <n v="18"/>
    <n v="135"/>
    <n v="2430"/>
    <n v="971.99999999999989"/>
    <n v="0.39999999999999997"/>
    <x v="1"/>
  </r>
  <r>
    <s v="Sports Direct"/>
    <n v="1197831"/>
    <d v="2021-01-23T00:00:00"/>
    <x v="1"/>
    <s v="Mississippi"/>
    <s v="Jackson"/>
    <s v="Women's Street Footwear"/>
    <n v="11"/>
    <n v="140"/>
    <n v="1540"/>
    <n v="677.6"/>
    <n v="0.44"/>
    <x v="1"/>
  </r>
  <r>
    <s v="Sports Direct"/>
    <n v="1197831"/>
    <d v="2021-01-23T00:00:00"/>
    <x v="1"/>
    <s v="Mississippi"/>
    <s v="Jackson"/>
    <s v="Women's Athletic Footwear"/>
    <n v="13"/>
    <n v="102"/>
    <n v="1326"/>
    <n v="623.22"/>
    <n v="0.47000000000000003"/>
    <x v="1"/>
  </r>
  <r>
    <s v="Sports Direct"/>
    <n v="1197831"/>
    <d v="2021-01-23T00:00:00"/>
    <x v="1"/>
    <s v="Mississippi"/>
    <s v="Jackson"/>
    <s v="Men's Apparel"/>
    <n v="26"/>
    <n v="123"/>
    <n v="3198"/>
    <n v="1215.24"/>
    <n v="0.38"/>
    <x v="1"/>
  </r>
  <r>
    <s v="Sports Direct"/>
    <n v="1197831"/>
    <d v="2021-01-23T00:00:00"/>
    <x v="1"/>
    <s v="Mississippi"/>
    <s v="Jackson"/>
    <s v="Women's Apparel"/>
    <n v="18"/>
    <n v="158"/>
    <n v="2844"/>
    <n v="1222.92"/>
    <n v="0.43000000000000005"/>
    <x v="1"/>
  </r>
  <r>
    <s v="Sports Direct"/>
    <n v="1197831"/>
    <d v="2021-02-21T00:00:00"/>
    <x v="1"/>
    <s v="Mississippi"/>
    <s v="Jackson"/>
    <s v="Men's Street Footwear"/>
    <n v="17"/>
    <n v="210"/>
    <n v="3570"/>
    <n v="1606.5"/>
    <n v="0.45"/>
    <x v="1"/>
  </r>
  <r>
    <s v="Sports Direct"/>
    <n v="1197831"/>
    <d v="2021-02-21T00:00:00"/>
    <x v="1"/>
    <s v="Mississippi"/>
    <s v="Jackson"/>
    <s v="Men's Athletic Footwear"/>
    <n v="17"/>
    <n v="112"/>
    <n v="1904"/>
    <n v="742.56"/>
    <n v="0.38999999999999996"/>
    <x v="1"/>
  </r>
  <r>
    <s v="Sports Direct"/>
    <n v="1197831"/>
    <d v="2021-02-21T00:00:00"/>
    <x v="1"/>
    <s v="Mississippi"/>
    <s v="Jackson"/>
    <s v="Women's Street Footwear"/>
    <n v="11"/>
    <n v="136"/>
    <n v="1496"/>
    <n v="628.32000000000005"/>
    <n v="0.42000000000000004"/>
    <x v="1"/>
  </r>
  <r>
    <s v="Walmart"/>
    <n v="1197831"/>
    <d v="2021-02-21T00:00:00"/>
    <x v="1"/>
    <s v="Arkansas"/>
    <s v="Little Rock"/>
    <s v="Women's Athletic Footwear"/>
    <n v="15"/>
    <n v="78"/>
    <n v="1170"/>
    <n v="549.9"/>
    <n v="0.47000000000000003"/>
    <x v="1"/>
  </r>
  <r>
    <s v="Walmart"/>
    <n v="1197831"/>
    <d v="2021-02-21T00:00:00"/>
    <x v="1"/>
    <s v="Arkansas"/>
    <s v="Little Rock"/>
    <s v="Men's Apparel"/>
    <n v="23"/>
    <n v="111"/>
    <n v="2553"/>
    <n v="944.61"/>
    <n v="0.37"/>
    <x v="1"/>
  </r>
  <r>
    <s v="Walmart"/>
    <n v="1197831"/>
    <d v="2021-02-21T00:00:00"/>
    <x v="1"/>
    <s v="Arkansas"/>
    <s v="Little Rock"/>
    <s v="Women's Apparel"/>
    <n v="16"/>
    <n v="145"/>
    <n v="2320"/>
    <n v="974.40000000000009"/>
    <n v="0.42000000000000004"/>
    <x v="1"/>
  </r>
  <r>
    <s v="Walmart"/>
    <n v="1197831"/>
    <d v="2021-03-19T00:00:00"/>
    <x v="1"/>
    <s v="Arkansas"/>
    <s v="Little Rock"/>
    <s v="Men's Street Footwear"/>
    <n v="15"/>
    <n v="206"/>
    <n v="3090"/>
    <n v="1452.3000000000002"/>
    <n v="0.47000000000000003"/>
    <x v="1"/>
  </r>
  <r>
    <s v="Walmart"/>
    <n v="1197831"/>
    <d v="2021-03-19T00:00:00"/>
    <x v="1"/>
    <s v="Arkansas"/>
    <s v="Little Rock"/>
    <s v="Men's Athletic Footwear"/>
    <n v="14"/>
    <n v="107"/>
    <n v="1498"/>
    <n v="554.26"/>
    <n v="0.37"/>
    <x v="1"/>
  </r>
  <r>
    <s v="Walmart"/>
    <n v="1197831"/>
    <d v="2021-03-19T00:00:00"/>
    <x v="1"/>
    <s v="Arkansas"/>
    <s v="Little Rock"/>
    <s v="Women's Street Footwear"/>
    <n v="8"/>
    <n v="112"/>
    <n v="896"/>
    <n v="403.2"/>
    <n v="0.45"/>
    <x v="1"/>
  </r>
  <r>
    <s v="Walmart"/>
    <n v="1197831"/>
    <d v="2021-03-19T00:00:00"/>
    <x v="1"/>
    <s v="Arkansas"/>
    <s v="Little Rock"/>
    <s v="Women's Athletic Footwear"/>
    <n v="15"/>
    <n v="70"/>
    <n v="1050"/>
    <n v="493.50000000000006"/>
    <n v="0.47000000000000003"/>
    <x v="1"/>
  </r>
  <r>
    <s v="Walmart"/>
    <n v="1197831"/>
    <d v="2021-03-19T00:00:00"/>
    <x v="1"/>
    <s v="Arkansas"/>
    <s v="Little Rock"/>
    <s v="Men's Apparel"/>
    <n v="24"/>
    <n v="88"/>
    <n v="2112"/>
    <n v="844.8"/>
    <n v="0.39999999999999997"/>
    <x v="1"/>
  </r>
  <r>
    <s v="Walmart"/>
    <n v="1197831"/>
    <d v="2021-03-19T00:00:00"/>
    <x v="1"/>
    <s v="Arkansas"/>
    <s v="Little Rock"/>
    <s v="Women's Apparel"/>
    <n v="20"/>
    <n v="112"/>
    <n v="2240"/>
    <n v="1030.4000000000001"/>
    <n v="0.46"/>
    <x v="1"/>
  </r>
  <r>
    <s v="Walmart"/>
    <n v="1197831"/>
    <d v="2021-04-20T00:00:00"/>
    <x v="1"/>
    <s v="Arkansas"/>
    <s v="Little Rock"/>
    <s v="Men's Street Footwear"/>
    <n v="19"/>
    <n v="204"/>
    <n v="3876"/>
    <n v="1744.2"/>
    <n v="0.45"/>
    <x v="1"/>
  </r>
  <r>
    <s v="Walmart"/>
    <n v="1197831"/>
    <d v="2021-04-20T00:00:00"/>
    <x v="1"/>
    <s v="Arkansas"/>
    <s v="Little Rock"/>
    <s v="Men's Athletic Footwear"/>
    <n v="20"/>
    <n v="102"/>
    <n v="2040"/>
    <n v="815.99999999999989"/>
    <n v="0.39999999999999997"/>
    <x v="1"/>
  </r>
  <r>
    <s v="Walmart"/>
    <n v="1197831"/>
    <d v="2021-04-20T00:00:00"/>
    <x v="1"/>
    <s v="Arkansas"/>
    <s v="Little Rock"/>
    <s v="Women's Street Footwear"/>
    <n v="11"/>
    <n v="96"/>
    <n v="1056"/>
    <n v="496.32000000000005"/>
    <n v="0.47000000000000003"/>
    <x v="1"/>
  </r>
  <r>
    <s v="Walmart"/>
    <n v="1197831"/>
    <d v="2021-04-20T00:00:00"/>
    <x v="1"/>
    <s v="Arkansas"/>
    <s v="Little Rock"/>
    <s v="Women's Athletic Footwear"/>
    <n v="13"/>
    <n v="77"/>
    <n v="1001"/>
    <n v="470.47"/>
    <n v="0.47000000000000003"/>
    <x v="1"/>
  </r>
  <r>
    <s v="Walmart"/>
    <n v="1197831"/>
    <d v="2021-04-20T00:00:00"/>
    <x v="1"/>
    <s v="Arkansas"/>
    <s v="Little Rock"/>
    <s v="Men's Apparel"/>
    <n v="31"/>
    <n v="75"/>
    <n v="2325"/>
    <n v="860.25"/>
    <n v="0.37"/>
    <x v="1"/>
  </r>
  <r>
    <s v="Walmart"/>
    <n v="1197831"/>
    <d v="2021-04-20T00:00:00"/>
    <x v="1"/>
    <s v="Arkansas"/>
    <s v="Little Rock"/>
    <s v="Women's Apparel"/>
    <n v="24"/>
    <n v="120"/>
    <n v="2880"/>
    <n v="1267.2"/>
    <n v="0.44"/>
    <x v="1"/>
  </r>
  <r>
    <s v="Walmart"/>
    <n v="1197831"/>
    <d v="2021-05-19T00:00:00"/>
    <x v="1"/>
    <s v="Arkansas"/>
    <s v="Little Rock"/>
    <s v="Men's Street Footwear"/>
    <n v="26"/>
    <n v="228"/>
    <n v="5928"/>
    <n v="2726.88"/>
    <n v="0.46"/>
    <x v="1"/>
  </r>
  <r>
    <s v="Walmart"/>
    <n v="1197831"/>
    <d v="2021-05-19T00:00:00"/>
    <x v="1"/>
    <s v="Arkansas"/>
    <s v="Little Rock"/>
    <s v="Men's Athletic Footwear"/>
    <n v="28"/>
    <n v="116"/>
    <n v="3248"/>
    <n v="1364.1599999999999"/>
    <n v="0.42"/>
    <x v="1"/>
  </r>
  <r>
    <s v="Walmart"/>
    <n v="1197831"/>
    <d v="2021-05-19T00:00:00"/>
    <x v="1"/>
    <s v="Arkansas"/>
    <s v="Little Rock"/>
    <s v="Women's Street Footwear"/>
    <n v="27"/>
    <n v="119"/>
    <n v="3213"/>
    <n v="1413.72"/>
    <n v="0.44"/>
    <x v="1"/>
  </r>
  <r>
    <s v="Walmart"/>
    <n v="1197831"/>
    <d v="2021-05-19T00:00:00"/>
    <x v="1"/>
    <s v="Arkansas"/>
    <s v="Little Rock"/>
    <s v="Women's Athletic Footwear"/>
    <n v="24"/>
    <n v="90"/>
    <n v="2160"/>
    <n v="1015.2"/>
    <n v="0.47000000000000003"/>
    <x v="1"/>
  </r>
  <r>
    <s v="Walmart"/>
    <n v="1197831"/>
    <d v="2021-05-19T00:00:00"/>
    <x v="1"/>
    <s v="Arkansas"/>
    <s v="Little Rock"/>
    <s v="Men's Apparel"/>
    <n v="32"/>
    <n v="111"/>
    <n v="3552"/>
    <n v="1385.2799999999997"/>
    <n v="0.38999999999999996"/>
    <x v="1"/>
  </r>
  <r>
    <s v="Walmart"/>
    <n v="1197831"/>
    <d v="2021-05-19T00:00:00"/>
    <x v="1"/>
    <s v="Arkansas"/>
    <s v="Little Rock"/>
    <s v="Women's Apparel"/>
    <n v="33"/>
    <n v="145"/>
    <n v="4785"/>
    <n v="2248.9500000000003"/>
    <n v="0.47000000000000003"/>
    <x v="1"/>
  </r>
  <r>
    <s v="Walmart"/>
    <n v="1197831"/>
    <d v="2021-06-21T00:00:00"/>
    <x v="1"/>
    <s v="Arkansas"/>
    <s v="Little Rock"/>
    <s v="Men's Street Footwear"/>
    <n v="28"/>
    <n v="236"/>
    <n v="6608"/>
    <n v="2907.52"/>
    <n v="0.44"/>
    <x v="1"/>
  </r>
  <r>
    <s v="Walmart"/>
    <n v="1197831"/>
    <d v="2021-06-21T00:00:00"/>
    <x v="1"/>
    <s v="Arkansas"/>
    <s v="Little Rock"/>
    <s v="Men's Athletic Footwear"/>
    <n v="25"/>
    <n v="149"/>
    <n v="3725"/>
    <n v="1452.7499999999998"/>
    <n v="0.38999999999999996"/>
    <x v="1"/>
  </r>
  <r>
    <s v="Walmart"/>
    <n v="1197831"/>
    <d v="2021-06-21T00:00:00"/>
    <x v="1"/>
    <s v="Arkansas"/>
    <s v="Little Rock"/>
    <s v="Women's Street Footwear"/>
    <n v="28"/>
    <n v="124"/>
    <n v="3472"/>
    <n v="1562.4"/>
    <n v="0.45"/>
    <x v="1"/>
  </r>
  <r>
    <s v="Walmart"/>
    <n v="1197831"/>
    <d v="2021-06-21T00:00:00"/>
    <x v="1"/>
    <s v="Arkansas"/>
    <s v="Little Rock"/>
    <s v="Women's Athletic Footwear"/>
    <n v="29"/>
    <n v="124"/>
    <n v="3596"/>
    <n v="1582.24"/>
    <n v="0.44"/>
    <x v="1"/>
  </r>
  <r>
    <s v="Walmart"/>
    <n v="1197831"/>
    <d v="2021-06-21T00:00:00"/>
    <x v="1"/>
    <s v="Arkansas"/>
    <s v="Little Rock"/>
    <s v="Men's Apparel"/>
    <n v="37"/>
    <n v="116"/>
    <n v="4292"/>
    <n v="1673.8799999999999"/>
    <n v="0.38999999999999996"/>
    <x v="1"/>
  </r>
  <r>
    <s v="Walmart"/>
    <n v="1197831"/>
    <d v="2021-06-21T00:00:00"/>
    <x v="1"/>
    <s v="Arkansas"/>
    <s v="Little Rock"/>
    <s v="Women's Apparel"/>
    <n v="48"/>
    <n v="165"/>
    <n v="7920"/>
    <n v="3405.6000000000004"/>
    <n v="0.43000000000000005"/>
    <x v="1"/>
  </r>
  <r>
    <s v="Walmart"/>
    <n v="1197831"/>
    <d v="2021-07-19T00:00:00"/>
    <x v="1"/>
    <s v="Arkansas"/>
    <s v="Little Rock"/>
    <s v="Men's Street Footwear"/>
    <n v="39"/>
    <n v="271"/>
    <n v="10569"/>
    <n v="4438.9800000000005"/>
    <n v="0.42000000000000004"/>
    <x v="1"/>
  </r>
  <r>
    <s v="Walmart"/>
    <n v="1197831"/>
    <d v="2021-07-19T00:00:00"/>
    <x v="1"/>
    <s v="Arkansas"/>
    <s v="Little Rock"/>
    <s v="Men's Athletic Footwear"/>
    <n v="36"/>
    <n v="163"/>
    <n v="5868"/>
    <n v="2171.16"/>
    <n v="0.37"/>
    <x v="1"/>
  </r>
  <r>
    <s v="Walmart"/>
    <n v="1197831"/>
    <d v="2021-07-19T00:00:00"/>
    <x v="1"/>
    <s v="Arkansas"/>
    <s v="Little Rock"/>
    <s v="Women's Street Footwear"/>
    <n v="32"/>
    <n v="140"/>
    <n v="4480"/>
    <n v="1971.2"/>
    <n v="0.44"/>
    <x v="1"/>
  </r>
  <r>
    <s v="Walmart"/>
    <n v="1197831"/>
    <d v="2021-07-19T00:00:00"/>
    <x v="1"/>
    <s v="Arkansas"/>
    <s v="Little Rock"/>
    <s v="Women's Athletic Footwear"/>
    <n v="35"/>
    <n v="120"/>
    <n v="4200"/>
    <n v="1806.0000000000002"/>
    <n v="0.43000000000000005"/>
    <x v="1"/>
  </r>
  <r>
    <s v="Walmart"/>
    <n v="1197831"/>
    <d v="2021-07-19T00:00:00"/>
    <x v="1"/>
    <s v="Arkansas"/>
    <s v="Little Rock"/>
    <s v="Men's Apparel"/>
    <n v="40"/>
    <n v="149"/>
    <n v="5960"/>
    <n v="2384"/>
    <n v="0.39999999999999997"/>
    <x v="1"/>
  </r>
  <r>
    <s v="Walmart"/>
    <n v="1197831"/>
    <d v="2021-07-19T00:00:00"/>
    <x v="1"/>
    <s v="Arkansas"/>
    <s v="Little Rock"/>
    <s v="Women's Apparel"/>
    <n v="50"/>
    <n v="198"/>
    <n v="9900"/>
    <n v="4554"/>
    <n v="0.46"/>
    <x v="1"/>
  </r>
  <r>
    <s v="Walmart"/>
    <n v="1197831"/>
    <d v="2021-08-20T00:00:00"/>
    <x v="1"/>
    <s v="Arkansas"/>
    <s v="Little Rock"/>
    <s v="Men's Street Footwear"/>
    <n v="43"/>
    <n v="233"/>
    <n v="10019"/>
    <n v="4508.55"/>
    <n v="0.45"/>
    <x v="1"/>
  </r>
  <r>
    <s v="Walmart"/>
    <n v="1197831"/>
    <d v="2021-08-20T00:00:00"/>
    <x v="1"/>
    <s v="Arkansas"/>
    <s v="Little Rock"/>
    <s v="Men's Athletic Footwear"/>
    <n v="42"/>
    <n v="163"/>
    <n v="6846"/>
    <n v="2669.9399999999996"/>
    <n v="0.38999999999999996"/>
    <x v="1"/>
  </r>
  <r>
    <s v="Walmart"/>
    <n v="1197831"/>
    <d v="2021-08-20T00:00:00"/>
    <x v="1"/>
    <s v="Arkansas"/>
    <s v="Little Rock"/>
    <s v="Women's Street Footwear"/>
    <n v="40"/>
    <n v="135"/>
    <n v="5400"/>
    <n v="2376"/>
    <n v="0.44"/>
    <x v="1"/>
  </r>
  <r>
    <s v="Walmart"/>
    <n v="1197831"/>
    <d v="2021-08-20T00:00:00"/>
    <x v="1"/>
    <s v="Arkansas"/>
    <s v="Little Rock"/>
    <s v="Women's Athletic Footwear"/>
    <n v="29"/>
    <n v="132"/>
    <n v="3828"/>
    <n v="1722.6000000000001"/>
    <n v="0.45"/>
    <x v="1"/>
  </r>
  <r>
    <s v="Walmart"/>
    <n v="1197831"/>
    <d v="2021-08-20T00:00:00"/>
    <x v="1"/>
    <s v="Arkansas"/>
    <s v="Little Rock"/>
    <s v="Men's Apparel"/>
    <n v="40"/>
    <n v="113"/>
    <n v="4520"/>
    <n v="1672.4"/>
    <n v="0.37"/>
    <x v="1"/>
  </r>
  <r>
    <s v="Walmart"/>
    <n v="1197831"/>
    <d v="2021-08-20T00:00:00"/>
    <x v="1"/>
    <s v="Arkansas"/>
    <s v="Little Rock"/>
    <s v="Women's Apparel"/>
    <n v="40"/>
    <n v="193"/>
    <n v="7720"/>
    <n v="3628.4"/>
    <n v="0.47000000000000003"/>
    <x v="1"/>
  </r>
  <r>
    <s v="Walmart"/>
    <n v="1197831"/>
    <d v="2021-09-19T00:00:00"/>
    <x v="1"/>
    <s v="Arkansas"/>
    <s v="Little Rock"/>
    <s v="Men's Street Footwear"/>
    <n v="35"/>
    <n v="221"/>
    <n v="7735"/>
    <n v="3326.05"/>
    <n v="0.43000000000000005"/>
    <x v="1"/>
  </r>
  <r>
    <s v="Walmart"/>
    <n v="1197831"/>
    <d v="2021-09-19T00:00:00"/>
    <x v="1"/>
    <s v="Arkansas"/>
    <s v="Little Rock"/>
    <s v="Men's Athletic Footwear"/>
    <n v="26"/>
    <n v="135"/>
    <n v="3510"/>
    <n v="1439.1"/>
    <n v="0.41"/>
    <x v="1"/>
  </r>
  <r>
    <s v="Walmart"/>
    <n v="1197831"/>
    <d v="2021-09-19T00:00:00"/>
    <x v="1"/>
    <s v="Arkansas"/>
    <s v="Little Rock"/>
    <s v="Women's Street Footwear"/>
    <n v="11"/>
    <n v="123"/>
    <n v="1353"/>
    <n v="635.91000000000008"/>
    <n v="0.47000000000000003"/>
    <x v="1"/>
  </r>
  <r>
    <s v="Walmart"/>
    <n v="1197831"/>
    <d v="2021-09-19T00:00:00"/>
    <x v="1"/>
    <s v="Arkansas"/>
    <s v="Little Rock"/>
    <s v="Women's Athletic Footwear"/>
    <n v="12"/>
    <n v="104"/>
    <n v="1248"/>
    <n v="524.16000000000008"/>
    <n v="0.42000000000000004"/>
    <x v="1"/>
  </r>
  <r>
    <s v="Walmart"/>
    <n v="1197831"/>
    <d v="2021-09-19T00:00:00"/>
    <x v="1"/>
    <s v="Arkansas"/>
    <s v="Little Rock"/>
    <s v="Men's Apparel"/>
    <n v="18"/>
    <n v="111"/>
    <n v="1998"/>
    <n v="779.21999999999991"/>
    <n v="0.38999999999999996"/>
    <x v="1"/>
  </r>
  <r>
    <s v="Walmart"/>
    <n v="1197831"/>
    <d v="2021-09-19T00:00:00"/>
    <x v="1"/>
    <s v="Arkansas"/>
    <s v="Little Rock"/>
    <s v="Women's Apparel"/>
    <n v="22"/>
    <n v="140"/>
    <n v="3080"/>
    <n v="1293.6000000000001"/>
    <n v="0.42000000000000004"/>
    <x v="1"/>
  </r>
  <r>
    <s v="Walmart"/>
    <n v="1197831"/>
    <d v="2021-10-21T00:00:00"/>
    <x v="1"/>
    <s v="Arkansas"/>
    <s v="Little Rock"/>
    <s v="Men's Street Footwear"/>
    <n v="21"/>
    <n v="180"/>
    <n v="3780"/>
    <n v="1701"/>
    <n v="0.45"/>
    <x v="1"/>
  </r>
  <r>
    <s v="Walmart"/>
    <n v="1197831"/>
    <d v="2021-10-21T00:00:00"/>
    <x v="1"/>
    <s v="Arkansas"/>
    <s v="Little Rock"/>
    <s v="Men's Athletic Footwear"/>
    <n v="14"/>
    <n v="132"/>
    <n v="1848"/>
    <n v="739.19999999999993"/>
    <n v="0.39999999999999997"/>
    <x v="1"/>
  </r>
  <r>
    <s v="Walmart"/>
    <n v="1197831"/>
    <d v="2021-10-21T00:00:00"/>
    <x v="1"/>
    <s v="Arkansas"/>
    <s v="Little Rock"/>
    <s v="Women's Street Footwear"/>
    <n v="16"/>
    <n v="99"/>
    <n v="1584"/>
    <n v="728.64"/>
    <n v="0.46"/>
    <x v="1"/>
  </r>
  <r>
    <s v="Walmart"/>
    <n v="1197831"/>
    <d v="2021-10-21T00:00:00"/>
    <x v="1"/>
    <s v="Arkansas"/>
    <s v="Little Rock"/>
    <s v="Women's Athletic Footwear"/>
    <n v="15"/>
    <n v="94"/>
    <n v="1410"/>
    <n v="634.5"/>
    <n v="0.45"/>
    <x v="1"/>
  </r>
  <r>
    <s v="Walmart"/>
    <n v="1197831"/>
    <d v="2021-10-21T00:00:00"/>
    <x v="1"/>
    <s v="Arkansas"/>
    <s v="Little Rock"/>
    <s v="Men's Apparel"/>
    <n v="21"/>
    <n v="91"/>
    <n v="1911"/>
    <n v="707.06999999999994"/>
    <n v="0.37"/>
    <x v="1"/>
  </r>
  <r>
    <s v="West Gear"/>
    <n v="1197831"/>
    <d v="2021-10-21T00:00:00"/>
    <x v="1"/>
    <s v="Arkansas"/>
    <s v="Little Rock"/>
    <s v="Women's Apparel"/>
    <n v="20"/>
    <n v="132"/>
    <n v="2640"/>
    <n v="1188"/>
    <n v="0.45"/>
    <x v="1"/>
  </r>
  <r>
    <s v="West Gear"/>
    <n v="1197831"/>
    <d v="2021-11-20T00:00:00"/>
    <x v="1"/>
    <s v="Arkansas"/>
    <s v="Little Rock"/>
    <s v="Men's Street Footwear"/>
    <n v="18"/>
    <n v="176"/>
    <n v="3168"/>
    <n v="1457.28"/>
    <n v="0.46"/>
    <x v="1"/>
  </r>
  <r>
    <s v="West Gear"/>
    <n v="1197831"/>
    <d v="2021-11-20T00:00:00"/>
    <x v="1"/>
    <s v="Arkansas"/>
    <s v="Little Rock"/>
    <s v="Men's Athletic Footwear"/>
    <n v="11"/>
    <n v="116"/>
    <n v="1276"/>
    <n v="535.91999999999996"/>
    <n v="0.42"/>
    <x v="1"/>
  </r>
  <r>
    <s v="West Gear"/>
    <n v="1197831"/>
    <d v="2021-11-20T00:00:00"/>
    <x v="1"/>
    <s v="Arkansas"/>
    <s v="Little Rock"/>
    <s v="Women's Street Footwear"/>
    <n v="19"/>
    <n v="102"/>
    <n v="1938"/>
    <n v="833.34000000000015"/>
    <n v="0.43000000000000005"/>
    <x v="1"/>
  </r>
  <r>
    <s v="West Gear"/>
    <n v="1197831"/>
    <d v="2021-11-20T00:00:00"/>
    <x v="1"/>
    <s v="Arkansas"/>
    <s v="Little Rock"/>
    <s v="Women's Athletic Footwear"/>
    <n v="41"/>
    <n v="128"/>
    <n v="5248"/>
    <n v="2309.12"/>
    <n v="0.44"/>
    <x v="1"/>
  </r>
  <r>
    <s v="West Gear"/>
    <n v="1197831"/>
    <d v="2021-11-20T00:00:00"/>
    <x v="1"/>
    <s v="Arkansas"/>
    <s v="Little Rock"/>
    <s v="Men's Apparel"/>
    <n v="56"/>
    <n v="105"/>
    <n v="5880"/>
    <n v="2410.7999999999997"/>
    <n v="0.41"/>
    <x v="1"/>
  </r>
  <r>
    <s v="West Gear"/>
    <n v="1197831"/>
    <d v="2021-11-20T00:00:00"/>
    <x v="1"/>
    <s v="Arkansas"/>
    <s v="Little Rock"/>
    <s v="Women's Apparel"/>
    <n v="53"/>
    <n v="135"/>
    <n v="7155"/>
    <n v="3219.75"/>
    <n v="0.45"/>
    <x v="1"/>
  </r>
  <r>
    <s v="West Gear"/>
    <n v="1197831"/>
    <d v="2021-12-19T00:00:00"/>
    <x v="1"/>
    <s v="Arkansas"/>
    <s v="Little Rock"/>
    <s v="Men's Street Footwear"/>
    <n v="55"/>
    <n v="238"/>
    <n v="13090"/>
    <n v="6021.4000000000005"/>
    <n v="0.46"/>
    <x v="1"/>
  </r>
  <r>
    <s v="West Gear"/>
    <n v="1197831"/>
    <d v="2021-12-19T00:00:00"/>
    <x v="1"/>
    <s v="Arkansas"/>
    <s v="Little Rock"/>
    <s v="Men's Athletic Footwear"/>
    <n v="46"/>
    <n v="155"/>
    <n v="7130"/>
    <n v="2851.9999999999995"/>
    <n v="0.39999999999999997"/>
    <x v="1"/>
  </r>
  <r>
    <s v="West Gear"/>
    <n v="1197831"/>
    <d v="2021-12-19T00:00:00"/>
    <x v="1"/>
    <s v="Arkansas"/>
    <s v="Little Rock"/>
    <s v="Women's Street Footwear"/>
    <n v="43"/>
    <n v="149"/>
    <n v="6407"/>
    <n v="2819.08"/>
    <n v="0.44"/>
    <x v="1"/>
  </r>
  <r>
    <s v="West Gear"/>
    <n v="1197831"/>
    <d v="2021-12-19T00:00:00"/>
    <x v="1"/>
    <s v="Arkansas"/>
    <s v="Little Rock"/>
    <s v="Women's Athletic Footwear"/>
    <n v="40"/>
    <n v="124"/>
    <n v="4960"/>
    <n v="2281.6"/>
    <n v="0.46"/>
    <x v="1"/>
  </r>
  <r>
    <s v="West Gear"/>
    <n v="1197831"/>
    <d v="2021-12-19T00:00:00"/>
    <x v="1"/>
    <s v="Arkansas"/>
    <s v="Little Rock"/>
    <s v="Men's Apparel"/>
    <n v="50"/>
    <n v="132"/>
    <n v="6600"/>
    <n v="2640"/>
    <n v="0.39999999999999997"/>
    <x v="1"/>
  </r>
  <r>
    <s v="West Gear"/>
    <n v="1197831"/>
    <d v="2021-12-19T00:00:00"/>
    <x v="1"/>
    <s v="Arkansas"/>
    <s v="Little Rock"/>
    <s v="Women's Apparel"/>
    <n v="55"/>
    <n v="170"/>
    <n v="9350"/>
    <n v="4207.5"/>
    <n v="0.45"/>
    <x v="1"/>
  </r>
  <r>
    <s v="West Gear"/>
    <n v="1197831"/>
    <d v="2021-01-23T00:00:00"/>
    <x v="1"/>
    <s v="Arkansas"/>
    <s v="Little Rock"/>
    <s v="Men's Street Footwear"/>
    <n v="17"/>
    <n v="178"/>
    <n v="3026"/>
    <n v="1422.22"/>
    <n v="0.47000000000000003"/>
    <x v="1"/>
  </r>
  <r>
    <s v="West Gear"/>
    <n v="1197831"/>
    <d v="2021-01-23T00:00:00"/>
    <x v="1"/>
    <s v="Arkansas"/>
    <s v="Little Rock"/>
    <s v="Men's Athletic Footwear"/>
    <n v="18"/>
    <n v="124"/>
    <n v="2232"/>
    <n v="848.16"/>
    <n v="0.38"/>
    <x v="1"/>
  </r>
  <r>
    <s v="West Gear"/>
    <n v="1197831"/>
    <d v="2021-01-23T00:00:00"/>
    <x v="1"/>
    <s v="Arkansas"/>
    <s v="Little Rock"/>
    <s v="Women's Street Footwear"/>
    <n v="10"/>
    <n v="131"/>
    <n v="1310"/>
    <n v="563.30000000000007"/>
    <n v="0.43000000000000005"/>
    <x v="1"/>
  </r>
  <r>
    <s v="West Gear"/>
    <n v="1197831"/>
    <d v="2021-01-23T00:00:00"/>
    <x v="1"/>
    <s v="Arkansas"/>
    <s v="Little Rock"/>
    <s v="Women's Athletic Footwear"/>
    <n v="13"/>
    <n v="74"/>
    <n v="962"/>
    <n v="413.66"/>
    <n v="0.43000000000000005"/>
    <x v="1"/>
  </r>
  <r>
    <s v="West Gear"/>
    <n v="1197831"/>
    <d v="2021-01-23T00:00:00"/>
    <x v="1"/>
    <s v="Arkansas"/>
    <s v="Little Rock"/>
    <s v="Men's Apparel"/>
    <n v="23"/>
    <n v="91"/>
    <n v="2093"/>
    <n v="858.13"/>
    <n v="0.41"/>
    <x v="1"/>
  </r>
  <r>
    <s v="West Gear"/>
    <n v="1197831"/>
    <d v="2021-01-23T00:00:00"/>
    <x v="1"/>
    <s v="Arkansas"/>
    <s v="Little Rock"/>
    <s v="Women's Apparel"/>
    <n v="18"/>
    <n v="124"/>
    <n v="2232"/>
    <n v="1004.4"/>
    <n v="0.45"/>
    <x v="1"/>
  </r>
  <r>
    <s v="West Gear"/>
    <n v="1197831"/>
    <d v="2021-02-21T00:00:00"/>
    <x v="1"/>
    <s v="Arkansas"/>
    <s v="Little Rock"/>
    <s v="Men's Street Footwear"/>
    <n v="18"/>
    <n v="206"/>
    <n v="3708"/>
    <n v="1631.52"/>
    <n v="0.44"/>
    <x v="1"/>
  </r>
  <r>
    <s v="West Gear"/>
    <n v="1197831"/>
    <d v="2021-02-21T00:00:00"/>
    <x v="1"/>
    <s v="Arkansas"/>
    <s v="Little Rock"/>
    <s v="Men's Athletic Footwear"/>
    <n v="17"/>
    <n v="83"/>
    <n v="1411"/>
    <n v="550.29"/>
    <n v="0.38999999999999996"/>
    <x v="1"/>
  </r>
  <r>
    <s v="West Gear"/>
    <n v="1197831"/>
    <d v="2021-02-21T00:00:00"/>
    <x v="1"/>
    <s v="Arkansas"/>
    <s v="Little Rock"/>
    <s v="Women's Street Footwear"/>
    <n v="12"/>
    <n v="98"/>
    <n v="1176"/>
    <n v="552.72"/>
    <n v="0.47000000000000003"/>
    <x v="1"/>
  </r>
  <r>
    <s v="West Gear"/>
    <n v="1197831"/>
    <d v="2021-02-21T00:00:00"/>
    <x v="1"/>
    <s v="Oklahoma"/>
    <s v="Oklahoma City"/>
    <s v="Women's Athletic Footwear"/>
    <n v="15"/>
    <n v="58"/>
    <n v="870"/>
    <n v="400.20000000000005"/>
    <n v="0.46"/>
    <x v="1"/>
  </r>
  <r>
    <s v="West Gear"/>
    <n v="1197831"/>
    <d v="2021-02-21T00:00:00"/>
    <x v="1"/>
    <s v="Oklahoma"/>
    <s v="Oklahoma City"/>
    <s v="Men's Apparel"/>
    <n v="24"/>
    <n v="85"/>
    <n v="2040"/>
    <n v="815.99999999999989"/>
    <n v="0.39999999999999997"/>
    <x v="1"/>
  </r>
  <r>
    <s v="West Gear"/>
    <n v="1197831"/>
    <d v="2021-02-21T00:00:00"/>
    <x v="1"/>
    <s v="Oklahoma"/>
    <s v="Oklahoma City"/>
    <s v="Women's Apparel"/>
    <n v="14"/>
    <n v="112"/>
    <n v="1568"/>
    <n v="721.28000000000009"/>
    <n v="0.46"/>
    <x v="1"/>
  </r>
  <r>
    <s v="West Gear"/>
    <n v="1197831"/>
    <d v="2021-03-19T00:00:00"/>
    <x v="1"/>
    <s v="Oklahoma"/>
    <s v="Oklahoma City"/>
    <s v="Men's Street Footwear"/>
    <n v="14"/>
    <n v="182"/>
    <n v="2548"/>
    <n v="1172.0800000000002"/>
    <n v="0.46"/>
    <x v="1"/>
  </r>
  <r>
    <s v="West Gear"/>
    <n v="1197831"/>
    <d v="2021-03-19T00:00:00"/>
    <x v="1"/>
    <s v="Oklahoma"/>
    <s v="Oklahoma City"/>
    <s v="Men's Athletic Footwear"/>
    <n v="15"/>
    <n v="78"/>
    <n v="1170"/>
    <n v="479.7"/>
    <n v="0.41"/>
    <x v="1"/>
  </r>
  <r>
    <s v="West Gear"/>
    <n v="1197831"/>
    <d v="2021-03-19T00:00:00"/>
    <x v="1"/>
    <s v="Oklahoma"/>
    <s v="Oklahoma City"/>
    <s v="Women's Street Footwear"/>
    <n v="7"/>
    <n v="83"/>
    <n v="581"/>
    <n v="261.45"/>
    <n v="0.45"/>
    <x v="1"/>
  </r>
  <r>
    <s v="West Gear"/>
    <n v="1197831"/>
    <d v="2021-03-19T00:00:00"/>
    <x v="1"/>
    <s v="Oklahoma"/>
    <s v="Oklahoma City"/>
    <s v="Women's Athletic Footwear"/>
    <n v="16"/>
    <n v="39"/>
    <n v="624"/>
    <n v="293.28000000000003"/>
    <n v="0.47000000000000003"/>
    <x v="1"/>
  </r>
  <r>
    <s v="West Gear"/>
    <n v="1197831"/>
    <d v="2021-03-19T00:00:00"/>
    <x v="1"/>
    <s v="Oklahoma"/>
    <s v="Oklahoma City"/>
    <s v="Men's Apparel"/>
    <n v="26"/>
    <n v="61"/>
    <n v="1586"/>
    <n v="666.12"/>
    <n v="0.42"/>
    <x v="1"/>
  </r>
  <r>
    <s v="West Gear"/>
    <n v="1197831"/>
    <d v="2021-03-19T00:00:00"/>
    <x v="1"/>
    <s v="Oklahoma"/>
    <s v="Oklahoma City"/>
    <s v="Women's Apparel"/>
    <n v="18"/>
    <n v="88"/>
    <n v="1584"/>
    <n v="728.64"/>
    <n v="0.46"/>
    <x v="1"/>
  </r>
  <r>
    <s v="West Gear"/>
    <n v="1197831"/>
    <d v="2021-04-20T00:00:00"/>
    <x v="1"/>
    <s v="Oklahoma"/>
    <s v="Oklahoma City"/>
    <s v="Men's Street Footwear"/>
    <n v="20"/>
    <n v="184"/>
    <n v="3680"/>
    <n v="1692.8000000000002"/>
    <n v="0.46"/>
    <x v="1"/>
  </r>
  <r>
    <s v="West Gear"/>
    <n v="1197831"/>
    <d v="2021-04-20T00:00:00"/>
    <x v="1"/>
    <s v="Oklahoma"/>
    <s v="Oklahoma City"/>
    <s v="Men's Athletic Footwear"/>
    <n v="18"/>
    <n v="79"/>
    <n v="1422"/>
    <n v="554.57999999999993"/>
    <n v="0.38999999999999996"/>
    <x v="1"/>
  </r>
  <r>
    <s v="West Gear"/>
    <n v="1197831"/>
    <d v="2021-04-20T00:00:00"/>
    <x v="1"/>
    <s v="Oklahoma"/>
    <s v="Oklahoma City"/>
    <s v="Women's Street Footwear"/>
    <n v="10"/>
    <n v="70"/>
    <n v="700"/>
    <n v="322"/>
    <n v="0.46"/>
    <x v="1"/>
  </r>
  <r>
    <s v="West Gear"/>
    <n v="1197831"/>
    <d v="2021-04-20T00:00:00"/>
    <x v="1"/>
    <s v="Oklahoma"/>
    <s v="Oklahoma City"/>
    <s v="Women's Athletic Footwear"/>
    <n v="15"/>
    <n v="47"/>
    <n v="705"/>
    <n v="303.15000000000003"/>
    <n v="0.43000000000000005"/>
    <x v="1"/>
  </r>
  <r>
    <s v="West Gear"/>
    <n v="1197831"/>
    <d v="2021-04-20T00:00:00"/>
    <x v="1"/>
    <s v="Oklahoma"/>
    <s v="Oklahoma City"/>
    <s v="Men's Apparel"/>
    <n v="27"/>
    <n v="54"/>
    <n v="1458"/>
    <n v="568.61999999999989"/>
    <n v="0.38999999999999996"/>
    <x v="1"/>
  </r>
  <r>
    <s v="West Gear"/>
    <n v="1197831"/>
    <d v="2021-04-20T00:00:00"/>
    <x v="1"/>
    <s v="Oklahoma"/>
    <s v="Oklahoma City"/>
    <s v="Women's Apparel"/>
    <n v="22"/>
    <n v="111"/>
    <n v="2442"/>
    <n v="1050.0600000000002"/>
    <n v="0.43000000000000005"/>
    <x v="1"/>
  </r>
  <r>
    <s v="West Gear"/>
    <n v="1197831"/>
    <d v="2021-05-19T00:00:00"/>
    <x v="1"/>
    <s v="Oklahoma"/>
    <s v="Oklahoma City"/>
    <s v="Men's Street Footwear"/>
    <n v="28"/>
    <n v="179"/>
    <n v="5012"/>
    <n v="2155.1600000000003"/>
    <n v="0.43000000000000005"/>
    <x v="1"/>
  </r>
  <r>
    <s v="West Gear"/>
    <n v="1197831"/>
    <d v="2021-05-19T00:00:00"/>
    <x v="1"/>
    <s v="Oklahoma"/>
    <s v="Oklahoma City"/>
    <s v="Men's Athletic Footwear"/>
    <n v="29"/>
    <n v="93"/>
    <n v="2697"/>
    <n v="1024.8599999999999"/>
    <n v="0.38"/>
    <x v="1"/>
  </r>
  <r>
    <s v="West Gear"/>
    <n v="1197831"/>
    <d v="2021-05-19T00:00:00"/>
    <x v="1"/>
    <s v="Oklahoma"/>
    <s v="Oklahoma City"/>
    <s v="Women's Street Footwear"/>
    <n v="27"/>
    <n v="88"/>
    <n v="2376"/>
    <n v="997.92000000000007"/>
    <n v="0.42000000000000004"/>
    <x v="1"/>
  </r>
  <r>
    <s v="West Gear"/>
    <n v="1197831"/>
    <d v="2021-05-19T00:00:00"/>
    <x v="1"/>
    <s v="Oklahoma"/>
    <s v="Oklahoma City"/>
    <s v="Women's Athletic Footwear"/>
    <n v="26"/>
    <n v="74"/>
    <n v="1924"/>
    <n v="808.08"/>
    <n v="0.42000000000000004"/>
    <x v="1"/>
  </r>
  <r>
    <s v="West Gear"/>
    <n v="1197831"/>
    <d v="2021-05-19T00:00:00"/>
    <x v="1"/>
    <s v="Oklahoma"/>
    <s v="Oklahoma City"/>
    <s v="Men's Apparel"/>
    <n v="33"/>
    <n v="80"/>
    <n v="2640"/>
    <n v="1082.3999999999999"/>
    <n v="0.41"/>
    <x v="1"/>
  </r>
  <r>
    <s v="West Gear"/>
    <n v="1197831"/>
    <d v="2021-05-19T00:00:00"/>
    <x v="1"/>
    <s v="Oklahoma"/>
    <s v="Oklahoma City"/>
    <s v="Women's Apparel"/>
    <n v="33"/>
    <n v="116"/>
    <n v="3828"/>
    <n v="1722.6000000000001"/>
    <n v="0.45"/>
    <x v="1"/>
  </r>
  <r>
    <s v="West Gear"/>
    <n v="1197831"/>
    <d v="2021-06-21T00:00:00"/>
    <x v="1"/>
    <s v="Oklahoma"/>
    <s v="Oklahoma City"/>
    <s v="Men's Street Footwear"/>
    <n v="32"/>
    <n v="192"/>
    <n v="6144"/>
    <n v="2826.2400000000002"/>
    <n v="0.46"/>
    <x v="1"/>
  </r>
  <r>
    <s v="West Gear"/>
    <n v="1197831"/>
    <d v="2021-06-21T00:00:00"/>
    <x v="1"/>
    <s v="Oklahoma"/>
    <s v="Oklahoma City"/>
    <s v="Men's Athletic Footwear"/>
    <n v="25"/>
    <n v="123"/>
    <n v="3075"/>
    <n v="1199.2499999999998"/>
    <n v="0.38999999999999996"/>
    <x v="1"/>
  </r>
  <r>
    <s v="West Gear"/>
    <n v="1197831"/>
    <d v="2021-06-21T00:00:00"/>
    <x v="1"/>
    <s v="Oklahoma"/>
    <s v="Oklahoma City"/>
    <s v="Women's Street Footwear"/>
    <n v="27"/>
    <n v="107"/>
    <n v="2889"/>
    <n v="1242.2700000000002"/>
    <n v="0.43000000000000005"/>
    <x v="1"/>
  </r>
  <r>
    <s v="West Gear"/>
    <n v="1197831"/>
    <d v="2021-06-21T00:00:00"/>
    <x v="1"/>
    <s v="Oklahoma"/>
    <s v="Oklahoma City"/>
    <s v="Women's Athletic Footwear"/>
    <n v="29"/>
    <n v="102"/>
    <n v="2958"/>
    <n v="1331.1000000000001"/>
    <n v="0.45"/>
    <x v="1"/>
  </r>
  <r>
    <s v="West Gear"/>
    <n v="1197831"/>
    <d v="2021-06-21T00:00:00"/>
    <x v="1"/>
    <s v="Oklahoma"/>
    <s v="Oklahoma City"/>
    <s v="Men's Apparel"/>
    <n v="41"/>
    <n v="105"/>
    <n v="4305"/>
    <n v="1635.9"/>
    <n v="0.38"/>
    <x v="1"/>
  </r>
  <r>
    <s v="West Gear"/>
    <n v="1197831"/>
    <d v="2021-06-21T00:00:00"/>
    <x v="1"/>
    <s v="Oklahoma"/>
    <s v="Oklahoma City"/>
    <s v="Women's Apparel"/>
    <n v="40"/>
    <n v="143"/>
    <n v="5720"/>
    <n v="2402.4"/>
    <n v="0.42000000000000004"/>
    <x v="1"/>
  </r>
  <r>
    <s v="West Gear"/>
    <n v="1197831"/>
    <d v="2021-07-19T00:00:00"/>
    <x v="1"/>
    <s v="Oklahoma"/>
    <s v="Oklahoma City"/>
    <s v="Men's Street Footwear"/>
    <n v="43"/>
    <n v="238"/>
    <n v="10234"/>
    <n v="4298.2800000000007"/>
    <n v="0.42000000000000004"/>
    <x v="1"/>
  </r>
  <r>
    <s v="West Gear"/>
    <n v="1197831"/>
    <d v="2021-07-19T00:00:00"/>
    <x v="1"/>
    <s v="Oklahoma"/>
    <s v="Oklahoma City"/>
    <s v="Men's Athletic Footwear"/>
    <n v="35"/>
    <n v="135"/>
    <n v="4725"/>
    <n v="1795.5"/>
    <n v="0.38"/>
    <x v="1"/>
  </r>
  <r>
    <s v="West Gear"/>
    <n v="1197831"/>
    <d v="2021-07-19T00:00:00"/>
    <x v="1"/>
    <s v="Oklahoma"/>
    <s v="Oklahoma City"/>
    <s v="Women's Street Footwear"/>
    <n v="33"/>
    <n v="131"/>
    <n v="4323"/>
    <n v="1858.89"/>
    <n v="0.43000000000000005"/>
    <x v="1"/>
  </r>
  <r>
    <s v="West Gear"/>
    <n v="1197831"/>
    <d v="2021-07-19T00:00:00"/>
    <x v="1"/>
    <s v="Oklahoma"/>
    <s v="Oklahoma City"/>
    <s v="Women's Athletic Footwear"/>
    <n v="36"/>
    <n v="107"/>
    <n v="3852"/>
    <n v="1771.92"/>
    <n v="0.46"/>
    <x v="1"/>
  </r>
  <r>
    <s v="West Gear"/>
    <n v="1197831"/>
    <d v="2021-07-19T00:00:00"/>
    <x v="1"/>
    <s v="Oklahoma"/>
    <s v="Oklahoma City"/>
    <s v="Men's Apparel"/>
    <n v="43"/>
    <n v="116"/>
    <n v="4988"/>
    <n v="2045.08"/>
    <n v="0.41"/>
    <x v="1"/>
  </r>
  <r>
    <s v="West Gear"/>
    <n v="1197831"/>
    <d v="2021-07-19T00:00:00"/>
    <x v="1"/>
    <s v="Oklahoma"/>
    <s v="Oklahoma City"/>
    <s v="Women's Apparel"/>
    <n v="45"/>
    <n v="163"/>
    <n v="7335"/>
    <n v="3447.4500000000003"/>
    <n v="0.47000000000000003"/>
    <x v="1"/>
  </r>
  <r>
    <s v="West Gear"/>
    <n v="1197831"/>
    <d v="2021-08-20T00:00:00"/>
    <x v="1"/>
    <s v="Oklahoma"/>
    <s v="Oklahoma City"/>
    <s v="Men's Street Footwear"/>
    <n v="41"/>
    <n v="230"/>
    <n v="9430"/>
    <n v="3960.6000000000004"/>
    <n v="0.42000000000000004"/>
    <x v="1"/>
  </r>
  <r>
    <s v="West Gear"/>
    <n v="1197831"/>
    <d v="2021-08-20T00:00:00"/>
    <x v="1"/>
    <s v="Oklahoma"/>
    <s v="Oklahoma City"/>
    <s v="Men's Athletic Footwear"/>
    <n v="37"/>
    <n v="140"/>
    <n v="5180"/>
    <n v="2175.6"/>
    <n v="0.42"/>
    <x v="1"/>
  </r>
  <r>
    <s v="West Gear"/>
    <n v="1197831"/>
    <d v="2021-08-20T00:00:00"/>
    <x v="1"/>
    <s v="Oklahoma"/>
    <s v="Oklahoma City"/>
    <s v="Women's Street Footwear"/>
    <n v="38"/>
    <n v="113"/>
    <n v="4294"/>
    <n v="2018.18"/>
    <n v="0.47000000000000003"/>
    <x v="1"/>
  </r>
  <r>
    <s v="West Gear"/>
    <n v="1197831"/>
    <d v="2021-08-20T00:00:00"/>
    <x v="1"/>
    <s v="Oklahoma"/>
    <s v="Oklahoma City"/>
    <s v="Women's Athletic Footwear"/>
    <n v="32"/>
    <n v="111"/>
    <n v="3552"/>
    <n v="1491.8400000000001"/>
    <n v="0.42000000000000004"/>
    <x v="1"/>
  </r>
  <r>
    <s v="West Gear"/>
    <n v="1197831"/>
    <d v="2021-08-20T00:00:00"/>
    <x v="1"/>
    <s v="Oklahoma"/>
    <s v="Oklahoma City"/>
    <s v="Men's Apparel"/>
    <n v="40"/>
    <n v="105"/>
    <n v="4200"/>
    <n v="1554"/>
    <n v="0.37"/>
    <x v="1"/>
  </r>
  <r>
    <s v="West Gear"/>
    <n v="1197831"/>
    <d v="2021-08-20T00:00:00"/>
    <x v="1"/>
    <s v="Oklahoma"/>
    <s v="Oklahoma City"/>
    <s v="Women's Apparel"/>
    <n v="40"/>
    <n v="166"/>
    <n v="6640"/>
    <n v="3120.8"/>
    <n v="0.47000000000000003"/>
    <x v="1"/>
  </r>
  <r>
    <s v="West Gear"/>
    <n v="1197831"/>
    <d v="2021-09-19T00:00:00"/>
    <x v="1"/>
    <s v="Oklahoma"/>
    <s v="Oklahoma City"/>
    <s v="Men's Street Footwear"/>
    <n v="35"/>
    <n v="196"/>
    <n v="6860"/>
    <n v="3155.6000000000004"/>
    <n v="0.46"/>
    <x v="1"/>
  </r>
  <r>
    <s v="West Gear"/>
    <n v="1197831"/>
    <d v="2021-09-19T00:00:00"/>
    <x v="1"/>
    <s v="Oklahoma"/>
    <s v="Oklahoma City"/>
    <s v="Men's Athletic Footwear"/>
    <n v="28"/>
    <n v="128"/>
    <n v="3584"/>
    <n v="1469.4399999999998"/>
    <n v="0.41"/>
    <x v="1"/>
  </r>
  <r>
    <s v="West Gear"/>
    <n v="1197831"/>
    <d v="2021-09-19T00:00:00"/>
    <x v="1"/>
    <s v="Oklahoma"/>
    <s v="Oklahoma City"/>
    <s v="Women's Street Footwear"/>
    <n v="12"/>
    <n v="91"/>
    <n v="1092"/>
    <n v="458.64000000000004"/>
    <n v="0.42000000000000004"/>
    <x v="1"/>
  </r>
  <r>
    <s v="West Gear"/>
    <n v="1197831"/>
    <d v="2021-09-19T00:00:00"/>
    <x v="1"/>
    <s v="Oklahoma"/>
    <s v="Oklahoma City"/>
    <s v="Women's Athletic Footwear"/>
    <n v="12"/>
    <n v="83"/>
    <n v="996"/>
    <n v="418.32000000000005"/>
    <n v="0.42000000000000004"/>
    <x v="1"/>
  </r>
  <r>
    <s v="West Gear"/>
    <n v="1197831"/>
    <d v="2021-09-19T00:00:00"/>
    <x v="1"/>
    <s v="Oklahoma"/>
    <s v="Oklahoma City"/>
    <s v="Men's Apparel"/>
    <n v="20"/>
    <n v="78"/>
    <n v="1560"/>
    <n v="592.79999999999995"/>
    <n v="0.38"/>
    <x v="1"/>
  </r>
  <r>
    <s v="West Gear"/>
    <n v="1197831"/>
    <d v="2021-09-19T00:00:00"/>
    <x v="1"/>
    <s v="Oklahoma"/>
    <s v="Oklahoma City"/>
    <s v="Women's Apparel"/>
    <n v="23"/>
    <n v="119"/>
    <n v="2737"/>
    <n v="1286.3900000000001"/>
    <n v="0.47000000000000003"/>
    <x v="1"/>
  </r>
  <r>
    <s v="West Gear"/>
    <n v="1197831"/>
    <d v="2021-10-21T00:00:00"/>
    <x v="1"/>
    <s v="Oklahoma"/>
    <s v="Oklahoma City"/>
    <s v="Men's Street Footwear"/>
    <n v="20"/>
    <n v="173"/>
    <n v="3460"/>
    <n v="1626.2"/>
    <n v="0.47000000000000003"/>
    <x v="1"/>
  </r>
  <r>
    <s v="West Gear"/>
    <n v="1197831"/>
    <d v="2021-10-21T00:00:00"/>
    <x v="1"/>
    <s v="Oklahoma"/>
    <s v="Oklahoma City"/>
    <s v="Men's Athletic Footwear"/>
    <n v="14"/>
    <n v="112"/>
    <n v="1568"/>
    <n v="658.56"/>
    <n v="0.42"/>
    <x v="1"/>
  </r>
  <r>
    <s v="West Gear"/>
    <n v="1197831"/>
    <d v="2021-10-21T00:00:00"/>
    <x v="1"/>
    <s v="Oklahoma"/>
    <s v="Oklahoma City"/>
    <s v="Women's Street Footwear"/>
    <n v="14"/>
    <n v="74"/>
    <n v="1036"/>
    <n v="435.12000000000006"/>
    <n v="0.42000000000000004"/>
    <x v="1"/>
  </r>
  <r>
    <s v="West Gear"/>
    <n v="1197831"/>
    <d v="2021-10-21T00:00:00"/>
    <x v="1"/>
    <s v="Oklahoma"/>
    <s v="Oklahoma City"/>
    <s v="Women's Athletic Footwear"/>
    <n v="15"/>
    <n v="62"/>
    <n v="930"/>
    <n v="390.6"/>
    <n v="0.42000000000000004"/>
    <x v="1"/>
  </r>
  <r>
    <s v="West Gear"/>
    <n v="1197831"/>
    <d v="2021-10-21T00:00:00"/>
    <x v="1"/>
    <s v="Oklahoma"/>
    <s v="Oklahoma City"/>
    <s v="Men's Apparel"/>
    <n v="22"/>
    <n v="68"/>
    <n v="1496"/>
    <n v="568.48"/>
    <n v="0.38"/>
    <x v="1"/>
  </r>
  <r>
    <s v="Kohl's"/>
    <n v="1197831"/>
    <d v="2021-10-21T00:00:00"/>
    <x v="1"/>
    <s v="Oklahoma"/>
    <s v="Oklahoma City"/>
    <s v="Women's Apparel"/>
    <n v="22"/>
    <n v="101"/>
    <n v="2222"/>
    <n v="1044.3400000000001"/>
    <n v="0.47000000000000003"/>
    <x v="1"/>
  </r>
  <r>
    <s v="Kohl's"/>
    <n v="1197831"/>
    <d v="2021-11-20T00:00:00"/>
    <x v="1"/>
    <s v="Oklahoma"/>
    <s v="Oklahoma City"/>
    <s v="Men's Street Footwear"/>
    <n v="16"/>
    <n v="166"/>
    <n v="2656"/>
    <n v="1168.6400000000001"/>
    <n v="0.44"/>
    <x v="1"/>
  </r>
  <r>
    <s v="Kohl's"/>
    <n v="1197831"/>
    <d v="2021-11-20T00:00:00"/>
    <x v="1"/>
    <s v="Oklahoma"/>
    <s v="Oklahoma City"/>
    <s v="Men's Athletic Footwear"/>
    <n v="11"/>
    <n v="96"/>
    <n v="1056"/>
    <n v="401.28000000000003"/>
    <n v="0.38"/>
    <x v="1"/>
  </r>
  <r>
    <s v="Kohl's"/>
    <n v="1197831"/>
    <d v="2021-11-20T00:00:00"/>
    <x v="1"/>
    <s v="Oklahoma"/>
    <s v="Oklahoma City"/>
    <s v="Women's Street Footwear"/>
    <n v="19"/>
    <n v="81"/>
    <n v="1539"/>
    <n v="661.7700000000001"/>
    <n v="0.43000000000000005"/>
    <x v="1"/>
  </r>
  <r>
    <s v="Kohl's"/>
    <n v="1197831"/>
    <d v="2021-11-20T00:00:00"/>
    <x v="1"/>
    <s v="Oklahoma"/>
    <s v="Oklahoma City"/>
    <s v="Women's Athletic Footwear"/>
    <n v="37"/>
    <n v="90"/>
    <n v="3330"/>
    <n v="1565.1000000000001"/>
    <n v="0.47000000000000003"/>
    <x v="1"/>
  </r>
  <r>
    <s v="Kohl's"/>
    <n v="1197831"/>
    <d v="2021-11-20T00:00:00"/>
    <x v="1"/>
    <s v="Oklahoma"/>
    <s v="Oklahoma City"/>
    <s v="Men's Apparel"/>
    <n v="60"/>
    <n v="85"/>
    <n v="5100"/>
    <n v="2039.9999999999998"/>
    <n v="0.39999999999999997"/>
    <x v="1"/>
  </r>
  <r>
    <s v="Kohl's"/>
    <n v="1197831"/>
    <d v="2021-11-20T00:00:00"/>
    <x v="1"/>
    <s v="Oklahoma"/>
    <s v="Oklahoma City"/>
    <s v="Women's Apparel"/>
    <n v="60"/>
    <n v="128"/>
    <n v="7680"/>
    <n v="3302.4000000000005"/>
    <n v="0.43000000000000005"/>
    <x v="1"/>
  </r>
  <r>
    <s v="Kohl's"/>
    <n v="1197831"/>
    <d v="2021-12-19T00:00:00"/>
    <x v="1"/>
    <s v="Oklahoma"/>
    <s v="Oklahoma City"/>
    <s v="Men's Street Footwear"/>
    <n v="55"/>
    <n v="200"/>
    <n v="11000"/>
    <n v="4620"/>
    <n v="0.42000000000000004"/>
    <x v="1"/>
  </r>
  <r>
    <s v="Kohl's"/>
    <n v="1197831"/>
    <d v="2021-12-19T00:00:00"/>
    <x v="1"/>
    <s v="Oklahoma"/>
    <s v="Oklahoma City"/>
    <s v="Men's Athletic Footwear"/>
    <n v="47"/>
    <n v="149"/>
    <n v="7003"/>
    <n v="2661.14"/>
    <n v="0.38"/>
    <x v="1"/>
  </r>
  <r>
    <s v="Kohl's"/>
    <n v="1197831"/>
    <d v="2021-12-19T00:00:00"/>
    <x v="1"/>
    <s v="Oklahoma"/>
    <s v="Oklahoma City"/>
    <s v="Women's Street Footwear"/>
    <n v="44"/>
    <n v="131"/>
    <n v="5764"/>
    <n v="2593.8000000000002"/>
    <n v="0.45"/>
    <x v="1"/>
  </r>
  <r>
    <s v="Kohl's"/>
    <n v="1197831"/>
    <d v="2021-12-19T00:00:00"/>
    <x v="1"/>
    <s v="Oklahoma"/>
    <s v="Oklahoma City"/>
    <s v="Women's Athletic Footwear"/>
    <n v="45"/>
    <n v="114"/>
    <n v="5130"/>
    <n v="2308.5"/>
    <n v="0.45"/>
    <x v="1"/>
  </r>
  <r>
    <s v="Kohl's"/>
    <n v="1197831"/>
    <d v="2021-12-19T00:00:00"/>
    <x v="1"/>
    <s v="Oklahoma"/>
    <s v="Oklahoma City"/>
    <s v="Men's Apparel"/>
    <n v="55"/>
    <n v="98"/>
    <n v="5390"/>
    <n v="2156"/>
    <n v="0.39999999999999997"/>
    <x v="1"/>
  </r>
  <r>
    <s v="Kohl's"/>
    <n v="1197831"/>
    <d v="2021-12-19T00:00:00"/>
    <x v="1"/>
    <s v="Oklahoma"/>
    <s v="Oklahoma City"/>
    <s v="Women's Apparel"/>
    <n v="51"/>
    <n v="128"/>
    <n v="6528"/>
    <n v="2807.0400000000004"/>
    <n v="0.43000000000000005"/>
    <x v="1"/>
  </r>
  <r>
    <s v="Kohl's"/>
    <n v="1197831"/>
    <d v="2021-01-16T00:00:00"/>
    <x v="1"/>
    <s v="Oklahoma"/>
    <s v="Oklahoma City"/>
    <s v="Men's Street Footwear"/>
    <n v="17"/>
    <n v="176"/>
    <n v="2992"/>
    <n v="1136.96"/>
    <n v="0.38"/>
    <x v="1"/>
  </r>
  <r>
    <s v="Kohl's"/>
    <n v="1197831"/>
    <d v="2021-01-16T00:00:00"/>
    <x v="1"/>
    <s v="Oklahoma"/>
    <s v="Oklahoma City"/>
    <s v="Men's Athletic Footwear"/>
    <n v="16"/>
    <n v="105"/>
    <n v="1680"/>
    <n v="638.4"/>
    <n v="0.38"/>
    <x v="1"/>
  </r>
  <r>
    <s v="Kohl's"/>
    <n v="1197831"/>
    <d v="2021-01-16T00:00:00"/>
    <x v="1"/>
    <s v="Oklahoma"/>
    <s v="Oklahoma City"/>
    <s v="Women's Street Footwear"/>
    <n v="12"/>
    <n v="116"/>
    <n v="1392"/>
    <n v="556.79999999999995"/>
    <n v="0.39999999999999997"/>
    <x v="1"/>
  </r>
  <r>
    <s v="Kohl's"/>
    <n v="1197831"/>
    <d v="2021-01-16T00:00:00"/>
    <x v="1"/>
    <s v="Oklahoma"/>
    <s v="Oklahoma City"/>
    <s v="Women's Athletic Footwear"/>
    <n v="16"/>
    <n v="70"/>
    <n v="1120"/>
    <n v="447.99999999999994"/>
    <n v="0.39999999999999997"/>
    <x v="1"/>
  </r>
  <r>
    <s v="Kohl's"/>
    <n v="1197831"/>
    <d v="2021-01-16T00:00:00"/>
    <x v="1"/>
    <s v="Oklahoma"/>
    <s v="Oklahoma City"/>
    <s v="Men's Apparel"/>
    <n v="28"/>
    <n v="88"/>
    <n v="2464"/>
    <n v="1010.2399999999999"/>
    <n v="0.41"/>
    <x v="1"/>
  </r>
  <r>
    <s v="Kohl's"/>
    <n v="1197831"/>
    <d v="2021-01-16T00:00:00"/>
    <x v="1"/>
    <s v="Oklahoma"/>
    <s v="Oklahoma City"/>
    <s v="Women's Apparel"/>
    <n v="17"/>
    <n v="119"/>
    <n v="2023"/>
    <n v="748.51"/>
    <n v="0.37"/>
    <x v="1"/>
  </r>
  <r>
    <s v="Kohl's"/>
    <n v="1197831"/>
    <d v="2021-02-14T00:00:00"/>
    <x v="1"/>
    <s v="Oklahoma"/>
    <s v="Oklahoma City"/>
    <s v="Men's Street Footwear"/>
    <n v="18"/>
    <n v="204"/>
    <n v="3672"/>
    <n v="1468.8"/>
    <n v="0.39999999999999997"/>
    <x v="1"/>
  </r>
  <r>
    <s v="Kohl's"/>
    <n v="1197831"/>
    <d v="2021-02-14T00:00:00"/>
    <x v="1"/>
    <s v="Oklahoma"/>
    <s v="Oklahoma City"/>
    <s v="Men's Athletic Footwear"/>
    <n v="17"/>
    <n v="75"/>
    <n v="1275"/>
    <n v="522.75"/>
    <n v="0.41"/>
    <x v="1"/>
  </r>
  <r>
    <s v="Kohl's"/>
    <n v="1197831"/>
    <d v="2021-02-14T00:00:00"/>
    <x v="1"/>
    <s v="Oklahoma"/>
    <s v="Oklahoma City"/>
    <s v="Women's Street Footwear"/>
    <n v="11"/>
    <n v="90"/>
    <n v="990"/>
    <n v="386.09999999999997"/>
    <n v="0.38999999999999996"/>
    <x v="1"/>
  </r>
  <r>
    <s v="Sports Direct"/>
    <n v="1185732"/>
    <d v="2021-02-05T00:00:00"/>
    <x v="0"/>
    <s v="Connecticut"/>
    <s v="Hartford"/>
    <s v="Women's Athletic Footwear"/>
    <n v="24"/>
    <n v="39"/>
    <n v="936"/>
    <n v="308.87999999999994"/>
    <n v="0.32999999999999996"/>
    <x v="1"/>
  </r>
  <r>
    <s v="Sports Direct"/>
    <n v="1185732"/>
    <d v="2021-02-05T00:00:00"/>
    <x v="0"/>
    <s v="Connecticut"/>
    <s v="Hartford"/>
    <s v="Men's Apparel"/>
    <n v="39"/>
    <n v="66"/>
    <n v="2574"/>
    <n v="952.38"/>
    <n v="0.37"/>
    <x v="1"/>
  </r>
  <r>
    <s v="Sports Direct"/>
    <n v="1185732"/>
    <d v="2021-02-05T00:00:00"/>
    <x v="0"/>
    <s v="Connecticut"/>
    <s v="Hartford"/>
    <s v="Women's Apparel"/>
    <n v="32"/>
    <n v="96"/>
    <n v="3072"/>
    <n v="1198.08"/>
    <n v="0.38999999999999996"/>
    <x v="1"/>
  </r>
  <r>
    <s v="Sports Direct"/>
    <n v="1185732"/>
    <d v="2021-03-03T00:00:00"/>
    <x v="0"/>
    <s v="Connecticut"/>
    <s v="Hartford"/>
    <s v="Men's Street Footwear"/>
    <n v="26"/>
    <n v="182"/>
    <n v="4732"/>
    <n v="2034.7600000000002"/>
    <n v="0.43000000000000005"/>
    <x v="1"/>
  </r>
  <r>
    <s v="Sports Direct"/>
    <n v="1185732"/>
    <d v="2021-03-03T00:00:00"/>
    <x v="0"/>
    <s v="Connecticut"/>
    <s v="Hartford"/>
    <s v="Men's Athletic Footwear"/>
    <n v="32"/>
    <n v="68"/>
    <n v="2176"/>
    <n v="979.2"/>
    <n v="0.45"/>
    <x v="1"/>
  </r>
  <r>
    <s v="Sports Direct"/>
    <n v="1185732"/>
    <d v="2021-03-03T00:00:00"/>
    <x v="0"/>
    <s v="Connecticut"/>
    <s v="Hartford"/>
    <s v="Women's Street Footwear"/>
    <n v="23"/>
    <n v="75"/>
    <n v="1725"/>
    <n v="552"/>
    <n v="0.32"/>
    <x v="1"/>
  </r>
  <r>
    <s v="Sports Direct"/>
    <n v="1185732"/>
    <d v="2021-03-03T00:00:00"/>
    <x v="0"/>
    <s v="Connecticut"/>
    <s v="Hartford"/>
    <s v="Women's Athletic Footwear"/>
    <n v="27"/>
    <n v="34"/>
    <n v="918"/>
    <n v="293.76"/>
    <n v="0.32"/>
    <x v="1"/>
  </r>
  <r>
    <s v="Sports Direct"/>
    <n v="1185732"/>
    <d v="2021-03-03T00:00:00"/>
    <x v="0"/>
    <s v="Connecticut"/>
    <s v="Hartford"/>
    <s v="Men's Apparel"/>
    <n v="39"/>
    <n v="53"/>
    <n v="2067"/>
    <n v="702.78"/>
    <n v="0.33999999999999997"/>
    <x v="1"/>
  </r>
  <r>
    <s v="Sports Direct"/>
    <n v="1185732"/>
    <d v="2021-03-03T00:00:00"/>
    <x v="0"/>
    <s v="Connecticut"/>
    <s v="Hartford"/>
    <s v="Women's Apparel"/>
    <n v="29"/>
    <n v="85"/>
    <n v="2465"/>
    <n v="961.34999999999991"/>
    <n v="0.38999999999999996"/>
    <x v="1"/>
  </r>
  <r>
    <s v="Sports Direct"/>
    <n v="1185732"/>
    <d v="2021-04-04T00:00:00"/>
    <x v="0"/>
    <s v="Connecticut"/>
    <s v="Hartford"/>
    <s v="Men's Street Footwear"/>
    <n v="28"/>
    <n v="155"/>
    <n v="4340"/>
    <n v="1996.4"/>
    <n v="0.46"/>
    <x v="1"/>
  </r>
  <r>
    <s v="Sports Direct"/>
    <n v="1185732"/>
    <d v="2021-04-04T00:00:00"/>
    <x v="0"/>
    <s v="Connecticut"/>
    <s v="Hartford"/>
    <s v="Men's Athletic Footwear"/>
    <n v="30"/>
    <n v="64"/>
    <n v="1920"/>
    <n v="844.8"/>
    <n v="0.44"/>
    <x v="1"/>
  </r>
  <r>
    <s v="Sports Direct"/>
    <n v="1185732"/>
    <d v="2021-04-04T00:00:00"/>
    <x v="0"/>
    <s v="Connecticut"/>
    <s v="Hartford"/>
    <s v="Women's Street Footwear"/>
    <n v="20"/>
    <n v="64"/>
    <n v="1280"/>
    <n v="460.79999999999995"/>
    <n v="0.36"/>
    <x v="1"/>
  </r>
  <r>
    <s v="Sports Direct"/>
    <n v="1185732"/>
    <d v="2021-04-04T00:00:00"/>
    <x v="0"/>
    <s v="Connecticut"/>
    <s v="Hartford"/>
    <s v="Women's Athletic Footwear"/>
    <n v="26"/>
    <n v="41"/>
    <n v="1066"/>
    <n v="341.12"/>
    <n v="0.32"/>
    <x v="1"/>
  </r>
  <r>
    <s v="Sports Direct"/>
    <n v="1185732"/>
    <d v="2021-04-04T00:00:00"/>
    <x v="0"/>
    <s v="Connecticut"/>
    <s v="Hartford"/>
    <s v="Men's Apparel"/>
    <n v="37"/>
    <n v="40"/>
    <n v="1480"/>
    <n v="503.19999999999993"/>
    <n v="0.33999999999999997"/>
    <x v="1"/>
  </r>
  <r>
    <s v="Sports Direct"/>
    <n v="1185732"/>
    <d v="2021-04-04T00:00:00"/>
    <x v="0"/>
    <s v="Connecticut"/>
    <s v="Hartford"/>
    <s v="Women's Apparel"/>
    <n v="26"/>
    <n v="94"/>
    <n v="2444"/>
    <n v="1026.48"/>
    <n v="0.42"/>
    <x v="1"/>
  </r>
  <r>
    <s v="Sports Direct"/>
    <n v="1185732"/>
    <d v="2021-05-03T00:00:00"/>
    <x v="0"/>
    <s v="Connecticut"/>
    <s v="Hartford"/>
    <s v="Men's Street Footwear"/>
    <n v="40"/>
    <n v="191"/>
    <n v="7640"/>
    <n v="3361.6"/>
    <n v="0.44"/>
    <x v="1"/>
  </r>
  <r>
    <s v="Sports Direct"/>
    <n v="1185732"/>
    <d v="2021-05-03T00:00:00"/>
    <x v="0"/>
    <s v="Connecticut"/>
    <s v="Hartford"/>
    <s v="Men's Athletic Footwear"/>
    <n v="35"/>
    <n v="83"/>
    <n v="2905"/>
    <n v="1278.2"/>
    <n v="0.44"/>
    <x v="1"/>
  </r>
  <r>
    <s v="Sports Direct"/>
    <n v="1185732"/>
    <d v="2021-05-03T00:00:00"/>
    <x v="0"/>
    <s v="Connecticut"/>
    <s v="Hartford"/>
    <s v="Women's Street Footwear"/>
    <n v="32"/>
    <n v="83"/>
    <n v="2656"/>
    <n v="903.04"/>
    <n v="0.33999999999999997"/>
    <x v="1"/>
  </r>
  <r>
    <s v="Sports Direct"/>
    <n v="1185732"/>
    <d v="2021-05-03T00:00:00"/>
    <x v="0"/>
    <s v="Connecticut"/>
    <s v="Hartford"/>
    <s v="Women's Athletic Footwear"/>
    <n v="32"/>
    <n v="74"/>
    <n v="2368"/>
    <n v="781.43999999999994"/>
    <n v="0.32999999999999996"/>
    <x v="1"/>
  </r>
  <r>
    <s v="Sports Direct"/>
    <n v="1185732"/>
    <d v="2021-05-03T00:00:00"/>
    <x v="0"/>
    <s v="Connecticut"/>
    <s v="Hartford"/>
    <s v="Men's Apparel"/>
    <n v="37"/>
    <n v="83"/>
    <n v="3071"/>
    <n v="1074.8499999999999"/>
    <n v="0.35"/>
    <x v="1"/>
  </r>
  <r>
    <s v="Sports Direct"/>
    <n v="1185732"/>
    <d v="2021-05-03T00:00:00"/>
    <x v="0"/>
    <s v="Connecticut"/>
    <s v="Hartford"/>
    <s v="Women's Apparel"/>
    <n v="41"/>
    <n v="128"/>
    <n v="5248"/>
    <n v="2204.16"/>
    <n v="0.42"/>
    <x v="1"/>
  </r>
  <r>
    <s v="Sports Direct"/>
    <n v="1185732"/>
    <d v="2021-06-05T00:00:00"/>
    <x v="0"/>
    <s v="Connecticut"/>
    <s v="Hartford"/>
    <s v="Men's Street Footwear"/>
    <n v="40"/>
    <n v="206"/>
    <n v="8240"/>
    <n v="3872.8"/>
    <n v="0.47000000000000003"/>
    <x v="1"/>
  </r>
  <r>
    <s v="Sports Direct"/>
    <n v="1185732"/>
    <d v="2021-06-05T00:00:00"/>
    <x v="0"/>
    <s v="Connecticut"/>
    <s v="Hartford"/>
    <s v="Men's Athletic Footwear"/>
    <n v="38"/>
    <n v="124"/>
    <n v="4712"/>
    <n v="2214.6400000000003"/>
    <n v="0.47000000000000003"/>
    <x v="1"/>
  </r>
  <r>
    <s v="Sports Direct"/>
    <n v="1185732"/>
    <d v="2021-06-05T00:00:00"/>
    <x v="0"/>
    <s v="Connecticut"/>
    <s v="Hartford"/>
    <s v="Women's Street Footwear"/>
    <n v="35"/>
    <n v="96"/>
    <n v="3360"/>
    <n v="1108.8"/>
    <n v="0.32999999999999996"/>
    <x v="1"/>
  </r>
  <r>
    <s v="Sports Direct"/>
    <n v="1185732"/>
    <d v="2021-06-05T00:00:00"/>
    <x v="0"/>
    <s v="Connecticut"/>
    <s v="Hartford"/>
    <s v="Women's Athletic Footwear"/>
    <n v="35"/>
    <n v="85"/>
    <n v="2975"/>
    <n v="1041.25"/>
    <n v="0.35"/>
    <x v="1"/>
  </r>
  <r>
    <s v="Sports Direct"/>
    <n v="1185732"/>
    <d v="2021-06-05T00:00:00"/>
    <x v="0"/>
    <s v="Connecticut"/>
    <s v="Hartford"/>
    <s v="Men's Apparel"/>
    <n v="36"/>
    <n v="91"/>
    <n v="3276"/>
    <n v="1048.32"/>
    <n v="0.32"/>
    <x v="1"/>
  </r>
  <r>
    <s v="Sports Direct"/>
    <n v="1185732"/>
    <d v="2021-06-05T00:00:00"/>
    <x v="0"/>
    <s v="Connecticut"/>
    <s v="Hartford"/>
    <s v="Women's Apparel"/>
    <n v="39"/>
    <n v="128"/>
    <n v="4992"/>
    <n v="1946.8799999999999"/>
    <n v="0.38999999999999996"/>
    <x v="1"/>
  </r>
  <r>
    <s v="Sports Direct"/>
    <n v="1185732"/>
    <d v="2021-07-03T00:00:00"/>
    <x v="0"/>
    <s v="Connecticut"/>
    <s v="Hartford"/>
    <s v="Men's Street Footwear"/>
    <n v="42"/>
    <n v="195"/>
    <n v="8190"/>
    <n v="3685.5"/>
    <n v="0.45"/>
    <x v="1"/>
  </r>
  <r>
    <s v="Sports Direct"/>
    <n v="1185732"/>
    <d v="2021-07-03T00:00:00"/>
    <x v="0"/>
    <s v="Connecticut"/>
    <s v="Hartford"/>
    <s v="Men's Athletic Footwear"/>
    <n v="38"/>
    <n v="120"/>
    <n v="4560"/>
    <n v="1915.2000000000003"/>
    <n v="0.42000000000000004"/>
    <x v="1"/>
  </r>
  <r>
    <s v="Sports Direct"/>
    <n v="1185732"/>
    <d v="2021-07-03T00:00:00"/>
    <x v="0"/>
    <s v="Connecticut"/>
    <s v="Hartford"/>
    <s v="Women's Street Footwear"/>
    <n v="29"/>
    <n v="111"/>
    <n v="3219"/>
    <n v="1094.4599999999998"/>
    <n v="0.33999999999999997"/>
    <x v="1"/>
  </r>
  <r>
    <s v="Sports Direct"/>
    <n v="1185732"/>
    <d v="2021-07-03T00:00:00"/>
    <x v="0"/>
    <s v="Connecticut"/>
    <s v="Hartford"/>
    <s v="Women's Athletic Footwear"/>
    <n v="34"/>
    <n v="94"/>
    <n v="3196"/>
    <n v="1150.56"/>
    <n v="0.36"/>
    <x v="1"/>
  </r>
  <r>
    <s v="Sports Direct"/>
    <n v="1185732"/>
    <d v="2021-07-03T00:00:00"/>
    <x v="0"/>
    <s v="Connecticut"/>
    <s v="Hartford"/>
    <s v="Men's Apparel"/>
    <n v="43"/>
    <n v="93"/>
    <n v="3999"/>
    <n v="1319.6699999999998"/>
    <n v="0.32999999999999996"/>
    <x v="1"/>
  </r>
  <r>
    <s v="Sports Direct"/>
    <n v="1185732"/>
    <d v="2021-07-03T00:00:00"/>
    <x v="0"/>
    <s v="Connecticut"/>
    <s v="Hartford"/>
    <s v="Women's Apparel"/>
    <n v="40"/>
    <n v="152"/>
    <n v="6080"/>
    <n v="2310.4"/>
    <n v="0.38"/>
    <x v="1"/>
  </r>
  <r>
    <s v="Sports Direct"/>
    <n v="1185732"/>
    <d v="2021-08-04T00:00:00"/>
    <x v="0"/>
    <s v="Connecticut"/>
    <s v="Hartford"/>
    <s v="Men's Street Footwear"/>
    <n v="40"/>
    <n v="194"/>
    <n v="7760"/>
    <n v="3259.2000000000003"/>
    <n v="0.42000000000000004"/>
    <x v="1"/>
  </r>
  <r>
    <s v="Sports Direct"/>
    <n v="1185732"/>
    <d v="2021-08-04T00:00:00"/>
    <x v="0"/>
    <s v="Connecticut"/>
    <s v="Hartford"/>
    <s v="Men's Athletic Footwear"/>
    <n v="34"/>
    <n v="128"/>
    <n v="4352"/>
    <n v="1871.3600000000001"/>
    <n v="0.43000000000000005"/>
    <x v="1"/>
  </r>
  <r>
    <s v="Sports Direct"/>
    <n v="1185732"/>
    <d v="2021-08-04T00:00:00"/>
    <x v="0"/>
    <s v="Connecticut"/>
    <s v="Hartford"/>
    <s v="Women's Street Footwear"/>
    <n v="36"/>
    <n v="107"/>
    <n v="3852"/>
    <n v="1348.1999999999998"/>
    <n v="0.35"/>
    <x v="1"/>
  </r>
  <r>
    <s v="Sports Direct"/>
    <n v="1185732"/>
    <d v="2021-08-04T00:00:00"/>
    <x v="0"/>
    <s v="Connecticut"/>
    <s v="Hartford"/>
    <s v="Women's Athletic Footwear"/>
    <n v="32"/>
    <n v="72"/>
    <n v="2304"/>
    <n v="760.31999999999994"/>
    <n v="0.32999999999999996"/>
    <x v="1"/>
  </r>
  <r>
    <s v="Sports Direct"/>
    <n v="1185732"/>
    <d v="2021-08-04T00:00:00"/>
    <x v="0"/>
    <s v="Connecticut"/>
    <s v="Hartford"/>
    <s v="Men's Apparel"/>
    <n v="43"/>
    <n v="62"/>
    <n v="2666"/>
    <n v="879.77999999999986"/>
    <n v="0.32999999999999996"/>
    <x v="1"/>
  </r>
  <r>
    <s v="Sports Direct"/>
    <n v="1185732"/>
    <d v="2021-08-04T00:00:00"/>
    <x v="0"/>
    <s v="Connecticut"/>
    <s v="Hartford"/>
    <s v="Women's Apparel"/>
    <n v="44"/>
    <n v="124"/>
    <n v="5456"/>
    <n v="2073.2800000000002"/>
    <n v="0.38"/>
    <x v="1"/>
  </r>
  <r>
    <s v="Sports Direct"/>
    <n v="1185732"/>
    <d v="2021-09-03T00:00:00"/>
    <x v="0"/>
    <s v="Connecticut"/>
    <s v="Hartford"/>
    <s v="Men's Street Footwear"/>
    <n v="43"/>
    <n v="170"/>
    <n v="7310"/>
    <n v="3435.7000000000003"/>
    <n v="0.47000000000000003"/>
    <x v="1"/>
  </r>
  <r>
    <s v="Sports Direct"/>
    <n v="1185732"/>
    <d v="2021-09-03T00:00:00"/>
    <x v="0"/>
    <s v="Connecticut"/>
    <s v="Hartford"/>
    <s v="Men's Athletic Footwear"/>
    <n v="40"/>
    <n v="93"/>
    <n v="3720"/>
    <n v="1748.4"/>
    <n v="0.47000000000000003"/>
    <x v="1"/>
  </r>
  <r>
    <s v="Sports Direct"/>
    <n v="1185732"/>
    <d v="2021-09-03T00:00:00"/>
    <x v="0"/>
    <s v="Connecticut"/>
    <s v="Hartford"/>
    <s v="Women's Street Footwear"/>
    <n v="33"/>
    <n v="64"/>
    <n v="2112"/>
    <n v="675.84"/>
    <n v="0.32"/>
    <x v="1"/>
  </r>
  <r>
    <s v="Sports Direct"/>
    <n v="1185732"/>
    <d v="2021-09-03T00:00:00"/>
    <x v="0"/>
    <s v="Connecticut"/>
    <s v="Hartford"/>
    <s v="Women's Athletic Footwear"/>
    <n v="30"/>
    <n v="58"/>
    <n v="1740"/>
    <n v="591.59999999999991"/>
    <n v="0.33999999999999997"/>
    <x v="1"/>
  </r>
  <r>
    <s v="Sports Direct"/>
    <n v="1185732"/>
    <d v="2021-09-03T00:00:00"/>
    <x v="0"/>
    <s v="Connecticut"/>
    <s v="Hartford"/>
    <s v="Men's Apparel"/>
    <n v="41"/>
    <n v="58"/>
    <n v="2378"/>
    <n v="856.07999999999993"/>
    <n v="0.36"/>
    <x v="1"/>
  </r>
  <r>
    <s v="Sports Direct"/>
    <n v="1185732"/>
    <d v="2021-09-03T00:00:00"/>
    <x v="0"/>
    <s v="Connecticut"/>
    <s v="Hartford"/>
    <s v="Women's Apparel"/>
    <n v="45"/>
    <n v="83"/>
    <n v="3735"/>
    <n v="1568.7"/>
    <n v="0.42"/>
    <x v="1"/>
  </r>
  <r>
    <s v="Sports Direct"/>
    <n v="1185732"/>
    <d v="2021-10-05T00:00:00"/>
    <x v="0"/>
    <s v="Connecticut"/>
    <s v="Hartford"/>
    <s v="Men's Street Footwear"/>
    <n v="46"/>
    <n v="153"/>
    <n v="7038"/>
    <n v="2955.9600000000005"/>
    <n v="0.42000000000000004"/>
    <x v="1"/>
  </r>
  <r>
    <s v="Sports Direct"/>
    <n v="1185732"/>
    <d v="2021-10-05T00:00:00"/>
    <x v="0"/>
    <s v="Connecticut"/>
    <s v="Hartford"/>
    <s v="Men's Athletic Footwear"/>
    <n v="39"/>
    <n v="94"/>
    <n v="3666"/>
    <n v="1613.04"/>
    <n v="0.44"/>
    <x v="1"/>
  </r>
  <r>
    <s v="Sports Direct"/>
    <n v="1185732"/>
    <d v="2021-10-05T00:00:00"/>
    <x v="0"/>
    <s v="Connecticut"/>
    <s v="Hartford"/>
    <s v="Women's Street Footwear"/>
    <n v="36"/>
    <n v="61"/>
    <n v="2196"/>
    <n v="812.52"/>
    <n v="0.37"/>
    <x v="1"/>
  </r>
  <r>
    <s v="Sports Direct"/>
    <n v="1185732"/>
    <d v="2021-10-05T00:00:00"/>
    <x v="0"/>
    <s v="Connecticut"/>
    <s v="Hartford"/>
    <s v="Women's Athletic Footwear"/>
    <n v="43"/>
    <n v="45"/>
    <n v="1935"/>
    <n v="696.6"/>
    <n v="0.36"/>
    <x v="1"/>
  </r>
  <r>
    <s v="Sports Direct"/>
    <n v="1185732"/>
    <d v="2021-10-05T00:00:00"/>
    <x v="0"/>
    <s v="Connecticut"/>
    <s v="Hartford"/>
    <s v="Men's Apparel"/>
    <n v="50"/>
    <n v="45"/>
    <n v="2250"/>
    <n v="742.49999999999989"/>
    <n v="0.32999999999999996"/>
    <x v="1"/>
  </r>
  <r>
    <s v="Foot Locker"/>
    <n v="1185732"/>
    <d v="2021-10-05T00:00:00"/>
    <x v="0"/>
    <s v="Connecticut"/>
    <s v="Hartford"/>
    <s v="Women's Apparel"/>
    <n v="46"/>
    <n v="94"/>
    <n v="4324"/>
    <n v="1816.08"/>
    <n v="0.42"/>
    <x v="1"/>
  </r>
  <r>
    <s v="Foot Locker"/>
    <n v="1185732"/>
    <d v="2021-11-04T00:00:00"/>
    <x v="0"/>
    <s v="Connecticut"/>
    <s v="Hartford"/>
    <s v="Men's Street Footwear"/>
    <n v="51"/>
    <n v="149"/>
    <n v="7599"/>
    <n v="3267.57"/>
    <n v="0.43000000000000005"/>
    <x v="1"/>
  </r>
  <r>
    <s v="Foot Locker"/>
    <n v="1185732"/>
    <d v="2021-11-04T00:00:00"/>
    <x v="0"/>
    <s v="Connecticut"/>
    <s v="Hartford"/>
    <s v="Men's Athletic Footwear"/>
    <n v="37"/>
    <n v="105"/>
    <n v="3885"/>
    <n v="1787.1000000000001"/>
    <n v="0.46"/>
    <x v="1"/>
  </r>
  <r>
    <s v="Foot Locker"/>
    <n v="1185732"/>
    <d v="2021-11-04T00:00:00"/>
    <x v="0"/>
    <s v="Connecticut"/>
    <s v="Hartford"/>
    <s v="Women's Street Footwear"/>
    <n v="36"/>
    <n v="103"/>
    <n v="3708"/>
    <n v="1371.96"/>
    <n v="0.37"/>
    <x v="1"/>
  </r>
  <r>
    <s v="Foot Locker"/>
    <n v="1185732"/>
    <d v="2021-11-04T00:00:00"/>
    <x v="0"/>
    <s v="Connecticut"/>
    <s v="Hartford"/>
    <s v="Women's Athletic Footwear"/>
    <n v="39"/>
    <n v="83"/>
    <n v="3237"/>
    <n v="1197.69"/>
    <n v="0.37"/>
    <x v="1"/>
  </r>
  <r>
    <s v="Foot Locker"/>
    <n v="1185732"/>
    <d v="2021-11-04T00:00:00"/>
    <x v="0"/>
    <s v="Connecticut"/>
    <s v="Hartford"/>
    <s v="Men's Apparel"/>
    <n v="44"/>
    <n v="88"/>
    <n v="3872"/>
    <n v="1393.9199999999998"/>
    <n v="0.36"/>
    <x v="1"/>
  </r>
  <r>
    <s v="Foot Locker"/>
    <n v="1185732"/>
    <d v="2021-11-04T00:00:00"/>
    <x v="0"/>
    <s v="Connecticut"/>
    <s v="Hartford"/>
    <s v="Women's Apparel"/>
    <n v="52"/>
    <n v="116"/>
    <n v="6032"/>
    <n v="2352.4799999999996"/>
    <n v="0.38999999999999996"/>
    <x v="1"/>
  </r>
  <r>
    <s v="Foot Locker"/>
    <n v="1185732"/>
    <d v="2021-12-03T00:00:00"/>
    <x v="0"/>
    <s v="Connecticut"/>
    <s v="Hartford"/>
    <s v="Men's Street Footwear"/>
    <n v="45"/>
    <n v="173"/>
    <n v="7785"/>
    <n v="3269.7000000000003"/>
    <n v="0.42000000000000004"/>
    <x v="1"/>
  </r>
  <r>
    <s v="Foot Locker"/>
    <n v="1185732"/>
    <d v="2021-12-03T00:00:00"/>
    <x v="0"/>
    <s v="Connecticut"/>
    <s v="Hartford"/>
    <s v="Men's Athletic Footwear"/>
    <n v="37"/>
    <n v="131"/>
    <n v="4847"/>
    <n v="2181.15"/>
    <n v="0.45"/>
    <x v="1"/>
  </r>
  <r>
    <s v="Foot Locker"/>
    <n v="1185732"/>
    <d v="2021-12-03T00:00:00"/>
    <x v="0"/>
    <s v="Connecticut"/>
    <s v="Hartford"/>
    <s v="Women's Street Footwear"/>
    <n v="43"/>
    <n v="116"/>
    <n v="4988"/>
    <n v="1646.0399999999997"/>
    <n v="0.32999999999999996"/>
    <x v="1"/>
  </r>
  <r>
    <s v="Foot Locker"/>
    <n v="1185732"/>
    <d v="2021-12-03T00:00:00"/>
    <x v="0"/>
    <s v="Connecticut"/>
    <s v="Hartford"/>
    <s v="Women's Athletic Footwear"/>
    <n v="38"/>
    <n v="96"/>
    <n v="3648"/>
    <n v="1276.8"/>
    <n v="0.35"/>
    <x v="1"/>
  </r>
  <r>
    <s v="Foot Locker"/>
    <n v="1185732"/>
    <d v="2021-12-03T00:00:00"/>
    <x v="0"/>
    <s v="Connecticut"/>
    <s v="Hartford"/>
    <s v="Men's Apparel"/>
    <n v="42"/>
    <n v="99"/>
    <n v="4158"/>
    <n v="1455.3"/>
    <n v="0.35"/>
    <x v="1"/>
  </r>
  <r>
    <s v="Foot Locker"/>
    <n v="1185732"/>
    <d v="2021-12-03T00:00:00"/>
    <x v="0"/>
    <s v="Connecticut"/>
    <s v="Hartford"/>
    <s v="Women's Apparel"/>
    <n v="52"/>
    <n v="120"/>
    <n v="6240"/>
    <n v="2308.8000000000002"/>
    <n v="0.37"/>
    <x v="1"/>
  </r>
  <r>
    <s v="Foot Locker"/>
    <n v="1185732"/>
    <d v="2021-01-10T00:00:00"/>
    <x v="0"/>
    <s v="Connecticut"/>
    <s v="Hartford"/>
    <s v="Men's Street Footwear"/>
    <n v="23"/>
    <n v="149"/>
    <n v="3427"/>
    <n v="1439.34"/>
    <n v="0.42"/>
    <x v="1"/>
  </r>
  <r>
    <s v="Foot Locker"/>
    <n v="1185732"/>
    <d v="2021-01-10T00:00:00"/>
    <x v="0"/>
    <s v="Connecticut"/>
    <s v="Hartford"/>
    <s v="Men's Athletic Footwear"/>
    <n v="28"/>
    <n v="79"/>
    <n v="2212"/>
    <n v="884.8"/>
    <n v="0.39999999999999997"/>
    <x v="1"/>
  </r>
  <r>
    <s v="Foot Locker"/>
    <n v="1185732"/>
    <d v="2021-01-10T00:00:00"/>
    <x v="0"/>
    <s v="Connecticut"/>
    <s v="Hartford"/>
    <s v="Women's Street Footwear"/>
    <n v="19"/>
    <n v="72"/>
    <n v="1368"/>
    <n v="574.56000000000006"/>
    <n v="0.42000000000000004"/>
    <x v="1"/>
  </r>
  <r>
    <s v="Foot Locker"/>
    <n v="1185732"/>
    <d v="2021-01-10T00:00:00"/>
    <x v="0"/>
    <s v="Connecticut"/>
    <s v="Hartford"/>
    <s v="Women's Athletic Footwear"/>
    <n v="24"/>
    <n v="24"/>
    <n v="576"/>
    <n v="264.96000000000004"/>
    <n v="0.46"/>
    <x v="1"/>
  </r>
  <r>
    <s v="Foot Locker"/>
    <n v="1185732"/>
    <d v="2021-01-10T00:00:00"/>
    <x v="0"/>
    <s v="Connecticut"/>
    <s v="Hartford"/>
    <s v="Men's Apparel"/>
    <n v="34"/>
    <n v="44"/>
    <n v="1496"/>
    <n v="538.55999999999995"/>
    <n v="0.36"/>
    <x v="1"/>
  </r>
  <r>
    <s v="Foot Locker"/>
    <n v="1185732"/>
    <d v="2021-01-10T00:00:00"/>
    <x v="0"/>
    <s v="Connecticut"/>
    <s v="Hartford"/>
    <s v="Women's Apparel"/>
    <n v="26"/>
    <n v="72"/>
    <n v="1872"/>
    <n v="879.84"/>
    <n v="0.47000000000000003"/>
    <x v="1"/>
  </r>
  <r>
    <s v="Foot Locker"/>
    <n v="1185732"/>
    <d v="2021-02-08T00:00:00"/>
    <x v="0"/>
    <s v="Connecticut"/>
    <s v="Hartford"/>
    <s v="Men's Street Footwear"/>
    <n v="24"/>
    <n v="162"/>
    <n v="3888"/>
    <n v="1555.1999999999998"/>
    <n v="0.39999999999999997"/>
    <x v="1"/>
  </r>
  <r>
    <s v="Foot Locker"/>
    <n v="1185732"/>
    <d v="2021-02-08T00:00:00"/>
    <x v="0"/>
    <s v="Connecticut"/>
    <s v="Hartford"/>
    <s v="Men's Athletic Footwear"/>
    <n v="24"/>
    <n v="41"/>
    <n v="984"/>
    <n v="383.75999999999993"/>
    <n v="0.38999999999999996"/>
    <x v="1"/>
  </r>
  <r>
    <s v="Foot Locker"/>
    <n v="1185732"/>
    <d v="2021-02-08T00:00:00"/>
    <x v="0"/>
    <s v="Connecticut"/>
    <s v="Hartford"/>
    <s v="Women's Street Footwear"/>
    <n v="18"/>
    <n v="53"/>
    <n v="954"/>
    <n v="410.22"/>
    <n v="0.43000000000000005"/>
    <x v="1"/>
  </r>
  <r>
    <s v="Foot Locker"/>
    <n v="1185732"/>
    <d v="2021-02-08T00:00:00"/>
    <x v="0"/>
    <s v="Rhode Island"/>
    <s v="Providence"/>
    <s v="Women's Athletic Footwear"/>
    <n v="20"/>
    <n v="16"/>
    <n v="320"/>
    <n v="144"/>
    <n v="0.45"/>
    <x v="1"/>
  </r>
  <r>
    <s v="Foot Locker"/>
    <n v="1185732"/>
    <d v="2021-02-08T00:00:00"/>
    <x v="0"/>
    <s v="Rhode Island"/>
    <s v="Providence"/>
    <s v="Men's Apparel"/>
    <n v="34"/>
    <n v="40"/>
    <n v="1360"/>
    <n v="489.59999999999997"/>
    <n v="0.36"/>
    <x v="1"/>
  </r>
  <r>
    <s v="Foot Locker"/>
    <n v="1185732"/>
    <d v="2021-02-08T00:00:00"/>
    <x v="0"/>
    <s v="Rhode Island"/>
    <s v="Providence"/>
    <s v="Women's Apparel"/>
    <n v="27"/>
    <n v="77"/>
    <n v="2079"/>
    <n v="977.13000000000011"/>
    <n v="0.47000000000000003"/>
    <x v="1"/>
  </r>
  <r>
    <s v="Foot Locker"/>
    <n v="1185732"/>
    <d v="2021-03-06T00:00:00"/>
    <x v="0"/>
    <s v="Rhode Island"/>
    <s v="Providence"/>
    <s v="Men's Street Footwear"/>
    <n v="26"/>
    <n v="156"/>
    <n v="4056"/>
    <n v="1500.72"/>
    <n v="0.37"/>
    <x v="1"/>
  </r>
  <r>
    <s v="Foot Locker"/>
    <n v="1185732"/>
    <d v="2021-03-06T00:00:00"/>
    <x v="0"/>
    <s v="Rhode Island"/>
    <s v="Providence"/>
    <s v="Men's Athletic Footwear"/>
    <n v="27"/>
    <n v="45"/>
    <n v="1215"/>
    <n v="473.84999999999997"/>
    <n v="0.38999999999999996"/>
    <x v="1"/>
  </r>
  <r>
    <s v="Foot Locker"/>
    <n v="1185732"/>
    <d v="2021-03-06T00:00:00"/>
    <x v="0"/>
    <s v="Rhode Island"/>
    <s v="Providence"/>
    <s v="Women's Street Footwear"/>
    <n v="17"/>
    <n v="56"/>
    <n v="952"/>
    <n v="447.44000000000005"/>
    <n v="0.47000000000000003"/>
    <x v="1"/>
  </r>
  <r>
    <s v="Foot Locker"/>
    <n v="1185732"/>
    <d v="2021-03-06T00:00:00"/>
    <x v="0"/>
    <s v="Rhode Island"/>
    <s v="Providence"/>
    <s v="Women's Athletic Footwear"/>
    <n v="20"/>
    <n v="8"/>
    <n v="160"/>
    <n v="75.2"/>
    <n v="0.47000000000000003"/>
    <x v="1"/>
  </r>
  <r>
    <s v="Foot Locker"/>
    <n v="1185732"/>
    <d v="2021-03-06T00:00:00"/>
    <x v="0"/>
    <s v="Rhode Island"/>
    <s v="Providence"/>
    <s v="Men's Apparel"/>
    <n v="33"/>
    <n v="25"/>
    <n v="825"/>
    <n v="297"/>
    <n v="0.36"/>
    <x v="1"/>
  </r>
  <r>
    <s v="Foot Locker"/>
    <n v="1185732"/>
    <d v="2021-03-06T00:00:00"/>
    <x v="0"/>
    <s v="Rhode Island"/>
    <s v="Providence"/>
    <s v="Women's Apparel"/>
    <n v="25"/>
    <n v="58"/>
    <n v="1450"/>
    <n v="638"/>
    <n v="0.44"/>
    <x v="1"/>
  </r>
  <r>
    <s v="Foot Locker"/>
    <n v="1185732"/>
    <d v="2021-04-07T00:00:00"/>
    <x v="0"/>
    <s v="Rhode Island"/>
    <s v="Providence"/>
    <s v="Men's Street Footwear"/>
    <n v="28"/>
    <n v="132"/>
    <n v="3696"/>
    <n v="1552.32"/>
    <n v="0.42"/>
    <x v="1"/>
  </r>
  <r>
    <s v="Foot Locker"/>
    <n v="1185732"/>
    <d v="2021-04-07T00:00:00"/>
    <x v="0"/>
    <s v="Rhode Island"/>
    <s v="Providence"/>
    <s v="Men's Athletic Footwear"/>
    <n v="23"/>
    <n v="40"/>
    <n v="920"/>
    <n v="367.99999999999994"/>
    <n v="0.39999999999999997"/>
    <x v="1"/>
  </r>
  <r>
    <s v="Foot Locker"/>
    <n v="1185732"/>
    <d v="2021-04-07T00:00:00"/>
    <x v="0"/>
    <s v="Rhode Island"/>
    <s v="Providence"/>
    <s v="Women's Street Footwear"/>
    <n v="16"/>
    <n v="44"/>
    <n v="704"/>
    <n v="295.68"/>
    <n v="0.42000000000000004"/>
    <x v="1"/>
  </r>
  <r>
    <s v="Foot Locker"/>
    <n v="1185732"/>
    <d v="2021-04-07T00:00:00"/>
    <x v="0"/>
    <s v="Rhode Island"/>
    <s v="Providence"/>
    <s v="Women's Athletic Footwear"/>
    <n v="21"/>
    <n v="17"/>
    <n v="357"/>
    <n v="160.65"/>
    <n v="0.45"/>
    <x v="1"/>
  </r>
  <r>
    <s v="Foot Locker"/>
    <n v="1185732"/>
    <d v="2021-04-07T00:00:00"/>
    <x v="0"/>
    <s v="Rhode Island"/>
    <s v="Providence"/>
    <s v="Men's Apparel"/>
    <n v="33"/>
    <n v="15"/>
    <n v="495"/>
    <n v="158.4"/>
    <n v="0.32"/>
    <x v="1"/>
  </r>
  <r>
    <s v="Foot Locker"/>
    <n v="1185732"/>
    <d v="2021-04-07T00:00:00"/>
    <x v="0"/>
    <s v="Rhode Island"/>
    <s v="Providence"/>
    <s v="Women's Apparel"/>
    <n v="26"/>
    <n v="60"/>
    <n v="1560"/>
    <n v="686.4"/>
    <n v="0.44"/>
    <x v="1"/>
  </r>
  <r>
    <s v="Foot Locker"/>
    <n v="1185732"/>
    <d v="2021-05-06T00:00:00"/>
    <x v="0"/>
    <s v="Rhode Island"/>
    <s v="Providence"/>
    <s v="Men's Street Footwear"/>
    <n v="39"/>
    <n v="150"/>
    <n v="5850"/>
    <n v="2398.5"/>
    <n v="0.41"/>
    <x v="1"/>
  </r>
  <r>
    <s v="Foot Locker"/>
    <n v="1185732"/>
    <d v="2021-05-06T00:00:00"/>
    <x v="0"/>
    <s v="Rhode Island"/>
    <s v="Providence"/>
    <s v="Men's Athletic Footwear"/>
    <n v="32"/>
    <n v="58"/>
    <n v="1856"/>
    <n v="686.72"/>
    <n v="0.37"/>
    <x v="1"/>
  </r>
  <r>
    <s v="Foot Locker"/>
    <n v="1185732"/>
    <d v="2021-05-06T00:00:00"/>
    <x v="0"/>
    <s v="Rhode Island"/>
    <s v="Providence"/>
    <s v="Women's Street Footwear"/>
    <n v="32"/>
    <n v="60"/>
    <n v="1920"/>
    <n v="806.40000000000009"/>
    <n v="0.42000000000000004"/>
    <x v="1"/>
  </r>
  <r>
    <s v="Foot Locker"/>
    <n v="1185732"/>
    <d v="2021-05-06T00:00:00"/>
    <x v="0"/>
    <s v="Rhode Island"/>
    <s v="Providence"/>
    <s v="Women's Athletic Footwear"/>
    <n v="27"/>
    <n v="51"/>
    <n v="1377"/>
    <n v="633.42000000000007"/>
    <n v="0.46"/>
    <x v="1"/>
  </r>
  <r>
    <s v="Foot Locker"/>
    <n v="1185732"/>
    <d v="2021-05-06T00:00:00"/>
    <x v="0"/>
    <s v="Rhode Island"/>
    <s v="Providence"/>
    <s v="Men's Apparel"/>
    <n v="40"/>
    <n v="54"/>
    <n v="2160"/>
    <n v="799.2"/>
    <n v="0.37"/>
    <x v="1"/>
  </r>
  <r>
    <s v="Foot Locker"/>
    <n v="1185732"/>
    <d v="2021-05-06T00:00:00"/>
    <x v="0"/>
    <s v="Rhode Island"/>
    <s v="Providence"/>
    <s v="Women's Apparel"/>
    <n v="36"/>
    <n v="93"/>
    <n v="3348"/>
    <n v="1473.1200000000001"/>
    <n v="0.44"/>
    <x v="1"/>
  </r>
  <r>
    <s v="Foot Locker"/>
    <n v="1185732"/>
    <d v="2021-06-08T00:00:00"/>
    <x v="0"/>
    <s v="Rhode Island"/>
    <s v="Providence"/>
    <s v="Men's Street Footwear"/>
    <n v="36"/>
    <n v="176"/>
    <n v="6336"/>
    <n v="2534.3999999999996"/>
    <n v="0.39999999999999997"/>
    <x v="1"/>
  </r>
  <r>
    <s v="Foot Locker"/>
    <n v="1185732"/>
    <d v="2021-06-08T00:00:00"/>
    <x v="0"/>
    <s v="Rhode Island"/>
    <s v="Providence"/>
    <s v="Men's Athletic Footwear"/>
    <n v="35"/>
    <n v="105"/>
    <n v="3675"/>
    <n v="1433.2499999999998"/>
    <n v="0.38999999999999996"/>
    <x v="1"/>
  </r>
  <r>
    <s v="Foot Locker"/>
    <n v="1185732"/>
    <d v="2021-06-08T00:00:00"/>
    <x v="0"/>
    <s v="Rhode Island"/>
    <s v="Providence"/>
    <s v="Women's Street Footwear"/>
    <n v="32"/>
    <n v="74"/>
    <n v="2368"/>
    <n v="994.56000000000006"/>
    <n v="0.42000000000000004"/>
    <x v="1"/>
  </r>
  <r>
    <s v="Foot Locker"/>
    <n v="1185732"/>
    <d v="2021-06-08T00:00:00"/>
    <x v="0"/>
    <s v="Rhode Island"/>
    <s v="Providence"/>
    <s v="Women's Athletic Footwear"/>
    <n v="26"/>
    <n v="70"/>
    <n v="1820"/>
    <n v="837.2"/>
    <n v="0.46"/>
    <x v="1"/>
  </r>
  <r>
    <s v="Foot Locker"/>
    <n v="1185732"/>
    <d v="2021-06-08T00:00:00"/>
    <x v="0"/>
    <s v="Rhode Island"/>
    <s v="Providence"/>
    <s v="Men's Apparel"/>
    <n v="39"/>
    <n v="66"/>
    <n v="2574"/>
    <n v="900.9"/>
    <n v="0.35"/>
    <x v="1"/>
  </r>
  <r>
    <s v="Foot Locker"/>
    <n v="1185732"/>
    <d v="2021-06-08T00:00:00"/>
    <x v="0"/>
    <s v="Rhode Island"/>
    <s v="Providence"/>
    <s v="Women's Apparel"/>
    <n v="43"/>
    <n v="119"/>
    <n v="5117"/>
    <n v="2302.65"/>
    <n v="0.45"/>
    <x v="1"/>
  </r>
  <r>
    <s v="Foot Locker"/>
    <n v="1185732"/>
    <d v="2021-07-06T00:00:00"/>
    <x v="0"/>
    <s v="Rhode Island"/>
    <s v="Providence"/>
    <s v="Men's Street Footwear"/>
    <n v="38"/>
    <n v="173"/>
    <n v="6574"/>
    <n v="2498.12"/>
    <n v="0.38"/>
    <x v="1"/>
  </r>
  <r>
    <s v="Foot Locker"/>
    <n v="1185732"/>
    <d v="2021-07-06T00:00:00"/>
    <x v="0"/>
    <s v="Rhode Island"/>
    <s v="Providence"/>
    <s v="Men's Athletic Footwear"/>
    <n v="32"/>
    <n v="114"/>
    <n v="3648"/>
    <n v="1349.76"/>
    <n v="0.37"/>
    <x v="1"/>
  </r>
  <r>
    <s v="Foot Locker"/>
    <n v="1185732"/>
    <d v="2021-07-06T00:00:00"/>
    <x v="0"/>
    <s v="Rhode Island"/>
    <s v="Providence"/>
    <s v="Women's Street Footwear"/>
    <n v="27"/>
    <n v="78"/>
    <n v="2106"/>
    <n v="947.7"/>
    <n v="0.45"/>
    <x v="1"/>
  </r>
  <r>
    <s v="Foot Locker"/>
    <n v="1185732"/>
    <d v="2021-07-06T00:00:00"/>
    <x v="0"/>
    <s v="Rhode Island"/>
    <s v="Providence"/>
    <s v="Women's Athletic Footwear"/>
    <n v="31"/>
    <n v="60"/>
    <n v="1860"/>
    <n v="855.6"/>
    <n v="0.46"/>
    <x v="1"/>
  </r>
  <r>
    <s v="Foot Locker"/>
    <n v="1185732"/>
    <d v="2021-07-06T00:00:00"/>
    <x v="0"/>
    <s v="Rhode Island"/>
    <s v="Providence"/>
    <s v="Men's Apparel"/>
    <n v="33"/>
    <n v="68"/>
    <n v="2244"/>
    <n v="762.95999999999992"/>
    <n v="0.33999999999999997"/>
    <x v="1"/>
  </r>
  <r>
    <s v="Foot Locker"/>
    <n v="1185732"/>
    <d v="2021-07-06T00:00:00"/>
    <x v="0"/>
    <s v="Rhode Island"/>
    <s v="Providence"/>
    <s v="Women's Apparel"/>
    <n v="38"/>
    <n v="136"/>
    <n v="5168"/>
    <n v="2170.5600000000004"/>
    <n v="0.42000000000000004"/>
    <x v="1"/>
  </r>
  <r>
    <s v="Foot Locker"/>
    <n v="1185732"/>
    <d v="2021-08-07T00:00:00"/>
    <x v="0"/>
    <s v="Rhode Island"/>
    <s v="Providence"/>
    <s v="Men's Street Footwear"/>
    <n v="38"/>
    <n v="182"/>
    <n v="6916"/>
    <n v="2835.56"/>
    <n v="0.41"/>
    <x v="1"/>
  </r>
  <r>
    <s v="Foot Locker"/>
    <n v="1185732"/>
    <d v="2021-08-07T00:00:00"/>
    <x v="0"/>
    <s v="Rhode Island"/>
    <s v="Providence"/>
    <s v="Men's Athletic Footwear"/>
    <n v="31"/>
    <n v="111"/>
    <n v="3441"/>
    <n v="1307.58"/>
    <n v="0.38"/>
    <x v="1"/>
  </r>
  <r>
    <s v="Foot Locker"/>
    <n v="1185732"/>
    <d v="2021-08-07T00:00:00"/>
    <x v="0"/>
    <s v="Rhode Island"/>
    <s v="Providence"/>
    <s v="Women's Street Footwear"/>
    <n v="30"/>
    <n v="85"/>
    <n v="2550"/>
    <n v="1096.5000000000002"/>
    <n v="0.43000000000000005"/>
    <x v="1"/>
  </r>
  <r>
    <s v="Foot Locker"/>
    <n v="1185732"/>
    <d v="2021-08-07T00:00:00"/>
    <x v="0"/>
    <s v="Rhode Island"/>
    <s v="Providence"/>
    <s v="Women's Athletic Footwear"/>
    <n v="29"/>
    <n v="47"/>
    <n v="1363"/>
    <n v="586.09"/>
    <n v="0.43000000000000005"/>
    <x v="1"/>
  </r>
  <r>
    <s v="Foot Locker"/>
    <n v="1185732"/>
    <d v="2021-08-07T00:00:00"/>
    <x v="0"/>
    <s v="Rhode Island"/>
    <s v="Providence"/>
    <s v="Men's Apparel"/>
    <n v="37"/>
    <n v="40"/>
    <n v="1480"/>
    <n v="532.79999999999995"/>
    <n v="0.36"/>
    <x v="1"/>
  </r>
  <r>
    <s v="Foot Locker"/>
    <n v="1185732"/>
    <d v="2021-08-07T00:00:00"/>
    <x v="0"/>
    <s v="Rhode Island"/>
    <s v="Providence"/>
    <s v="Women's Apparel"/>
    <n v="38"/>
    <n v="96"/>
    <n v="3648"/>
    <n v="1714.5600000000002"/>
    <n v="0.47000000000000003"/>
    <x v="1"/>
  </r>
  <r>
    <s v="Foot Locker"/>
    <n v="1185732"/>
    <d v="2021-09-06T00:00:00"/>
    <x v="0"/>
    <s v="Rhode Island"/>
    <s v="Providence"/>
    <s v="Men's Street Footwear"/>
    <n v="39"/>
    <n v="128"/>
    <n v="4992"/>
    <n v="2096.64"/>
    <n v="0.42"/>
    <x v="1"/>
  </r>
  <r>
    <s v="Foot Locker"/>
    <n v="1185732"/>
    <d v="2021-09-06T00:00:00"/>
    <x v="0"/>
    <s v="Rhode Island"/>
    <s v="Providence"/>
    <s v="Men's Athletic Footwear"/>
    <n v="30"/>
    <n v="79"/>
    <n v="2370"/>
    <n v="876.9"/>
    <n v="0.37"/>
    <x v="1"/>
  </r>
  <r>
    <s v="Foot Locker"/>
    <n v="1185732"/>
    <d v="2021-09-06T00:00:00"/>
    <x v="0"/>
    <s v="Rhode Island"/>
    <s v="Providence"/>
    <s v="Women's Street Footwear"/>
    <n v="29"/>
    <n v="39"/>
    <n v="1131"/>
    <n v="486.33000000000004"/>
    <n v="0.43000000000000005"/>
    <x v="1"/>
  </r>
  <r>
    <s v="Foot Locker"/>
    <n v="1185732"/>
    <d v="2021-09-06T00:00:00"/>
    <x v="0"/>
    <s v="Rhode Island"/>
    <s v="Providence"/>
    <s v="Women's Athletic Footwear"/>
    <n v="30"/>
    <n v="32"/>
    <n v="960"/>
    <n v="441.6"/>
    <n v="0.46"/>
    <x v="1"/>
  </r>
  <r>
    <s v="Foot Locker"/>
    <n v="1185732"/>
    <d v="2021-09-06T00:00:00"/>
    <x v="0"/>
    <s v="Rhode Island"/>
    <s v="Providence"/>
    <s v="Men's Apparel"/>
    <n v="34"/>
    <n v="33"/>
    <n v="1122"/>
    <n v="403.91999999999996"/>
    <n v="0.36"/>
    <x v="1"/>
  </r>
  <r>
    <s v="Foot Locker"/>
    <n v="1185732"/>
    <d v="2021-09-06T00:00:00"/>
    <x v="0"/>
    <s v="Rhode Island"/>
    <s v="Providence"/>
    <s v="Women's Apparel"/>
    <n v="41"/>
    <n v="64"/>
    <n v="2624"/>
    <n v="1180.8"/>
    <n v="0.45"/>
    <x v="1"/>
  </r>
  <r>
    <s v="Foot Locker"/>
    <n v="1185732"/>
    <d v="2021-10-08T00:00:00"/>
    <x v="0"/>
    <s v="Rhode Island"/>
    <s v="Providence"/>
    <s v="Men's Street Footwear"/>
    <n v="37"/>
    <n v="113"/>
    <n v="4181"/>
    <n v="1714.2099999999998"/>
    <n v="0.41"/>
    <x v="1"/>
  </r>
  <r>
    <s v="Foot Locker"/>
    <n v="1185732"/>
    <d v="2021-10-08T00:00:00"/>
    <x v="0"/>
    <s v="Rhode Island"/>
    <s v="Providence"/>
    <s v="Men's Athletic Footwear"/>
    <n v="38"/>
    <n v="68"/>
    <n v="2584"/>
    <n v="981.92"/>
    <n v="0.38"/>
    <x v="1"/>
  </r>
  <r>
    <s v="Foot Locker"/>
    <n v="1185732"/>
    <d v="2021-10-08T00:00:00"/>
    <x v="0"/>
    <s v="Rhode Island"/>
    <s v="Providence"/>
    <s v="Women's Street Footwear"/>
    <n v="40"/>
    <n v="30"/>
    <n v="1200"/>
    <n v="528"/>
    <n v="0.44"/>
    <x v="1"/>
  </r>
  <r>
    <s v="Foot Locker"/>
    <n v="1185732"/>
    <d v="2021-10-08T00:00:00"/>
    <x v="0"/>
    <s v="Rhode Island"/>
    <s v="Providence"/>
    <s v="Women's Athletic Footwear"/>
    <n v="39"/>
    <n v="23"/>
    <n v="897"/>
    <n v="403.65000000000003"/>
    <n v="0.45"/>
    <x v="1"/>
  </r>
  <r>
    <s v="Foot Locker"/>
    <n v="1185732"/>
    <d v="2021-10-08T00:00:00"/>
    <x v="0"/>
    <s v="Rhode Island"/>
    <s v="Providence"/>
    <s v="Men's Apparel"/>
    <n v="40"/>
    <n v="23"/>
    <n v="920"/>
    <n v="303.59999999999997"/>
    <n v="0.32999999999999996"/>
    <x v="1"/>
  </r>
  <r>
    <s v="Sports Direct"/>
    <n v="1185732"/>
    <d v="2021-10-08T00:00:00"/>
    <x v="0"/>
    <s v="Rhode Island"/>
    <s v="Providence"/>
    <s v="Women's Apparel"/>
    <n v="47"/>
    <n v="66"/>
    <n v="3102"/>
    <n v="1364.88"/>
    <n v="0.44"/>
    <x v="1"/>
  </r>
  <r>
    <s v="Sports Direct"/>
    <n v="1185732"/>
    <d v="2021-11-07T00:00:00"/>
    <x v="0"/>
    <s v="Rhode Island"/>
    <s v="Providence"/>
    <s v="Men's Street Footwear"/>
    <n v="40"/>
    <n v="105"/>
    <n v="4200"/>
    <n v="1764"/>
    <n v="0.42"/>
    <x v="1"/>
  </r>
  <r>
    <s v="Sports Direct"/>
    <n v="1185732"/>
    <d v="2021-11-07T00:00:00"/>
    <x v="0"/>
    <s v="Rhode Island"/>
    <s v="Providence"/>
    <s v="Men's Athletic Footwear"/>
    <n v="40"/>
    <n v="74"/>
    <n v="2960"/>
    <n v="1243.2"/>
    <n v="0.42"/>
    <x v="1"/>
  </r>
  <r>
    <s v="Sports Direct"/>
    <n v="1185732"/>
    <d v="2021-11-07T00:00:00"/>
    <x v="0"/>
    <s v="Rhode Island"/>
    <s v="Providence"/>
    <s v="Women's Street Footwear"/>
    <n v="37"/>
    <n v="68"/>
    <n v="2516"/>
    <n v="1132.2"/>
    <n v="0.45"/>
    <x v="1"/>
  </r>
  <r>
    <s v="Sports Direct"/>
    <n v="1185732"/>
    <d v="2021-11-07T00:00:00"/>
    <x v="0"/>
    <s v="Rhode Island"/>
    <s v="Providence"/>
    <s v="Women's Athletic Footwear"/>
    <n v="36"/>
    <n v="68"/>
    <n v="2448"/>
    <n v="1101.6000000000001"/>
    <n v="0.45"/>
    <x v="1"/>
  </r>
  <r>
    <s v="Sports Direct"/>
    <n v="1185732"/>
    <d v="2021-11-07T00:00:00"/>
    <x v="0"/>
    <s v="Rhode Island"/>
    <s v="Providence"/>
    <s v="Men's Apparel"/>
    <n v="43"/>
    <n v="61"/>
    <n v="2623"/>
    <n v="865.58999999999992"/>
    <n v="0.32999999999999996"/>
    <x v="1"/>
  </r>
  <r>
    <s v="Sports Direct"/>
    <n v="1185732"/>
    <d v="2021-11-07T00:00:00"/>
    <x v="0"/>
    <s v="Rhode Island"/>
    <s v="Providence"/>
    <s v="Women's Apparel"/>
    <n v="46"/>
    <n v="83"/>
    <n v="3818"/>
    <n v="1679.92"/>
    <n v="0.44"/>
    <x v="1"/>
  </r>
  <r>
    <s v="Sports Direct"/>
    <n v="1185732"/>
    <d v="2021-12-06T00:00:00"/>
    <x v="0"/>
    <s v="Rhode Island"/>
    <s v="Providence"/>
    <s v="Men's Street Footwear"/>
    <n v="48"/>
    <n v="160"/>
    <n v="7680"/>
    <n v="2995.2"/>
    <n v="0.38999999999999996"/>
    <x v="1"/>
  </r>
  <r>
    <s v="Sports Direct"/>
    <n v="1185732"/>
    <d v="2021-12-06T00:00:00"/>
    <x v="0"/>
    <s v="Rhode Island"/>
    <s v="Providence"/>
    <s v="Men's Athletic Footwear"/>
    <n v="37"/>
    <n v="102"/>
    <n v="3774"/>
    <n v="1396.3799999999999"/>
    <n v="0.37"/>
    <x v="1"/>
  </r>
  <r>
    <s v="Sports Direct"/>
    <n v="1185732"/>
    <d v="2021-12-06T00:00:00"/>
    <x v="0"/>
    <s v="Rhode Island"/>
    <s v="Providence"/>
    <s v="Women's Street Footwear"/>
    <n v="40"/>
    <n v="88"/>
    <n v="3520"/>
    <n v="1654.4"/>
    <n v="0.47000000000000003"/>
    <x v="1"/>
  </r>
  <r>
    <s v="Sports Direct"/>
    <n v="1185732"/>
    <d v="2021-12-06T00:00:00"/>
    <x v="0"/>
    <s v="Rhode Island"/>
    <s v="Providence"/>
    <s v="Women's Athletic Footwear"/>
    <n v="34"/>
    <n v="77"/>
    <n v="2618"/>
    <n v="1125.7400000000002"/>
    <n v="0.43000000000000005"/>
    <x v="1"/>
  </r>
  <r>
    <s v="Sports Direct"/>
    <n v="1185732"/>
    <d v="2021-12-06T00:00:00"/>
    <x v="0"/>
    <s v="Rhode Island"/>
    <s v="Providence"/>
    <s v="Men's Apparel"/>
    <n v="41"/>
    <n v="74"/>
    <n v="3034"/>
    <n v="1122.58"/>
    <n v="0.37"/>
    <x v="1"/>
  </r>
  <r>
    <s v="Sports Direct"/>
    <n v="1185732"/>
    <d v="2021-12-06T00:00:00"/>
    <x v="0"/>
    <s v="Rhode Island"/>
    <s v="Providence"/>
    <s v="Women's Apparel"/>
    <n v="51"/>
    <n v="111"/>
    <n v="5661"/>
    <n v="2434.2300000000005"/>
    <n v="0.43000000000000005"/>
    <x v="1"/>
  </r>
  <r>
    <s v="Sports Direct"/>
    <n v="1185732"/>
    <d v="2021-01-17T00:00:00"/>
    <x v="0"/>
    <s v="Rhode Island"/>
    <s v="Providence"/>
    <s v="Men's Street Footwear"/>
    <n v="28"/>
    <n v="140"/>
    <n v="3920"/>
    <n v="1293.5999999999999"/>
    <n v="0.32999999999999996"/>
    <x v="1"/>
  </r>
  <r>
    <s v="Sports Direct"/>
    <n v="1185732"/>
    <d v="2021-01-17T00:00:00"/>
    <x v="0"/>
    <s v="Rhode Island"/>
    <s v="Providence"/>
    <s v="Men's Athletic Footwear"/>
    <n v="28"/>
    <n v="88"/>
    <n v="2464"/>
    <n v="837.75999999999988"/>
    <n v="0.33999999999999997"/>
    <x v="1"/>
  </r>
  <r>
    <s v="Sports Direct"/>
    <n v="1185732"/>
    <d v="2021-01-17T00:00:00"/>
    <x v="0"/>
    <s v="Rhode Island"/>
    <s v="Providence"/>
    <s v="Women's Street Footwear"/>
    <n v="22"/>
    <n v="75"/>
    <n v="1650"/>
    <n v="478.49999999999994"/>
    <n v="0.28999999999999998"/>
    <x v="1"/>
  </r>
  <r>
    <s v="Sports Direct"/>
    <n v="1185732"/>
    <d v="2021-01-17T00:00:00"/>
    <x v="0"/>
    <s v="Rhode Island"/>
    <s v="Providence"/>
    <s v="Women's Athletic Footwear"/>
    <n v="25"/>
    <n v="33"/>
    <n v="825"/>
    <n v="255.75"/>
    <n v="0.31"/>
    <x v="1"/>
  </r>
  <r>
    <s v="Sports Direct"/>
    <n v="1185732"/>
    <d v="2021-01-17T00:00:00"/>
    <x v="0"/>
    <s v="Rhode Island"/>
    <s v="Providence"/>
    <s v="Men's Apparel"/>
    <n v="39"/>
    <n v="47"/>
    <n v="1833"/>
    <n v="586.56000000000006"/>
    <n v="0.32"/>
    <x v="1"/>
  </r>
  <r>
    <s v="Sports Direct"/>
    <n v="1185732"/>
    <d v="2021-01-17T00:00:00"/>
    <x v="0"/>
    <s v="Rhode Island"/>
    <s v="Providence"/>
    <s v="Women's Apparel"/>
    <n v="26"/>
    <n v="83"/>
    <n v="2158"/>
    <n v="733.71999999999991"/>
    <n v="0.33999999999999997"/>
    <x v="1"/>
  </r>
  <r>
    <s v="Sports Direct"/>
    <n v="1185732"/>
    <d v="2021-02-15T00:00:00"/>
    <x v="0"/>
    <s v="Rhode Island"/>
    <s v="Providence"/>
    <s v="Men's Street Footwear"/>
    <n v="26"/>
    <n v="155"/>
    <n v="4030"/>
    <n v="1491.1"/>
    <n v="0.37"/>
    <x v="1"/>
  </r>
  <r>
    <s v="Sports Direct"/>
    <n v="1185732"/>
    <d v="2021-02-15T00:00:00"/>
    <x v="0"/>
    <s v="Rhode Island"/>
    <s v="Providence"/>
    <s v="Men's Athletic Footwear"/>
    <n v="31"/>
    <n v="53"/>
    <n v="1643"/>
    <n v="575.04999999999995"/>
    <n v="0.35"/>
    <x v="1"/>
  </r>
  <r>
    <s v="Sports Direct"/>
    <n v="1185732"/>
    <d v="2021-02-15T00:00:00"/>
    <x v="0"/>
    <s v="Rhode Island"/>
    <s v="Providence"/>
    <s v="Women's Street Footwear"/>
    <n v="24"/>
    <n v="70"/>
    <n v="1680"/>
    <n v="487.2"/>
    <n v="0.28999999999999998"/>
    <x v="1"/>
  </r>
  <r>
    <s v="Sports Direct"/>
    <n v="1185732"/>
    <d v="2021-02-15T00:00:00"/>
    <x v="0"/>
    <s v="Massachusetts"/>
    <s v="Boston"/>
    <s v="Women's Athletic Footwear"/>
    <n v="27"/>
    <n v="75"/>
    <n v="2025"/>
    <n v="648"/>
    <n v="0.32"/>
    <x v="1"/>
  </r>
  <r>
    <s v="Sports Direct"/>
    <n v="1185732"/>
    <d v="2021-02-15T00:00:00"/>
    <x v="0"/>
    <s v="Massachusetts"/>
    <s v="Boston"/>
    <s v="Men's Apparel"/>
    <n v="36"/>
    <n v="53"/>
    <n v="1908"/>
    <n v="515.16000000000008"/>
    <n v="0.27"/>
    <x v="1"/>
  </r>
  <r>
    <s v="Sports Direct"/>
    <n v="1185732"/>
    <d v="2021-02-15T00:00:00"/>
    <x v="0"/>
    <s v="Massachusetts"/>
    <s v="Boston"/>
    <s v="Women's Apparel"/>
    <n v="30"/>
    <n v="80"/>
    <n v="2400"/>
    <n v="768"/>
    <n v="0.32"/>
    <x v="1"/>
  </r>
  <r>
    <s v="Sports Direct"/>
    <n v="1185732"/>
    <d v="2021-03-13T00:00:00"/>
    <x v="0"/>
    <s v="Massachusetts"/>
    <s v="Boston"/>
    <s v="Men's Street Footwear"/>
    <n v="28"/>
    <n v="155"/>
    <n v="4340"/>
    <n v="1475.6"/>
    <n v="0.33999999999999997"/>
    <x v="1"/>
  </r>
  <r>
    <s v="Sports Direct"/>
    <n v="1185732"/>
    <d v="2021-03-13T00:00:00"/>
    <x v="0"/>
    <s v="Massachusetts"/>
    <s v="Boston"/>
    <s v="Men's Athletic Footwear"/>
    <n v="31"/>
    <n v="61"/>
    <n v="1891"/>
    <n v="642.93999999999994"/>
    <n v="0.33999999999999997"/>
    <x v="1"/>
  </r>
  <r>
    <s v="Sports Direct"/>
    <n v="1185732"/>
    <d v="2021-03-13T00:00:00"/>
    <x v="0"/>
    <s v="Massachusetts"/>
    <s v="Boston"/>
    <s v="Women's Street Footwear"/>
    <n v="23"/>
    <n v="60"/>
    <n v="1380"/>
    <n v="441.6"/>
    <n v="0.32"/>
    <x v="1"/>
  </r>
  <r>
    <s v="Sports Direct"/>
    <n v="1185732"/>
    <d v="2021-03-13T00:00:00"/>
    <x v="0"/>
    <s v="Massachusetts"/>
    <s v="Boston"/>
    <s v="Women's Athletic Footwear"/>
    <n v="25"/>
    <n v="93"/>
    <n v="2325"/>
    <n v="651.00000000000011"/>
    <n v="0.28000000000000003"/>
    <x v="1"/>
  </r>
  <r>
    <s v="Sports Direct"/>
    <n v="1185732"/>
    <d v="2021-03-13T00:00:00"/>
    <x v="0"/>
    <s v="Massachusetts"/>
    <s v="Boston"/>
    <s v="Men's Apparel"/>
    <n v="36"/>
    <n v="31"/>
    <n v="1116"/>
    <n v="334.8"/>
    <n v="0.3"/>
    <x v="1"/>
  </r>
  <r>
    <s v="Sports Direct"/>
    <n v="1185732"/>
    <d v="2021-03-13T00:00:00"/>
    <x v="0"/>
    <s v="Massachusetts"/>
    <s v="Boston"/>
    <s v="Women's Apparel"/>
    <n v="31"/>
    <n v="68"/>
    <n v="2108"/>
    <n v="779.96"/>
    <n v="0.37"/>
    <x v="1"/>
  </r>
  <r>
    <s v="Sports Direct"/>
    <n v="1185732"/>
    <d v="2021-04-14T00:00:00"/>
    <x v="0"/>
    <s v="Massachusetts"/>
    <s v="Boston"/>
    <s v="Men's Street Footwear"/>
    <n v="28"/>
    <n v="149"/>
    <n v="4172"/>
    <n v="1376.7599999999998"/>
    <n v="0.32999999999999996"/>
    <x v="1"/>
  </r>
  <r>
    <s v="Sports Direct"/>
    <n v="1185732"/>
    <d v="2021-04-14T00:00:00"/>
    <x v="0"/>
    <s v="Massachusetts"/>
    <s v="Boston"/>
    <s v="Men's Athletic Footwear"/>
    <n v="28"/>
    <n v="51"/>
    <n v="1428"/>
    <n v="514.07999999999993"/>
    <n v="0.36"/>
    <x v="1"/>
  </r>
  <r>
    <s v="Sports Direct"/>
    <n v="1185732"/>
    <d v="2021-04-14T00:00:00"/>
    <x v="0"/>
    <s v="Massachusetts"/>
    <s v="Boston"/>
    <s v="Women's Street Footwear"/>
    <n v="22"/>
    <n v="51"/>
    <n v="1122"/>
    <n v="347.82"/>
    <n v="0.31"/>
    <x v="1"/>
  </r>
  <r>
    <s v="Sports Direct"/>
    <n v="1185732"/>
    <d v="2021-04-14T00:00:00"/>
    <x v="0"/>
    <s v="Massachusetts"/>
    <s v="Boston"/>
    <s v="Women's Athletic Footwear"/>
    <n v="23"/>
    <n v="39"/>
    <n v="897"/>
    <n v="251.16000000000003"/>
    <n v="0.28000000000000003"/>
    <x v="1"/>
  </r>
  <r>
    <s v="Sports Direct"/>
    <n v="1185732"/>
    <d v="2021-04-14T00:00:00"/>
    <x v="0"/>
    <s v="Massachusetts"/>
    <s v="Boston"/>
    <s v="Men's Apparel"/>
    <n v="33"/>
    <n v="44"/>
    <n v="1452"/>
    <n v="392.04"/>
    <n v="0.27"/>
    <x v="1"/>
  </r>
  <r>
    <s v="Sports Direct"/>
    <n v="1185732"/>
    <d v="2021-04-14T00:00:00"/>
    <x v="0"/>
    <s v="Massachusetts"/>
    <s v="Boston"/>
    <s v="Women's Apparel"/>
    <n v="30"/>
    <n v="94"/>
    <n v="2820"/>
    <n v="1015.1999999999999"/>
    <n v="0.36"/>
    <x v="1"/>
  </r>
  <r>
    <s v="Sports Direct"/>
    <n v="1185732"/>
    <d v="2021-05-13T00:00:00"/>
    <x v="0"/>
    <s v="Massachusetts"/>
    <s v="Boston"/>
    <s v="Men's Street Footwear"/>
    <n v="41"/>
    <n v="173"/>
    <n v="7093"/>
    <n v="2553.48"/>
    <n v="0.36"/>
    <x v="1"/>
  </r>
  <r>
    <s v="Sports Direct"/>
    <n v="1185732"/>
    <d v="2021-05-13T00:00:00"/>
    <x v="0"/>
    <s v="Massachusetts"/>
    <s v="Boston"/>
    <s v="Men's Athletic Footwear"/>
    <n v="34"/>
    <n v="68"/>
    <n v="2312"/>
    <n v="832.31999999999994"/>
    <n v="0.36"/>
    <x v="1"/>
  </r>
  <r>
    <s v="Sports Direct"/>
    <n v="1185732"/>
    <d v="2021-05-13T00:00:00"/>
    <x v="0"/>
    <s v="Massachusetts"/>
    <s v="Boston"/>
    <s v="Women's Street Footwear"/>
    <n v="30"/>
    <n v="68"/>
    <n v="2040"/>
    <n v="632.4"/>
    <n v="0.31"/>
    <x v="1"/>
  </r>
  <r>
    <s v="Sports Direct"/>
    <n v="1185732"/>
    <d v="2021-05-13T00:00:00"/>
    <x v="0"/>
    <s v="Massachusetts"/>
    <s v="Boston"/>
    <s v="Women's Athletic Footwear"/>
    <n v="32"/>
    <n v="54"/>
    <n v="1728"/>
    <n v="518.4"/>
    <n v="0.3"/>
    <x v="1"/>
  </r>
  <r>
    <s v="Sports Direct"/>
    <n v="1185732"/>
    <d v="2021-05-13T00:00:00"/>
    <x v="0"/>
    <s v="Massachusetts"/>
    <s v="Boston"/>
    <s v="Men's Apparel"/>
    <n v="39"/>
    <n v="60"/>
    <n v="2340"/>
    <n v="655.20000000000005"/>
    <n v="0.28000000000000003"/>
    <x v="1"/>
  </r>
  <r>
    <s v="Sports Direct"/>
    <n v="1185732"/>
    <d v="2021-05-13T00:00:00"/>
    <x v="0"/>
    <s v="Massachusetts"/>
    <s v="Boston"/>
    <s v="Women's Apparel"/>
    <n v="43"/>
    <n v="104"/>
    <n v="4472"/>
    <n v="1520.4799999999998"/>
    <n v="0.33999999999999997"/>
    <x v="1"/>
  </r>
  <r>
    <s v="Sports Direct"/>
    <n v="1185732"/>
    <d v="2021-06-15T00:00:00"/>
    <x v="0"/>
    <s v="Massachusetts"/>
    <s v="Boston"/>
    <s v="Men's Street Footwear"/>
    <n v="39"/>
    <n v="196"/>
    <n v="7644"/>
    <n v="2675.3999999999996"/>
    <n v="0.35"/>
    <x v="1"/>
  </r>
  <r>
    <s v="Sports Direct"/>
    <n v="1185732"/>
    <d v="2021-06-15T00:00:00"/>
    <x v="0"/>
    <s v="Massachusetts"/>
    <s v="Boston"/>
    <s v="Men's Athletic Footwear"/>
    <n v="36"/>
    <n v="114"/>
    <n v="4104"/>
    <n v="1313.28"/>
    <n v="0.32"/>
    <x v="1"/>
  </r>
  <r>
    <s v="Sports Direct"/>
    <n v="1185732"/>
    <d v="2021-06-15T00:00:00"/>
    <x v="0"/>
    <s v="Massachusetts"/>
    <s v="Boston"/>
    <s v="Women's Street Footwear"/>
    <n v="36"/>
    <n v="75"/>
    <n v="2700"/>
    <n v="837"/>
    <n v="0.31"/>
    <x v="1"/>
  </r>
  <r>
    <s v="Sports Direct"/>
    <n v="1185732"/>
    <d v="2021-06-15T00:00:00"/>
    <x v="0"/>
    <s v="Massachusetts"/>
    <s v="Boston"/>
    <s v="Women's Athletic Footwear"/>
    <n v="34"/>
    <n v="72"/>
    <n v="2448"/>
    <n v="685.44"/>
    <n v="0.28000000000000003"/>
    <x v="1"/>
  </r>
  <r>
    <s v="Sports Direct"/>
    <n v="1185732"/>
    <d v="2021-06-15T00:00:00"/>
    <x v="0"/>
    <s v="Massachusetts"/>
    <s v="Boston"/>
    <s v="Men's Apparel"/>
    <n v="39"/>
    <n v="74"/>
    <n v="2886"/>
    <n v="923.52"/>
    <n v="0.32"/>
    <x v="1"/>
  </r>
  <r>
    <s v="Sports Direct"/>
    <n v="1185732"/>
    <d v="2021-06-15T00:00:00"/>
    <x v="0"/>
    <s v="Massachusetts"/>
    <s v="Boston"/>
    <s v="Women's Apparel"/>
    <n v="47"/>
    <n v="120"/>
    <n v="5640"/>
    <n v="1973.9999999999998"/>
    <n v="0.35"/>
    <x v="1"/>
  </r>
  <r>
    <s v="Sports Direct"/>
    <n v="1185732"/>
    <d v="2021-07-13T00:00:00"/>
    <x v="0"/>
    <s v="Massachusetts"/>
    <s v="Boston"/>
    <s v="Men's Street Footwear"/>
    <n v="37"/>
    <n v="180"/>
    <n v="6660"/>
    <n v="2197.7999999999997"/>
    <n v="0.32999999999999996"/>
    <x v="1"/>
  </r>
  <r>
    <s v="Sports Direct"/>
    <n v="1185732"/>
    <d v="2021-07-13T00:00:00"/>
    <x v="0"/>
    <s v="Massachusetts"/>
    <s v="Boston"/>
    <s v="Men's Athletic Footwear"/>
    <n v="36"/>
    <n v="105"/>
    <n v="3780"/>
    <n v="1398.6"/>
    <n v="0.37"/>
    <x v="1"/>
  </r>
  <r>
    <s v="Sports Direct"/>
    <n v="1185732"/>
    <d v="2021-07-13T00:00:00"/>
    <x v="0"/>
    <s v="Massachusetts"/>
    <s v="Boston"/>
    <s v="Women's Street Footwear"/>
    <n v="32"/>
    <n v="88"/>
    <n v="2816"/>
    <n v="844.8"/>
    <n v="0.3"/>
    <x v="1"/>
  </r>
  <r>
    <s v="Sports Direct"/>
    <n v="1185732"/>
    <d v="2021-07-13T00:00:00"/>
    <x v="0"/>
    <s v="Massachusetts"/>
    <s v="Boston"/>
    <s v="Women's Athletic Footwear"/>
    <n v="34"/>
    <n v="77"/>
    <n v="2618"/>
    <n v="837.76"/>
    <n v="0.32"/>
    <x v="1"/>
  </r>
  <r>
    <s v="Sports Direct"/>
    <n v="1185732"/>
    <d v="2021-07-13T00:00:00"/>
    <x v="0"/>
    <s v="Massachusetts"/>
    <s v="Boston"/>
    <s v="Men's Apparel"/>
    <n v="41"/>
    <n v="80"/>
    <n v="3280"/>
    <n v="1016.8"/>
    <n v="0.31"/>
    <x v="1"/>
  </r>
  <r>
    <s v="Sports Direct"/>
    <n v="1185732"/>
    <d v="2021-07-13T00:00:00"/>
    <x v="0"/>
    <s v="Massachusetts"/>
    <s v="Boston"/>
    <s v="Women's Apparel"/>
    <n v="41"/>
    <n v="132"/>
    <n v="5412"/>
    <n v="1731.8400000000001"/>
    <n v="0.32"/>
    <x v="1"/>
  </r>
  <r>
    <s v="Sports Direct"/>
    <n v="1185732"/>
    <d v="2021-08-14T00:00:00"/>
    <x v="0"/>
    <s v="Massachusetts"/>
    <s v="Boston"/>
    <s v="Men's Street Footwear"/>
    <n v="40"/>
    <n v="196"/>
    <n v="7840"/>
    <n v="2587.1999999999998"/>
    <n v="0.32999999999999996"/>
    <x v="1"/>
  </r>
  <r>
    <s v="Sports Direct"/>
    <n v="1185732"/>
    <d v="2021-08-14T00:00:00"/>
    <x v="0"/>
    <s v="Massachusetts"/>
    <s v="Boston"/>
    <s v="Men's Athletic Footwear"/>
    <n v="33"/>
    <n v="112"/>
    <n v="3696"/>
    <n v="1182.72"/>
    <n v="0.32"/>
    <x v="1"/>
  </r>
  <r>
    <s v="Sports Direct"/>
    <n v="1185732"/>
    <d v="2021-08-14T00:00:00"/>
    <x v="0"/>
    <s v="Massachusetts"/>
    <s v="Boston"/>
    <s v="Women's Street Footwear"/>
    <n v="29"/>
    <n v="85"/>
    <n v="2465"/>
    <n v="764.15"/>
    <n v="0.31"/>
    <x v="1"/>
  </r>
  <r>
    <s v="Sports Direct"/>
    <n v="1185732"/>
    <d v="2021-08-14T00:00:00"/>
    <x v="0"/>
    <s v="Massachusetts"/>
    <s v="Boston"/>
    <s v="Women's Athletic Footwear"/>
    <n v="31"/>
    <n v="58"/>
    <n v="1798"/>
    <n v="503.44000000000005"/>
    <n v="0.28000000000000003"/>
    <x v="1"/>
  </r>
  <r>
    <s v="Sports Direct"/>
    <n v="1185732"/>
    <d v="2021-08-14T00:00:00"/>
    <x v="0"/>
    <s v="Massachusetts"/>
    <s v="Boston"/>
    <s v="Men's Apparel"/>
    <n v="40"/>
    <n v="51"/>
    <n v="2040"/>
    <n v="550.80000000000007"/>
    <n v="0.27"/>
    <x v="1"/>
  </r>
  <r>
    <s v="Sports Direct"/>
    <n v="1185732"/>
    <d v="2021-08-14T00:00:00"/>
    <x v="0"/>
    <s v="Massachusetts"/>
    <s v="Boston"/>
    <s v="Women's Apparel"/>
    <n v="46"/>
    <n v="98"/>
    <n v="4508"/>
    <n v="1577.8"/>
    <n v="0.35"/>
    <x v="1"/>
  </r>
  <r>
    <s v="Sports Direct"/>
    <n v="1185732"/>
    <d v="2021-09-13T00:00:00"/>
    <x v="0"/>
    <s v="Massachusetts"/>
    <s v="Boston"/>
    <s v="Men's Street Footwear"/>
    <n v="36"/>
    <n v="153"/>
    <n v="5508"/>
    <n v="1872.7199999999998"/>
    <n v="0.33999999999999997"/>
    <x v="1"/>
  </r>
  <r>
    <s v="Sports Direct"/>
    <n v="1185732"/>
    <d v="2021-09-13T00:00:00"/>
    <x v="0"/>
    <s v="Massachusetts"/>
    <s v="Boston"/>
    <s v="Men's Athletic Footwear"/>
    <n v="35"/>
    <n v="88"/>
    <n v="3080"/>
    <n v="1139.5999999999999"/>
    <n v="0.37"/>
    <x v="1"/>
  </r>
  <r>
    <s v="Sports Direct"/>
    <n v="1185732"/>
    <d v="2021-09-13T00:00:00"/>
    <x v="0"/>
    <s v="Massachusetts"/>
    <s v="Boston"/>
    <s v="Women's Street Footwear"/>
    <n v="30"/>
    <n v="47"/>
    <n v="1410"/>
    <n v="423"/>
    <n v="0.3"/>
    <x v="1"/>
  </r>
  <r>
    <s v="Sports Direct"/>
    <n v="1185732"/>
    <d v="2021-09-13T00:00:00"/>
    <x v="0"/>
    <s v="Massachusetts"/>
    <s v="Boston"/>
    <s v="Women's Athletic Footwear"/>
    <n v="34"/>
    <n v="39"/>
    <n v="1326"/>
    <n v="358.02000000000004"/>
    <n v="0.27"/>
    <x v="1"/>
  </r>
  <r>
    <s v="Sports Direct"/>
    <n v="1185732"/>
    <d v="2021-09-13T00:00:00"/>
    <x v="0"/>
    <s v="Massachusetts"/>
    <s v="Boston"/>
    <s v="Men's Apparel"/>
    <n v="39"/>
    <n v="41"/>
    <n v="1599"/>
    <n v="495.69"/>
    <n v="0.31"/>
    <x v="1"/>
  </r>
  <r>
    <s v="Sports Direct"/>
    <n v="1185732"/>
    <d v="2021-09-13T00:00:00"/>
    <x v="0"/>
    <s v="Massachusetts"/>
    <s v="Boston"/>
    <s v="Women's Apparel"/>
    <n v="41"/>
    <n v="77"/>
    <n v="3157"/>
    <n v="1041.81"/>
    <n v="0.32999999999999996"/>
    <x v="1"/>
  </r>
  <r>
    <s v="Sports Direct"/>
    <n v="1185732"/>
    <d v="2021-10-15T00:00:00"/>
    <x v="0"/>
    <s v="Massachusetts"/>
    <s v="Boston"/>
    <s v="Men's Street Footwear"/>
    <n v="40"/>
    <n v="132"/>
    <n v="5280"/>
    <n v="1742.3999999999999"/>
    <n v="0.32999999999999996"/>
    <x v="1"/>
  </r>
  <r>
    <s v="Sports Direct"/>
    <n v="1185732"/>
    <d v="2021-10-15T00:00:00"/>
    <x v="0"/>
    <s v="Massachusetts"/>
    <s v="Boston"/>
    <s v="Men's Athletic Footwear"/>
    <n v="37"/>
    <n v="68"/>
    <n v="2516"/>
    <n v="880.59999999999991"/>
    <n v="0.35"/>
    <x v="1"/>
  </r>
  <r>
    <s v="Sports Direct"/>
    <n v="1185732"/>
    <d v="2021-10-15T00:00:00"/>
    <x v="0"/>
    <s v="Massachusetts"/>
    <s v="Boston"/>
    <s v="Women's Street Footwear"/>
    <n v="41"/>
    <n v="38"/>
    <n v="1558"/>
    <n v="467.4"/>
    <n v="0.3"/>
    <x v="1"/>
  </r>
  <r>
    <s v="Sports Direct"/>
    <n v="1185732"/>
    <d v="2021-10-15T00:00:00"/>
    <x v="0"/>
    <s v="Massachusetts"/>
    <s v="Boston"/>
    <s v="Women's Athletic Footwear"/>
    <n v="38"/>
    <n v="32"/>
    <n v="1216"/>
    <n v="328.32000000000005"/>
    <n v="0.27"/>
    <x v="1"/>
  </r>
  <r>
    <s v="Sports Direct"/>
    <n v="1185732"/>
    <d v="2021-10-15T00:00:00"/>
    <x v="0"/>
    <s v="Massachusetts"/>
    <s v="Boston"/>
    <s v="Men's Apparel"/>
    <n v="51"/>
    <n v="34"/>
    <n v="1734"/>
    <n v="485.52000000000004"/>
    <n v="0.28000000000000003"/>
    <x v="1"/>
  </r>
  <r>
    <s v="Amazon"/>
    <n v="1185732"/>
    <d v="2021-10-15T00:00:00"/>
    <x v="0"/>
    <s v="Massachusetts"/>
    <s v="Boston"/>
    <s v="Women's Apparel"/>
    <n v="51"/>
    <n v="68"/>
    <n v="3468"/>
    <n v="1213.8"/>
    <n v="0.35"/>
    <x v="1"/>
  </r>
  <r>
    <s v="Amazon"/>
    <n v="1185732"/>
    <d v="2021-11-14T00:00:00"/>
    <x v="0"/>
    <s v="Massachusetts"/>
    <s v="Boston"/>
    <s v="Men's Street Footwear"/>
    <n v="49"/>
    <n v="120"/>
    <n v="5880"/>
    <n v="2058"/>
    <n v="0.35"/>
    <x v="1"/>
  </r>
  <r>
    <s v="Amazon"/>
    <n v="1185732"/>
    <d v="2021-11-14T00:00:00"/>
    <x v="0"/>
    <s v="Massachusetts"/>
    <s v="Boston"/>
    <s v="Men's Athletic Footwear"/>
    <n v="40"/>
    <n v="102"/>
    <n v="4080"/>
    <n v="1428"/>
    <n v="0.35"/>
    <x v="1"/>
  </r>
  <r>
    <s v="Amazon"/>
    <n v="1185732"/>
    <d v="2021-11-14T00:00:00"/>
    <x v="0"/>
    <s v="Massachusetts"/>
    <s v="Boston"/>
    <s v="Women's Street Footwear"/>
    <n v="44"/>
    <n v="91"/>
    <n v="4004"/>
    <n v="1201.2"/>
    <n v="0.3"/>
    <x v="1"/>
  </r>
  <r>
    <s v="Amazon"/>
    <n v="1185732"/>
    <d v="2021-11-14T00:00:00"/>
    <x v="0"/>
    <s v="Massachusetts"/>
    <s v="Boston"/>
    <s v="Women's Athletic Footwear"/>
    <n v="42"/>
    <n v="83"/>
    <n v="3486"/>
    <n v="1010.9399999999999"/>
    <n v="0.28999999999999998"/>
    <x v="1"/>
  </r>
  <r>
    <s v="Amazon"/>
    <n v="1185732"/>
    <d v="2021-11-14T00:00:00"/>
    <x v="0"/>
    <s v="Massachusetts"/>
    <s v="Boston"/>
    <s v="Men's Apparel"/>
    <n v="50"/>
    <n v="78"/>
    <n v="3900"/>
    <n v="1248"/>
    <n v="0.32"/>
    <x v="1"/>
  </r>
  <r>
    <s v="Amazon"/>
    <n v="1185732"/>
    <d v="2021-11-14T00:00:00"/>
    <x v="0"/>
    <s v="Massachusetts"/>
    <s v="Boston"/>
    <s v="Women's Apparel"/>
    <n v="48"/>
    <n v="123"/>
    <n v="5904"/>
    <n v="2066.4"/>
    <n v="0.35"/>
    <x v="1"/>
  </r>
  <r>
    <s v="Amazon"/>
    <n v="1185732"/>
    <d v="2021-12-13T00:00:00"/>
    <x v="0"/>
    <s v="Massachusetts"/>
    <s v="Boston"/>
    <s v="Men's Street Footwear"/>
    <n v="51"/>
    <n v="178"/>
    <n v="9078"/>
    <n v="3177.2999999999997"/>
    <n v="0.35"/>
    <x v="1"/>
  </r>
  <r>
    <s v="Amazon"/>
    <n v="1185732"/>
    <d v="2021-12-13T00:00:00"/>
    <x v="0"/>
    <s v="Massachusetts"/>
    <s v="Boston"/>
    <s v="Men's Athletic Footwear"/>
    <n v="37"/>
    <n v="113"/>
    <n v="4181"/>
    <n v="1337.92"/>
    <n v="0.32"/>
    <x v="1"/>
  </r>
  <r>
    <s v="Amazon"/>
    <n v="1185732"/>
    <d v="2021-12-13T00:00:00"/>
    <x v="0"/>
    <s v="Massachusetts"/>
    <s v="Boston"/>
    <s v="Women's Street Footwear"/>
    <n v="36"/>
    <n v="112"/>
    <n v="4032"/>
    <n v="1088.6400000000001"/>
    <n v="0.27"/>
    <x v="1"/>
  </r>
  <r>
    <s v="Amazon"/>
    <n v="1185732"/>
    <d v="2021-12-13T00:00:00"/>
    <x v="0"/>
    <s v="Massachusetts"/>
    <s v="Boston"/>
    <s v="Women's Athletic Footwear"/>
    <n v="43"/>
    <n v="105"/>
    <n v="4515"/>
    <n v="1264.2"/>
    <n v="0.28000000000000003"/>
    <x v="1"/>
  </r>
  <r>
    <s v="Amazon"/>
    <n v="1185732"/>
    <d v="2021-12-13T00:00:00"/>
    <x v="0"/>
    <s v="Massachusetts"/>
    <s v="Boston"/>
    <s v="Men's Apparel"/>
    <n v="52"/>
    <n v="90"/>
    <n v="4680"/>
    <n v="1357.1999999999998"/>
    <n v="0.28999999999999998"/>
    <x v="1"/>
  </r>
  <r>
    <s v="Amazon"/>
    <n v="1185732"/>
    <d v="2021-12-13T00:00:00"/>
    <x v="0"/>
    <s v="Massachusetts"/>
    <s v="Boston"/>
    <s v="Women's Apparel"/>
    <n v="51"/>
    <n v="128"/>
    <n v="6528"/>
    <n v="2154.2399999999998"/>
    <n v="0.32999999999999996"/>
    <x v="1"/>
  </r>
  <r>
    <s v="Amazon"/>
    <n v="1185732"/>
    <d v="2021-01-14T00:00:00"/>
    <x v="0"/>
    <s v="Massachusetts"/>
    <s v="Boston"/>
    <s v="Men's Street Footwear"/>
    <n v="35"/>
    <n v="179"/>
    <n v="6265"/>
    <n v="3257.8"/>
    <n v="0.52"/>
    <x v="1"/>
  </r>
  <r>
    <s v="Amazon"/>
    <n v="1185732"/>
    <d v="2021-01-14T00:00:00"/>
    <x v="0"/>
    <s v="Massachusetts"/>
    <s v="Boston"/>
    <s v="Men's Athletic Footwear"/>
    <n v="36"/>
    <n v="107"/>
    <n v="3852"/>
    <n v="1887.48"/>
    <n v="0.49"/>
    <x v="1"/>
  </r>
  <r>
    <s v="Amazon"/>
    <n v="1185732"/>
    <d v="2021-01-14T00:00:00"/>
    <x v="0"/>
    <s v="Massachusetts"/>
    <s v="Boston"/>
    <s v="Women's Street Footwear"/>
    <n v="27"/>
    <n v="101"/>
    <n v="2727"/>
    <n v="1090.8"/>
    <n v="0.39999999999999997"/>
    <x v="1"/>
  </r>
  <r>
    <s v="Amazon"/>
    <n v="1185732"/>
    <d v="2021-01-14T00:00:00"/>
    <x v="0"/>
    <s v="Massachusetts"/>
    <s v="Boston"/>
    <s v="Women's Athletic Footwear"/>
    <n v="29"/>
    <n v="53"/>
    <n v="1537"/>
    <n v="599.42999999999995"/>
    <n v="0.38999999999999996"/>
    <x v="1"/>
  </r>
  <r>
    <s v="Amazon"/>
    <n v="1185732"/>
    <d v="2021-01-14T00:00:00"/>
    <x v="0"/>
    <s v="Massachusetts"/>
    <s v="Boston"/>
    <s v="Men's Apparel"/>
    <n v="37"/>
    <n v="70"/>
    <n v="2590"/>
    <n v="1061.8999999999999"/>
    <n v="0.41"/>
    <x v="1"/>
  </r>
  <r>
    <s v="Amazon"/>
    <n v="1185732"/>
    <d v="2021-01-14T00:00:00"/>
    <x v="0"/>
    <s v="Massachusetts"/>
    <s v="Boston"/>
    <s v="Women's Apparel"/>
    <n v="34"/>
    <n v="104"/>
    <n v="3536"/>
    <n v="1520.4799999999998"/>
    <n v="0.42999999999999994"/>
    <x v="1"/>
  </r>
  <r>
    <s v="Amazon"/>
    <n v="1185732"/>
    <d v="2021-02-12T00:00:00"/>
    <x v="0"/>
    <s v="Massachusetts"/>
    <s v="Boston"/>
    <s v="Men's Street Footwear"/>
    <n v="33"/>
    <n v="184"/>
    <n v="6072"/>
    <n v="2853.84"/>
    <n v="0.47000000000000003"/>
    <x v="1"/>
  </r>
  <r>
    <s v="Amazon"/>
    <n v="1185732"/>
    <d v="2021-02-12T00:00:00"/>
    <x v="0"/>
    <s v="Massachusetts"/>
    <s v="Boston"/>
    <s v="Men's Athletic Footwear"/>
    <n v="33"/>
    <n v="72"/>
    <n v="2376"/>
    <n v="1116.72"/>
    <n v="0.47000000000000003"/>
    <x v="1"/>
  </r>
  <r>
    <s v="Amazon"/>
    <n v="1185732"/>
    <d v="2021-02-12T00:00:00"/>
    <x v="0"/>
    <s v="Massachusetts"/>
    <s v="Boston"/>
    <s v="Women's Street Footwear"/>
    <n v="25"/>
    <n v="85"/>
    <n v="2125"/>
    <n v="849.99999999999989"/>
    <n v="0.39999999999999997"/>
    <x v="1"/>
  </r>
  <r>
    <s v="Amazon"/>
    <n v="1185732"/>
    <d v="2021-02-12T00:00:00"/>
    <x v="0"/>
    <s v="Vermont"/>
    <s v="Burlington"/>
    <s v="Women's Athletic Footwear"/>
    <n v="30"/>
    <n v="48"/>
    <n v="1440"/>
    <n v="547.20000000000005"/>
    <n v="0.38"/>
    <x v="1"/>
  </r>
  <r>
    <s v="Amazon"/>
    <n v="1185732"/>
    <d v="2021-02-12T00:00:00"/>
    <x v="0"/>
    <s v="Vermont"/>
    <s v="Burlington"/>
    <s v="Men's Apparel"/>
    <n v="36"/>
    <n v="68"/>
    <n v="2448"/>
    <n v="954.71999999999991"/>
    <n v="0.38999999999999996"/>
    <x v="1"/>
  </r>
  <r>
    <s v="Amazon"/>
    <n v="1185732"/>
    <d v="2021-02-12T00:00:00"/>
    <x v="0"/>
    <s v="Vermont"/>
    <s v="Burlington"/>
    <s v="Women's Apparel"/>
    <n v="35"/>
    <n v="107"/>
    <n v="3745"/>
    <n v="1760.1499999999999"/>
    <n v="0.47"/>
    <x v="1"/>
  </r>
  <r>
    <s v="Amazon"/>
    <n v="1185732"/>
    <d v="2021-03-10T00:00:00"/>
    <x v="0"/>
    <s v="Vermont"/>
    <s v="Burlington"/>
    <s v="Men's Street Footwear"/>
    <n v="35"/>
    <n v="185"/>
    <n v="6475"/>
    <n v="3172.75"/>
    <n v="0.49"/>
    <x v="1"/>
  </r>
  <r>
    <s v="Amazon"/>
    <n v="1185732"/>
    <d v="2021-03-10T00:00:00"/>
    <x v="0"/>
    <s v="Vermont"/>
    <s v="Burlington"/>
    <s v="Men's Athletic Footwear"/>
    <n v="36"/>
    <n v="80"/>
    <n v="2880"/>
    <n v="1440"/>
    <n v="0.5"/>
    <x v="1"/>
  </r>
  <r>
    <s v="Amazon"/>
    <n v="1185732"/>
    <d v="2021-03-10T00:00:00"/>
    <x v="0"/>
    <s v="Vermont"/>
    <s v="Burlington"/>
    <s v="Women's Street Footwear"/>
    <n v="23"/>
    <n v="85"/>
    <n v="1955"/>
    <n v="742.9"/>
    <n v="0.38"/>
    <x v="1"/>
  </r>
  <r>
    <s v="Amazon"/>
    <n v="1185732"/>
    <d v="2021-03-10T00:00:00"/>
    <x v="0"/>
    <s v="Vermont"/>
    <s v="Burlington"/>
    <s v="Women's Athletic Footwear"/>
    <n v="30"/>
    <n v="39"/>
    <n v="1170"/>
    <n v="467.99999999999994"/>
    <n v="0.39999999999999997"/>
    <x v="1"/>
  </r>
  <r>
    <s v="Amazon"/>
    <n v="1185732"/>
    <d v="2021-03-10T00:00:00"/>
    <x v="0"/>
    <s v="Vermont"/>
    <s v="Burlington"/>
    <s v="Men's Apparel"/>
    <n v="36"/>
    <n v="56"/>
    <n v="2016"/>
    <n v="786.2399999999999"/>
    <n v="0.38999999999999996"/>
    <x v="1"/>
  </r>
  <r>
    <s v="Amazon"/>
    <n v="1185732"/>
    <d v="2021-03-10T00:00:00"/>
    <x v="0"/>
    <s v="Vermont"/>
    <s v="Burlington"/>
    <s v="Women's Apparel"/>
    <n v="29"/>
    <n v="96"/>
    <n v="2784"/>
    <n v="1280.6399999999999"/>
    <n v="0.45999999999999996"/>
    <x v="1"/>
  </r>
  <r>
    <s v="Amazon"/>
    <n v="1185732"/>
    <d v="2021-04-11T00:00:00"/>
    <x v="0"/>
    <s v="Vermont"/>
    <s v="Burlington"/>
    <s v="Men's Street Footwear"/>
    <n v="30"/>
    <n v="168"/>
    <n v="5040"/>
    <n v="2620.8000000000002"/>
    <n v="0.52"/>
    <x v="1"/>
  </r>
  <r>
    <s v="Amazon"/>
    <n v="1185732"/>
    <d v="2021-04-11T00:00:00"/>
    <x v="0"/>
    <s v="Vermont"/>
    <s v="Burlington"/>
    <s v="Men's Athletic Footwear"/>
    <n v="35"/>
    <n v="68"/>
    <n v="2380"/>
    <n v="1118.6000000000001"/>
    <n v="0.47000000000000003"/>
    <x v="1"/>
  </r>
  <r>
    <s v="Amazon"/>
    <n v="1185732"/>
    <d v="2021-04-11T00:00:00"/>
    <x v="0"/>
    <s v="Vermont"/>
    <s v="Burlington"/>
    <s v="Women's Street Footwear"/>
    <n v="25"/>
    <n v="74"/>
    <n v="1850"/>
    <n v="777"/>
    <n v="0.42"/>
    <x v="1"/>
  </r>
  <r>
    <s v="Amazon"/>
    <n v="1185732"/>
    <d v="2021-04-11T00:00:00"/>
    <x v="0"/>
    <s v="Vermont"/>
    <s v="Burlington"/>
    <s v="Women's Athletic Footwear"/>
    <n v="30"/>
    <n v="50"/>
    <n v="1500"/>
    <n v="600"/>
    <n v="0.39999999999999997"/>
    <x v="1"/>
  </r>
  <r>
    <s v="Amazon"/>
    <n v="1185732"/>
    <d v="2021-04-11T00:00:00"/>
    <x v="0"/>
    <s v="Vermont"/>
    <s v="Burlington"/>
    <s v="Men's Apparel"/>
    <n v="41"/>
    <n v="53"/>
    <n v="2173"/>
    <n v="912.66"/>
    <n v="0.42"/>
    <x v="1"/>
  </r>
  <r>
    <s v="Amazon"/>
    <n v="1185732"/>
    <d v="2021-04-11T00:00:00"/>
    <x v="0"/>
    <s v="Vermont"/>
    <s v="Burlington"/>
    <s v="Women's Apparel"/>
    <n v="36"/>
    <n v="90"/>
    <n v="3240"/>
    <n v="1425.6"/>
    <n v="0.43999999999999995"/>
    <x v="1"/>
  </r>
  <r>
    <s v="Amazon"/>
    <n v="1185732"/>
    <d v="2021-05-10T00:00:00"/>
    <x v="0"/>
    <s v="Vermont"/>
    <s v="Burlington"/>
    <s v="Men's Street Footwear"/>
    <n v="48"/>
    <n v="177"/>
    <n v="8496"/>
    <n v="4332.96"/>
    <n v="0.51"/>
    <x v="1"/>
  </r>
  <r>
    <s v="Amazon"/>
    <n v="1185732"/>
    <d v="2021-05-10T00:00:00"/>
    <x v="0"/>
    <s v="Vermont"/>
    <s v="Burlington"/>
    <s v="Men's Athletic Footwear"/>
    <n v="41"/>
    <n v="94"/>
    <n v="3854"/>
    <n v="1965.54"/>
    <n v="0.51"/>
    <x v="1"/>
  </r>
  <r>
    <s v="Amazon"/>
    <n v="1185732"/>
    <d v="2021-05-10T00:00:00"/>
    <x v="0"/>
    <s v="Vermont"/>
    <s v="Burlington"/>
    <s v="Women's Street Footwear"/>
    <n v="37"/>
    <n v="96"/>
    <n v="3552"/>
    <n v="1314.24"/>
    <n v="0.37"/>
    <x v="1"/>
  </r>
  <r>
    <s v="Amazon"/>
    <n v="1185732"/>
    <d v="2021-05-10T00:00:00"/>
    <x v="0"/>
    <s v="Vermont"/>
    <s v="Burlington"/>
    <s v="Women's Athletic Footwear"/>
    <n v="40"/>
    <n v="83"/>
    <n v="3320"/>
    <n v="1328"/>
    <n v="0.39999999999999997"/>
    <x v="1"/>
  </r>
  <r>
    <s v="Amazon"/>
    <n v="1185732"/>
    <d v="2021-05-10T00:00:00"/>
    <x v="0"/>
    <s v="Vermont"/>
    <s v="Burlington"/>
    <s v="Men's Apparel"/>
    <n v="46"/>
    <n v="91"/>
    <n v="4186"/>
    <n v="1716.26"/>
    <n v="0.41"/>
    <x v="1"/>
  </r>
  <r>
    <s v="Amazon"/>
    <n v="1185732"/>
    <d v="2021-05-10T00:00:00"/>
    <x v="0"/>
    <s v="Vermont"/>
    <s v="Burlington"/>
    <s v="Women's Apparel"/>
    <n v="47"/>
    <n v="120"/>
    <n v="5640"/>
    <n v="2594.3999999999996"/>
    <n v="0.45999999999999996"/>
    <x v="1"/>
  </r>
  <r>
    <s v="Amazon"/>
    <n v="1185732"/>
    <d v="2021-06-12T00:00:00"/>
    <x v="0"/>
    <s v="Vermont"/>
    <s v="Burlington"/>
    <s v="Men's Street Footwear"/>
    <n v="47"/>
    <n v="195"/>
    <n v="9165"/>
    <n v="4490.8500000000004"/>
    <n v="0.49"/>
    <x v="1"/>
  </r>
  <r>
    <s v="Amazon"/>
    <n v="1185732"/>
    <d v="2021-06-12T00:00:00"/>
    <x v="0"/>
    <s v="Vermont"/>
    <s v="Burlington"/>
    <s v="Men's Athletic Footwear"/>
    <n v="44"/>
    <n v="120"/>
    <n v="5280"/>
    <n v="2640"/>
    <n v="0.5"/>
    <x v="1"/>
  </r>
  <r>
    <s v="Amazon"/>
    <n v="1185732"/>
    <d v="2021-06-12T00:00:00"/>
    <x v="0"/>
    <s v="Vermont"/>
    <s v="Burlington"/>
    <s v="Women's Street Footwear"/>
    <n v="35"/>
    <n v="104"/>
    <n v="3640"/>
    <n v="1419.6"/>
    <n v="0.38999999999999996"/>
    <x v="1"/>
  </r>
  <r>
    <s v="Amazon"/>
    <n v="1185732"/>
    <d v="2021-06-12T00:00:00"/>
    <x v="0"/>
    <s v="Vermont"/>
    <s v="Burlington"/>
    <s v="Women's Athletic Footwear"/>
    <n v="38"/>
    <n v="102"/>
    <n v="3876"/>
    <n v="1550.3999999999999"/>
    <n v="0.39999999999999997"/>
    <x v="1"/>
  </r>
  <r>
    <s v="Amazon"/>
    <n v="1185732"/>
    <d v="2021-06-12T00:00:00"/>
    <x v="0"/>
    <s v="Vermont"/>
    <s v="Burlington"/>
    <s v="Men's Apparel"/>
    <n v="44"/>
    <n v="105"/>
    <n v="4620"/>
    <n v="1894.1999999999998"/>
    <n v="0.41"/>
    <x v="1"/>
  </r>
  <r>
    <s v="Amazon"/>
    <n v="1185732"/>
    <d v="2021-06-12T00:00:00"/>
    <x v="0"/>
    <s v="Vermont"/>
    <s v="Burlington"/>
    <s v="Women's Apparel"/>
    <n v="49"/>
    <n v="158"/>
    <n v="7742"/>
    <n v="3483.8999999999996"/>
    <n v="0.44999999999999996"/>
    <x v="1"/>
  </r>
  <r>
    <s v="Amazon"/>
    <n v="1185732"/>
    <d v="2021-07-10T00:00:00"/>
    <x v="0"/>
    <s v="Vermont"/>
    <s v="Burlington"/>
    <s v="Men's Street Footwear"/>
    <n v="45"/>
    <n v="209"/>
    <n v="9405"/>
    <n v="4890.6000000000004"/>
    <n v="0.52"/>
    <x v="1"/>
  </r>
  <r>
    <s v="Amazon"/>
    <n v="1185732"/>
    <d v="2021-07-10T00:00:00"/>
    <x v="0"/>
    <s v="Vermont"/>
    <s v="Burlington"/>
    <s v="Men's Athletic Footwear"/>
    <n v="42"/>
    <n v="145"/>
    <n v="6090"/>
    <n v="3045"/>
    <n v="0.5"/>
    <x v="1"/>
  </r>
  <r>
    <s v="Amazon"/>
    <n v="1185732"/>
    <d v="2021-07-10T00:00:00"/>
    <x v="0"/>
    <s v="Vermont"/>
    <s v="Burlington"/>
    <s v="Women's Street Footwear"/>
    <n v="33"/>
    <n v="109"/>
    <n v="3597"/>
    <n v="1330.8899999999999"/>
    <n v="0.37"/>
    <x v="1"/>
  </r>
  <r>
    <s v="Amazon"/>
    <n v="1185732"/>
    <d v="2021-07-10T00:00:00"/>
    <x v="0"/>
    <s v="Vermont"/>
    <s v="Burlington"/>
    <s v="Women's Athletic Footwear"/>
    <n v="36"/>
    <n v="96"/>
    <n v="3456"/>
    <n v="1451.52"/>
    <n v="0.42"/>
    <x v="1"/>
  </r>
  <r>
    <s v="Amazon"/>
    <n v="1185732"/>
    <d v="2021-07-10T00:00:00"/>
    <x v="0"/>
    <s v="Vermont"/>
    <s v="Burlington"/>
    <s v="Men's Apparel"/>
    <n v="39"/>
    <n v="114"/>
    <n v="4446"/>
    <n v="1689.48"/>
    <n v="0.38"/>
    <x v="1"/>
  </r>
  <r>
    <s v="Amazon"/>
    <n v="1185732"/>
    <d v="2021-07-10T00:00:00"/>
    <x v="0"/>
    <s v="Vermont"/>
    <s v="Burlington"/>
    <s v="Women's Apparel"/>
    <n v="49"/>
    <n v="175"/>
    <n v="8575"/>
    <n v="4030.2499999999995"/>
    <n v="0.47"/>
    <x v="1"/>
  </r>
  <r>
    <s v="Amazon"/>
    <n v="1185732"/>
    <d v="2021-08-11T00:00:00"/>
    <x v="0"/>
    <s v="Vermont"/>
    <s v="Burlington"/>
    <s v="Men's Street Footwear"/>
    <n v="42"/>
    <n v="215"/>
    <n v="9030"/>
    <n v="4605.3"/>
    <n v="0.51"/>
    <x v="1"/>
  </r>
  <r>
    <s v="Amazon"/>
    <n v="1185732"/>
    <d v="2021-08-11T00:00:00"/>
    <x v="0"/>
    <s v="Vermont"/>
    <s v="Burlington"/>
    <s v="Men's Athletic Footwear"/>
    <n v="43"/>
    <n v="149"/>
    <n v="6407"/>
    <n v="3331.6400000000003"/>
    <n v="0.52"/>
    <x v="1"/>
  </r>
  <r>
    <s v="Amazon"/>
    <n v="1185732"/>
    <d v="2021-08-11T00:00:00"/>
    <x v="0"/>
    <s v="Vermont"/>
    <s v="Burlington"/>
    <s v="Women's Street Footwear"/>
    <n v="34"/>
    <n v="116"/>
    <n v="3944"/>
    <n v="1538.1599999999999"/>
    <n v="0.38999999999999996"/>
    <x v="1"/>
  </r>
  <r>
    <s v="Amazon"/>
    <n v="1185732"/>
    <d v="2021-08-11T00:00:00"/>
    <x v="0"/>
    <s v="Vermont"/>
    <s v="Burlington"/>
    <s v="Women's Athletic Footwear"/>
    <n v="40"/>
    <n v="85"/>
    <n v="3400"/>
    <n v="1428"/>
    <n v="0.42"/>
    <x v="1"/>
  </r>
  <r>
    <s v="Amazon"/>
    <n v="1185732"/>
    <d v="2021-08-11T00:00:00"/>
    <x v="0"/>
    <s v="Vermont"/>
    <s v="Burlington"/>
    <s v="Men's Apparel"/>
    <n v="43"/>
    <n v="72"/>
    <n v="3096"/>
    <n v="1207.4399999999998"/>
    <n v="0.38999999999999996"/>
    <x v="1"/>
  </r>
  <r>
    <s v="Amazon"/>
    <n v="1185732"/>
    <d v="2021-08-11T00:00:00"/>
    <x v="0"/>
    <s v="Vermont"/>
    <s v="Burlington"/>
    <s v="Women's Apparel"/>
    <n v="44"/>
    <n v="136"/>
    <n v="5984"/>
    <n v="2573.1199999999994"/>
    <n v="0.42999999999999994"/>
    <x v="1"/>
  </r>
  <r>
    <s v="Amazon"/>
    <n v="1185732"/>
    <d v="2021-09-10T00:00:00"/>
    <x v="0"/>
    <s v="Vermont"/>
    <s v="Burlington"/>
    <s v="Men's Street Footwear"/>
    <n v="44"/>
    <n v="179"/>
    <n v="7876"/>
    <n v="3859.24"/>
    <n v="0.49"/>
    <x v="1"/>
  </r>
  <r>
    <s v="Amazon"/>
    <n v="1185732"/>
    <d v="2021-09-10T00:00:00"/>
    <x v="0"/>
    <s v="Vermont"/>
    <s v="Burlington"/>
    <s v="Men's Athletic Footwear"/>
    <n v="42"/>
    <n v="111"/>
    <n v="4662"/>
    <n v="2377.62"/>
    <n v="0.51"/>
    <x v="1"/>
  </r>
  <r>
    <s v="Amazon"/>
    <n v="1185732"/>
    <d v="2021-09-10T00:00:00"/>
    <x v="0"/>
    <s v="Vermont"/>
    <s v="Burlington"/>
    <s v="Women's Street Footwear"/>
    <n v="40"/>
    <n v="72"/>
    <n v="2880"/>
    <n v="1209.5999999999999"/>
    <n v="0.42"/>
    <x v="1"/>
  </r>
  <r>
    <s v="Amazon"/>
    <n v="1185732"/>
    <d v="2021-09-10T00:00:00"/>
    <x v="0"/>
    <s v="Vermont"/>
    <s v="Burlington"/>
    <s v="Women's Athletic Footwear"/>
    <n v="35"/>
    <n v="66"/>
    <n v="2310"/>
    <n v="923.99999999999989"/>
    <n v="0.39999999999999997"/>
    <x v="1"/>
  </r>
  <r>
    <s v="Amazon"/>
    <n v="1185732"/>
    <d v="2021-09-10T00:00:00"/>
    <x v="0"/>
    <s v="Vermont"/>
    <s v="Burlington"/>
    <s v="Men's Apparel"/>
    <n v="48"/>
    <n v="68"/>
    <n v="3264"/>
    <n v="1207.68"/>
    <n v="0.37"/>
    <x v="1"/>
  </r>
  <r>
    <s v="Amazon"/>
    <n v="1185732"/>
    <d v="2021-09-10T00:00:00"/>
    <x v="0"/>
    <s v="Vermont"/>
    <s v="Burlington"/>
    <s v="Women's Apparel"/>
    <n v="45"/>
    <n v="93"/>
    <n v="4185"/>
    <n v="1925.1"/>
    <n v="0.45999999999999996"/>
    <x v="1"/>
  </r>
  <r>
    <s v="Amazon"/>
    <n v="1185732"/>
    <d v="2021-10-12T00:00:00"/>
    <x v="0"/>
    <s v="Vermont"/>
    <s v="Burlington"/>
    <s v="Men's Street Footwear"/>
    <n v="44"/>
    <n v="157"/>
    <n v="6908"/>
    <n v="3246.76"/>
    <n v="0.47000000000000003"/>
    <x v="1"/>
  </r>
  <r>
    <s v="Amazon"/>
    <n v="1185732"/>
    <d v="2021-10-12T00:00:00"/>
    <x v="0"/>
    <s v="Vermont"/>
    <s v="Burlington"/>
    <s v="Men's Athletic Footwear"/>
    <n v="44"/>
    <n v="99"/>
    <n v="4356"/>
    <n v="2134.44"/>
    <n v="0.49"/>
    <x v="1"/>
  </r>
  <r>
    <s v="Amazon"/>
    <n v="1185732"/>
    <d v="2021-10-12T00:00:00"/>
    <x v="0"/>
    <s v="Vermont"/>
    <s v="Burlington"/>
    <s v="Women's Street Footwear"/>
    <n v="40"/>
    <n v="66"/>
    <n v="2640"/>
    <n v="976.8"/>
    <n v="0.37"/>
    <x v="1"/>
  </r>
  <r>
    <s v="Amazon"/>
    <n v="1185732"/>
    <d v="2021-10-12T00:00:00"/>
    <x v="0"/>
    <s v="Vermont"/>
    <s v="Burlington"/>
    <s v="Women's Athletic Footwear"/>
    <n v="46"/>
    <n v="61"/>
    <n v="2806"/>
    <n v="1038.22"/>
    <n v="0.37"/>
    <x v="1"/>
  </r>
  <r>
    <s v="Amazon"/>
    <n v="1185732"/>
    <d v="2021-10-12T00:00:00"/>
    <x v="0"/>
    <s v="Vermont"/>
    <s v="Burlington"/>
    <s v="Men's Apparel"/>
    <n v="55"/>
    <n v="58"/>
    <n v="3190"/>
    <n v="1180.3"/>
    <n v="0.37"/>
    <x v="1"/>
  </r>
  <r>
    <s v="West Gear"/>
    <n v="1185732"/>
    <d v="2021-10-12T00:00:00"/>
    <x v="0"/>
    <s v="Vermont"/>
    <s v="Burlington"/>
    <s v="Women's Apparel"/>
    <n v="54"/>
    <n v="90"/>
    <n v="4860"/>
    <n v="2235.6"/>
    <n v="0.45999999999999996"/>
    <x v="1"/>
  </r>
  <r>
    <s v="West Gear"/>
    <n v="1185732"/>
    <d v="2021-11-11T00:00:00"/>
    <x v="0"/>
    <s v="Vermont"/>
    <s v="Burlington"/>
    <s v="Men's Street Footwear"/>
    <n v="54"/>
    <n v="140"/>
    <n v="7560"/>
    <n v="3780"/>
    <n v="0.5"/>
    <x v="1"/>
  </r>
  <r>
    <s v="West Gear"/>
    <n v="1185732"/>
    <d v="2021-11-11T00:00:00"/>
    <x v="0"/>
    <s v="Vermont"/>
    <s v="Burlington"/>
    <s v="Men's Athletic Footwear"/>
    <n v="47"/>
    <n v="98"/>
    <n v="4606"/>
    <n v="2256.94"/>
    <n v="0.49"/>
    <x v="1"/>
  </r>
  <r>
    <s v="West Gear"/>
    <n v="1185732"/>
    <d v="2021-11-11T00:00:00"/>
    <x v="0"/>
    <s v="Vermont"/>
    <s v="Burlington"/>
    <s v="Women's Street Footwear"/>
    <n v="46"/>
    <n v="102"/>
    <n v="4692"/>
    <n v="1736.04"/>
    <n v="0.37"/>
    <x v="1"/>
  </r>
  <r>
    <s v="Amazon"/>
    <n v="1185732"/>
    <d v="2021-11-11T00:00:00"/>
    <x v="0"/>
    <s v="Vermont"/>
    <s v="Burlington"/>
    <s v="Women's Athletic Footwear"/>
    <n v="42"/>
    <n v="96"/>
    <n v="4032"/>
    <n v="1572.4799999999998"/>
    <n v="0.38999999999999996"/>
    <x v="1"/>
  </r>
  <r>
    <s v="Amazon"/>
    <n v="1185732"/>
    <d v="2021-11-11T00:00:00"/>
    <x v="0"/>
    <s v="Vermont"/>
    <s v="Burlington"/>
    <s v="Men's Apparel"/>
    <n v="50"/>
    <n v="91"/>
    <n v="4550"/>
    <n v="1774.4999999999998"/>
    <n v="0.38999999999999996"/>
    <x v="1"/>
  </r>
  <r>
    <s v="Amazon"/>
    <n v="1185732"/>
    <d v="2021-11-11T00:00:00"/>
    <x v="0"/>
    <s v="Vermont"/>
    <s v="Burlington"/>
    <s v="Women's Apparel"/>
    <n v="57"/>
    <n v="128"/>
    <n v="7296"/>
    <n v="3429.12"/>
    <n v="0.47"/>
    <x v="1"/>
  </r>
  <r>
    <s v="Amazon"/>
    <n v="1185732"/>
    <d v="2021-12-10T00:00:00"/>
    <x v="0"/>
    <s v="Vermont"/>
    <s v="Burlington"/>
    <s v="Men's Street Footwear"/>
    <n v="48"/>
    <n v="186"/>
    <n v="8928"/>
    <n v="4285.4399999999996"/>
    <n v="0.48"/>
    <x v="1"/>
  </r>
  <r>
    <s v="Amazon"/>
    <n v="1185732"/>
    <d v="2021-12-10T00:00:00"/>
    <x v="0"/>
    <s v="Vermont"/>
    <s v="Burlington"/>
    <s v="Men's Athletic Footwear"/>
    <n v="41"/>
    <n v="132"/>
    <n v="5412"/>
    <n v="2760.12"/>
    <n v="0.51"/>
    <x v="1"/>
  </r>
  <r>
    <s v="Amazon"/>
    <n v="1185732"/>
    <d v="2021-12-10T00:00:00"/>
    <x v="0"/>
    <s v="Vermont"/>
    <s v="Burlington"/>
    <s v="Women's Street Footwear"/>
    <n v="44"/>
    <n v="131"/>
    <n v="5764"/>
    <n v="2305.6"/>
    <n v="0.39999999999999997"/>
    <x v="1"/>
  </r>
  <r>
    <s v="Amazon"/>
    <n v="1185732"/>
    <d v="2021-12-10T00:00:00"/>
    <x v="0"/>
    <s v="Vermont"/>
    <s v="Burlington"/>
    <s v="Women's Athletic Footwear"/>
    <n v="44"/>
    <n v="101"/>
    <n v="4444"/>
    <n v="1866.48"/>
    <n v="0.42"/>
    <x v="1"/>
  </r>
  <r>
    <s v="Amazon"/>
    <n v="1185732"/>
    <d v="2021-12-10T00:00:00"/>
    <x v="0"/>
    <s v="Vermont"/>
    <s v="Burlington"/>
    <s v="Men's Apparel"/>
    <n v="48"/>
    <n v="104"/>
    <n v="4992"/>
    <n v="2096.64"/>
    <n v="0.42"/>
    <x v="1"/>
  </r>
  <r>
    <s v="Amazon"/>
    <n v="1185732"/>
    <d v="2021-12-10T00:00:00"/>
    <x v="0"/>
    <s v="Vermont"/>
    <s v="Burlington"/>
    <s v="Women's Apparel"/>
    <n v="60"/>
    <n v="145"/>
    <n v="8700"/>
    <n v="4088.9999999999995"/>
    <n v="0.47"/>
    <x v="1"/>
  </r>
  <r>
    <s v="Amazon"/>
    <n v="1185732"/>
    <d v="2021-01-21T00:00:00"/>
    <x v="0"/>
    <s v="Vermont"/>
    <s v="Burlington"/>
    <s v="Men's Street Footwear"/>
    <n v="34"/>
    <n v="173"/>
    <n v="5882"/>
    <n v="2529.2600000000002"/>
    <n v="0.43000000000000005"/>
    <x v="1"/>
  </r>
  <r>
    <s v="Amazon"/>
    <n v="1185732"/>
    <d v="2021-01-21T00:00:00"/>
    <x v="0"/>
    <s v="Vermont"/>
    <s v="Burlington"/>
    <s v="Men's Athletic Footwear"/>
    <n v="39"/>
    <n v="111"/>
    <n v="4329"/>
    <n v="1861.4700000000003"/>
    <n v="0.43000000000000005"/>
    <x v="1"/>
  </r>
  <r>
    <s v="Amazon"/>
    <n v="1185732"/>
    <d v="2021-01-21T00:00:00"/>
    <x v="0"/>
    <s v="Vermont"/>
    <s v="Burlington"/>
    <s v="Women's Street Footwear"/>
    <n v="28"/>
    <n v="101"/>
    <n v="2828"/>
    <n v="1018.0799999999999"/>
    <n v="0.36"/>
    <x v="1"/>
  </r>
  <r>
    <s v="Amazon"/>
    <n v="1185732"/>
    <d v="2021-01-21T00:00:00"/>
    <x v="0"/>
    <s v="Vermont"/>
    <s v="Burlington"/>
    <s v="Women's Athletic Footwear"/>
    <n v="36"/>
    <n v="60"/>
    <n v="2160"/>
    <n v="691.2"/>
    <n v="0.32"/>
    <x v="1"/>
  </r>
  <r>
    <s v="Amazon"/>
    <n v="1185732"/>
    <d v="2021-01-21T00:00:00"/>
    <x v="0"/>
    <s v="Vermont"/>
    <s v="Burlington"/>
    <s v="Men's Apparel"/>
    <n v="43"/>
    <n v="74"/>
    <n v="3182"/>
    <n v="1050.06"/>
    <n v="0.32999999999999996"/>
    <x v="1"/>
  </r>
  <r>
    <s v="Amazon"/>
    <n v="1185732"/>
    <d v="2021-01-21T00:00:00"/>
    <x v="0"/>
    <s v="Vermont"/>
    <s v="Burlington"/>
    <s v="Women's Apparel"/>
    <n v="35"/>
    <n v="101"/>
    <n v="3535"/>
    <n v="1413.9999999999998"/>
    <n v="0.39999999999999997"/>
    <x v="1"/>
  </r>
  <r>
    <s v="Amazon"/>
    <n v="1185732"/>
    <d v="2021-02-19T00:00:00"/>
    <x v="0"/>
    <s v="Vermont"/>
    <s v="Burlington"/>
    <s v="Men's Street Footwear"/>
    <n v="34"/>
    <n v="186"/>
    <n v="6324"/>
    <n v="2782.56"/>
    <n v="0.44"/>
    <x v="1"/>
  </r>
  <r>
    <s v="Amazon"/>
    <n v="1185732"/>
    <d v="2021-02-19T00:00:00"/>
    <x v="0"/>
    <s v="Vermont"/>
    <s v="Burlington"/>
    <s v="Men's Athletic Footwear"/>
    <n v="37"/>
    <n v="85"/>
    <n v="3145"/>
    <n v="1352.3500000000001"/>
    <n v="0.43000000000000005"/>
    <x v="1"/>
  </r>
  <r>
    <s v="Amazon"/>
    <n v="1185732"/>
    <d v="2021-02-19T00:00:00"/>
    <x v="0"/>
    <s v="Vermont"/>
    <s v="Burlington"/>
    <s v="Women's Street Footwear"/>
    <n v="31"/>
    <n v="96"/>
    <n v="2976"/>
    <n v="1011.8399999999999"/>
    <n v="0.33999999999999997"/>
    <x v="1"/>
  </r>
  <r>
    <s v="Amazon"/>
    <n v="1185732"/>
    <d v="2021-02-19T00:00:00"/>
    <x v="0"/>
    <s v="New Hampshire"/>
    <s v="Manchester"/>
    <s v="Women's Athletic Footwear"/>
    <n v="31"/>
    <n v="68"/>
    <n v="2108"/>
    <n v="716.71999999999991"/>
    <n v="0.33999999999999997"/>
    <x v="1"/>
  </r>
  <r>
    <s v="Amazon"/>
    <n v="1185732"/>
    <d v="2021-02-19T00:00:00"/>
    <x v="0"/>
    <s v="New Hampshire"/>
    <s v="Manchester"/>
    <s v="Men's Apparel"/>
    <n v="41"/>
    <n v="96"/>
    <n v="3936"/>
    <n v="1298.8799999999999"/>
    <n v="0.32999999999999996"/>
    <x v="1"/>
  </r>
  <r>
    <s v="Amazon"/>
    <n v="1185732"/>
    <d v="2021-02-19T00:00:00"/>
    <x v="0"/>
    <s v="New Hampshire"/>
    <s v="Manchester"/>
    <s v="Women's Apparel"/>
    <n v="36"/>
    <n v="124"/>
    <n v="4464"/>
    <n v="1785.6"/>
    <n v="0.39999999999999997"/>
    <x v="1"/>
  </r>
  <r>
    <s v="Amazon"/>
    <n v="1185732"/>
    <d v="2021-03-17T00:00:00"/>
    <x v="0"/>
    <s v="New Hampshire"/>
    <s v="Manchester"/>
    <s v="Men's Street Footwear"/>
    <n v="39"/>
    <n v="188"/>
    <n v="7332"/>
    <n v="3372.7200000000003"/>
    <n v="0.46"/>
    <x v="1"/>
  </r>
  <r>
    <s v="Amazon"/>
    <n v="1185732"/>
    <d v="2021-03-17T00:00:00"/>
    <x v="0"/>
    <s v="New Hampshire"/>
    <s v="Manchester"/>
    <s v="Men's Athletic Footwear"/>
    <n v="36"/>
    <n v="88"/>
    <n v="3168"/>
    <n v="1457.28"/>
    <n v="0.46"/>
    <x v="1"/>
  </r>
  <r>
    <s v="Amazon"/>
    <n v="1185732"/>
    <d v="2021-03-17T00:00:00"/>
    <x v="0"/>
    <s v="New Hampshire"/>
    <s v="Manchester"/>
    <s v="Women's Street Footwear"/>
    <n v="32"/>
    <n v="105"/>
    <n v="3360"/>
    <n v="1142.3999999999999"/>
    <n v="0.33999999999999997"/>
    <x v="1"/>
  </r>
  <r>
    <s v="Amazon"/>
    <n v="1185732"/>
    <d v="2021-03-17T00:00:00"/>
    <x v="0"/>
    <s v="New Hampshire"/>
    <s v="Manchester"/>
    <s v="Women's Athletic Footwear"/>
    <n v="33"/>
    <n v="45"/>
    <n v="1485"/>
    <n v="549.45000000000005"/>
    <n v="0.37"/>
    <x v="1"/>
  </r>
  <r>
    <s v="Amazon"/>
    <n v="1185732"/>
    <d v="2021-03-17T00:00:00"/>
    <x v="0"/>
    <s v="New Hampshire"/>
    <s v="Manchester"/>
    <s v="Men's Apparel"/>
    <n v="47"/>
    <n v="60"/>
    <n v="2820"/>
    <n v="930.59999999999991"/>
    <n v="0.32999999999999996"/>
    <x v="1"/>
  </r>
  <r>
    <s v="Amazon"/>
    <n v="1185732"/>
    <d v="2021-03-17T00:00:00"/>
    <x v="0"/>
    <s v="New Hampshire"/>
    <s v="Manchester"/>
    <s v="Women's Apparel"/>
    <n v="36"/>
    <n v="99"/>
    <n v="3564"/>
    <n v="1354.32"/>
    <n v="0.38"/>
    <x v="1"/>
  </r>
  <r>
    <s v="Amazon"/>
    <n v="1185732"/>
    <d v="2021-04-18T00:00:00"/>
    <x v="0"/>
    <s v="New Hampshire"/>
    <s v="Manchester"/>
    <s v="Men's Street Footwear"/>
    <n v="33"/>
    <n v="187"/>
    <n v="6171"/>
    <n v="2591.8200000000002"/>
    <n v="0.42000000000000004"/>
    <x v="1"/>
  </r>
  <r>
    <s v="Amazon"/>
    <n v="1185732"/>
    <d v="2021-04-18T00:00:00"/>
    <x v="0"/>
    <s v="New Hampshire"/>
    <s v="Manchester"/>
    <s v="Men's Athletic Footwear"/>
    <n v="38"/>
    <n v="85"/>
    <n v="3230"/>
    <n v="1356.6000000000001"/>
    <n v="0.42000000000000004"/>
    <x v="1"/>
  </r>
  <r>
    <s v="Amazon"/>
    <n v="1185732"/>
    <d v="2021-04-18T00:00:00"/>
    <x v="0"/>
    <s v="New Hampshire"/>
    <s v="Manchester"/>
    <s v="Women's Street Footwear"/>
    <n v="26"/>
    <n v="80"/>
    <n v="2080"/>
    <n v="707.19999999999993"/>
    <n v="0.33999999999999997"/>
    <x v="1"/>
  </r>
  <r>
    <s v="Amazon"/>
    <n v="1185732"/>
    <d v="2021-04-18T00:00:00"/>
    <x v="0"/>
    <s v="New Hampshire"/>
    <s v="Manchester"/>
    <s v="Women's Athletic Footwear"/>
    <n v="35"/>
    <n v="53"/>
    <n v="1855"/>
    <n v="593.6"/>
    <n v="0.32"/>
    <x v="1"/>
  </r>
  <r>
    <s v="Amazon"/>
    <n v="1185732"/>
    <d v="2021-04-18T00:00:00"/>
    <x v="0"/>
    <s v="New Hampshire"/>
    <s v="Manchester"/>
    <s v="Men's Apparel"/>
    <n v="40"/>
    <n v="61"/>
    <n v="2440"/>
    <n v="805.19999999999993"/>
    <n v="0.32999999999999996"/>
    <x v="1"/>
  </r>
  <r>
    <s v="Amazon"/>
    <n v="1185732"/>
    <d v="2021-04-18T00:00:00"/>
    <x v="0"/>
    <s v="New Hampshire"/>
    <s v="Manchester"/>
    <s v="Women's Apparel"/>
    <n v="33"/>
    <n v="101"/>
    <n v="3333"/>
    <n v="1233.21"/>
    <n v="0.37"/>
    <x v="1"/>
  </r>
  <r>
    <s v="Amazon"/>
    <n v="1185732"/>
    <d v="2021-05-17T00:00:00"/>
    <x v="0"/>
    <s v="New Hampshire"/>
    <s v="Manchester"/>
    <s v="Men's Street Footwear"/>
    <n v="47"/>
    <n v="196"/>
    <n v="9212"/>
    <n v="3961.1600000000003"/>
    <n v="0.43000000000000005"/>
    <x v="1"/>
  </r>
  <r>
    <s v="Amazon"/>
    <n v="1185732"/>
    <d v="2021-05-17T00:00:00"/>
    <x v="0"/>
    <s v="New Hampshire"/>
    <s v="Manchester"/>
    <s v="Men's Athletic Footwear"/>
    <n v="40"/>
    <n v="93"/>
    <n v="3720"/>
    <n v="1599.6000000000001"/>
    <n v="0.43000000000000005"/>
    <x v="1"/>
  </r>
  <r>
    <s v="Amazon"/>
    <n v="1185732"/>
    <d v="2021-05-17T00:00:00"/>
    <x v="0"/>
    <s v="New Hampshire"/>
    <s v="Manchester"/>
    <s v="Women's Street Footwear"/>
    <n v="42"/>
    <n v="101"/>
    <n v="4242"/>
    <n v="1442.28"/>
    <n v="0.33999999999999997"/>
    <x v="1"/>
  </r>
  <r>
    <s v="Amazon"/>
    <n v="1185732"/>
    <d v="2021-05-17T00:00:00"/>
    <x v="0"/>
    <s v="New Hampshire"/>
    <s v="Manchester"/>
    <s v="Women's Athletic Footwear"/>
    <n v="41"/>
    <n v="91"/>
    <n v="3731"/>
    <n v="1268.54"/>
    <n v="0.33999999999999997"/>
    <x v="1"/>
  </r>
  <r>
    <s v="Amazon"/>
    <n v="1185732"/>
    <d v="2021-05-17T00:00:00"/>
    <x v="0"/>
    <s v="New Hampshire"/>
    <s v="Manchester"/>
    <s v="Men's Apparel"/>
    <n v="52"/>
    <n v="90"/>
    <n v="4680"/>
    <n v="1497.6000000000001"/>
    <n v="0.32"/>
    <x v="1"/>
  </r>
  <r>
    <s v="Amazon"/>
    <n v="1185732"/>
    <d v="2021-05-17T00:00:00"/>
    <x v="0"/>
    <s v="New Hampshire"/>
    <s v="Manchester"/>
    <s v="Women's Apparel"/>
    <n v="46"/>
    <n v="140"/>
    <n v="6440"/>
    <n v="2511.6"/>
    <n v="0.38999999999999996"/>
    <x v="1"/>
  </r>
  <r>
    <s v="Amazon"/>
    <n v="1185732"/>
    <d v="2021-06-19T00:00:00"/>
    <x v="0"/>
    <s v="New Hampshire"/>
    <s v="Manchester"/>
    <s v="Men's Street Footwear"/>
    <n v="44"/>
    <n v="216"/>
    <n v="9504"/>
    <n v="4371.84"/>
    <n v="0.46"/>
    <x v="1"/>
  </r>
  <r>
    <s v="Amazon"/>
    <n v="1185732"/>
    <d v="2021-06-19T00:00:00"/>
    <x v="0"/>
    <s v="New Hampshire"/>
    <s v="Manchester"/>
    <s v="Men's Athletic Footwear"/>
    <n v="40"/>
    <n v="140"/>
    <n v="5600"/>
    <n v="2632"/>
    <n v="0.47000000000000003"/>
    <x v="1"/>
  </r>
  <r>
    <s v="Amazon"/>
    <n v="1185732"/>
    <d v="2021-06-19T00:00:00"/>
    <x v="0"/>
    <s v="New Hampshire"/>
    <s v="Manchester"/>
    <s v="Women's Street Footwear"/>
    <n v="43"/>
    <n v="109"/>
    <n v="4687"/>
    <n v="1687.32"/>
    <n v="0.36"/>
    <x v="1"/>
  </r>
  <r>
    <s v="Amazon"/>
    <n v="1185732"/>
    <d v="2021-06-19T00:00:00"/>
    <x v="0"/>
    <s v="New Hampshire"/>
    <s v="Manchester"/>
    <s v="Women's Athletic Footwear"/>
    <n v="37"/>
    <n v="104"/>
    <n v="3848"/>
    <n v="1308.32"/>
    <n v="0.33999999999999997"/>
    <x v="1"/>
  </r>
  <r>
    <s v="Amazon"/>
    <n v="1185732"/>
    <d v="2021-06-19T00:00:00"/>
    <x v="0"/>
    <s v="New Hampshire"/>
    <s v="Manchester"/>
    <s v="Men's Apparel"/>
    <n v="47"/>
    <n v="114"/>
    <n v="5358"/>
    <n v="1982.46"/>
    <n v="0.37"/>
    <x v="1"/>
  </r>
  <r>
    <s v="Amazon"/>
    <n v="1185732"/>
    <d v="2021-06-19T00:00:00"/>
    <x v="0"/>
    <s v="New Hampshire"/>
    <s v="Manchester"/>
    <s v="Women's Apparel"/>
    <n v="50"/>
    <n v="162"/>
    <n v="8100"/>
    <n v="3402"/>
    <n v="0.42"/>
    <x v="1"/>
  </r>
  <r>
    <s v="Amazon"/>
    <n v="1185732"/>
    <d v="2021-07-17T00:00:00"/>
    <x v="0"/>
    <s v="New Hampshire"/>
    <s v="Manchester"/>
    <s v="Men's Street Footwear"/>
    <n v="49"/>
    <n v="224"/>
    <n v="10976"/>
    <n v="4609.92"/>
    <n v="0.42000000000000004"/>
    <x v="1"/>
  </r>
  <r>
    <s v="Amazon"/>
    <n v="1185732"/>
    <d v="2021-07-17T00:00:00"/>
    <x v="0"/>
    <s v="New Hampshire"/>
    <s v="Manchester"/>
    <s v="Men's Athletic Footwear"/>
    <n v="47"/>
    <n v="149"/>
    <n v="7003"/>
    <n v="3081.32"/>
    <n v="0.44"/>
    <x v="1"/>
  </r>
  <r>
    <s v="Amazon"/>
    <n v="1185732"/>
    <d v="2021-07-17T00:00:00"/>
    <x v="0"/>
    <s v="New Hampshire"/>
    <s v="Manchester"/>
    <s v="Women's Street Footwear"/>
    <n v="37"/>
    <n v="128"/>
    <n v="4736"/>
    <n v="1704.96"/>
    <n v="0.36"/>
    <x v="1"/>
  </r>
  <r>
    <s v="Amazon"/>
    <n v="1185732"/>
    <d v="2021-07-17T00:00:00"/>
    <x v="0"/>
    <s v="New Hampshire"/>
    <s v="Manchester"/>
    <s v="Women's Athletic Footwear"/>
    <n v="39"/>
    <n v="107"/>
    <n v="4173"/>
    <n v="1460.55"/>
    <n v="0.35"/>
    <x v="1"/>
  </r>
  <r>
    <s v="Amazon"/>
    <n v="1185732"/>
    <d v="2021-07-17T00:00:00"/>
    <x v="0"/>
    <s v="New Hampshire"/>
    <s v="Manchester"/>
    <s v="Men's Apparel"/>
    <n v="47"/>
    <n v="119"/>
    <n v="5593"/>
    <n v="2069.41"/>
    <n v="0.37"/>
    <x v="1"/>
  </r>
  <r>
    <s v="Amazon"/>
    <n v="1185732"/>
    <d v="2021-07-17T00:00:00"/>
    <x v="0"/>
    <s v="New Hampshire"/>
    <s v="Manchester"/>
    <s v="Women's Apparel"/>
    <n v="47"/>
    <n v="163"/>
    <n v="7661"/>
    <n v="3064.3999999999996"/>
    <n v="0.39999999999999997"/>
    <x v="1"/>
  </r>
  <r>
    <s v="Amazon"/>
    <n v="1185732"/>
    <d v="2021-08-18T00:00:00"/>
    <x v="0"/>
    <s v="New Hampshire"/>
    <s v="Manchester"/>
    <s v="Men's Street Footwear"/>
    <n v="48"/>
    <n v="203"/>
    <n v="9744"/>
    <n v="4482.24"/>
    <n v="0.46"/>
    <x v="1"/>
  </r>
  <r>
    <s v="Amazon"/>
    <n v="1185732"/>
    <d v="2021-08-18T00:00:00"/>
    <x v="0"/>
    <s v="New Hampshire"/>
    <s v="Manchester"/>
    <s v="Men's Athletic Footwear"/>
    <n v="39"/>
    <n v="135"/>
    <n v="5265"/>
    <n v="2474.5500000000002"/>
    <n v="0.47000000000000003"/>
    <x v="1"/>
  </r>
  <r>
    <s v="Amazon"/>
    <n v="1185732"/>
    <d v="2021-08-18T00:00:00"/>
    <x v="0"/>
    <s v="New Hampshire"/>
    <s v="Manchester"/>
    <s v="Women's Street Footwear"/>
    <n v="39"/>
    <n v="113"/>
    <n v="4407"/>
    <n v="1542.4499999999998"/>
    <n v="0.35"/>
    <x v="1"/>
  </r>
  <r>
    <s v="Amazon"/>
    <n v="1185732"/>
    <d v="2021-08-18T00:00:00"/>
    <x v="0"/>
    <s v="New Hampshire"/>
    <s v="Manchester"/>
    <s v="Women's Athletic Footwear"/>
    <n v="42"/>
    <n v="88"/>
    <n v="3696"/>
    <n v="1182.72"/>
    <n v="0.32"/>
    <x v="1"/>
  </r>
  <r>
    <s v="Amazon"/>
    <n v="1185732"/>
    <d v="2021-08-18T00:00:00"/>
    <x v="0"/>
    <s v="New Hampshire"/>
    <s v="Manchester"/>
    <s v="Men's Apparel"/>
    <n v="45"/>
    <n v="80"/>
    <n v="3600"/>
    <n v="1187.9999999999998"/>
    <n v="0.32999999999999996"/>
    <x v="1"/>
  </r>
  <r>
    <s v="Amazon"/>
    <n v="1185732"/>
    <d v="2021-08-18T00:00:00"/>
    <x v="0"/>
    <s v="New Hampshire"/>
    <s v="Manchester"/>
    <s v="Women's Apparel"/>
    <n v="46"/>
    <n v="145"/>
    <n v="6670"/>
    <n v="2467.9"/>
    <n v="0.37"/>
    <x v="1"/>
  </r>
  <r>
    <s v="Amazon"/>
    <n v="1185732"/>
    <d v="2021-09-17T00:00:00"/>
    <x v="0"/>
    <s v="New Hampshire"/>
    <s v="Manchester"/>
    <s v="Men's Street Footwear"/>
    <n v="51"/>
    <n v="193"/>
    <n v="9843"/>
    <n v="4330.92"/>
    <n v="0.44"/>
    <x v="1"/>
  </r>
  <r>
    <s v="Amazon"/>
    <n v="1185732"/>
    <d v="2021-09-17T00:00:00"/>
    <x v="0"/>
    <s v="New Hampshire"/>
    <s v="Manchester"/>
    <s v="Men's Athletic Footwear"/>
    <n v="43"/>
    <n v="116"/>
    <n v="4988"/>
    <n v="2094.96"/>
    <n v="0.42000000000000004"/>
    <x v="1"/>
  </r>
  <r>
    <s v="Amazon"/>
    <n v="1185732"/>
    <d v="2021-09-17T00:00:00"/>
    <x v="0"/>
    <s v="New Hampshire"/>
    <s v="Manchester"/>
    <s v="Women's Street Footwear"/>
    <n v="43"/>
    <n v="78"/>
    <n v="3354"/>
    <n v="1106.82"/>
    <n v="0.32999999999999996"/>
    <x v="1"/>
  </r>
  <r>
    <s v="Amazon"/>
    <n v="1185732"/>
    <d v="2021-09-17T00:00:00"/>
    <x v="0"/>
    <s v="New Hampshire"/>
    <s v="Manchester"/>
    <s v="Women's Athletic Footwear"/>
    <n v="41"/>
    <n v="74"/>
    <n v="3034"/>
    <n v="1122.58"/>
    <n v="0.37"/>
    <x v="1"/>
  </r>
  <r>
    <s v="Amazon"/>
    <n v="1185732"/>
    <d v="2021-09-17T00:00:00"/>
    <x v="0"/>
    <s v="New Hampshire"/>
    <s v="Manchester"/>
    <s v="Men's Apparel"/>
    <n v="48"/>
    <n v="70"/>
    <n v="3360"/>
    <n v="1209.5999999999999"/>
    <n v="0.36"/>
    <x v="1"/>
  </r>
  <r>
    <s v="Amazon"/>
    <n v="1185732"/>
    <d v="2021-09-17T00:00:00"/>
    <x v="0"/>
    <s v="New Hampshire"/>
    <s v="Manchester"/>
    <s v="Women's Apparel"/>
    <n v="53"/>
    <n v="104"/>
    <n v="5512"/>
    <n v="2039.44"/>
    <n v="0.37"/>
    <x v="1"/>
  </r>
  <r>
    <s v="Foot Locker"/>
    <n v="1185732"/>
    <d v="2021-10-19T00:00:00"/>
    <x v="0"/>
    <s v="New Hampshire"/>
    <s v="Manchester"/>
    <s v="Men's Street Footwear"/>
    <n v="52"/>
    <n v="162"/>
    <n v="8424"/>
    <n v="3538.0800000000004"/>
    <n v="0.42000000000000004"/>
    <x v="1"/>
  </r>
  <r>
    <s v="Foot Locker"/>
    <n v="1185732"/>
    <d v="2021-10-19T00:00:00"/>
    <x v="0"/>
    <s v="New Hampshire"/>
    <s v="Manchester"/>
    <s v="Men's Athletic Footwear"/>
    <n v="44"/>
    <n v="99"/>
    <n v="4356"/>
    <n v="1916.64"/>
    <n v="0.44"/>
    <x v="1"/>
  </r>
  <r>
    <s v="Foot Locker"/>
    <n v="1185732"/>
    <d v="2021-10-19T00:00:00"/>
    <x v="0"/>
    <s v="New Hampshire"/>
    <s v="Manchester"/>
    <s v="Women's Street Footwear"/>
    <n v="52"/>
    <n v="60"/>
    <n v="3120"/>
    <n v="1029.5999999999999"/>
    <n v="0.32999999999999996"/>
    <x v="1"/>
  </r>
  <r>
    <s v="Foot Locker"/>
    <n v="1185732"/>
    <d v="2021-10-19T00:00:00"/>
    <x v="0"/>
    <s v="New Hampshire"/>
    <s v="Manchester"/>
    <s v="Women's Athletic Footwear"/>
    <n v="44"/>
    <n v="61"/>
    <n v="2684"/>
    <n v="858.88"/>
    <n v="0.32"/>
    <x v="1"/>
  </r>
  <r>
    <s v="Foot Locker"/>
    <n v="1185732"/>
    <d v="2021-10-19T00:00:00"/>
    <x v="0"/>
    <s v="New Hampshire"/>
    <s v="Manchester"/>
    <s v="Men's Apparel"/>
    <n v="50"/>
    <n v="58"/>
    <n v="2900"/>
    <n v="928"/>
    <n v="0.32"/>
    <x v="1"/>
  </r>
  <r>
    <s v="Foot Locker"/>
    <n v="1185732"/>
    <d v="2021-10-19T00:00:00"/>
    <x v="0"/>
    <s v="New Hampshire"/>
    <s v="Manchester"/>
    <s v="Women's Apparel"/>
    <n v="64"/>
    <n v="90"/>
    <n v="5760"/>
    <n v="2246.3999999999996"/>
    <n v="0.38999999999999996"/>
    <x v="1"/>
  </r>
  <r>
    <s v="Foot Locker"/>
    <n v="1185732"/>
    <d v="2021-11-18T00:00:00"/>
    <x v="0"/>
    <s v="New Hampshire"/>
    <s v="Manchester"/>
    <s v="Men's Street Footwear"/>
    <n v="59"/>
    <n v="149"/>
    <n v="8791"/>
    <n v="3780.1300000000006"/>
    <n v="0.43000000000000005"/>
    <x v="1"/>
  </r>
  <r>
    <s v="Foot Locker"/>
    <n v="1185732"/>
    <d v="2021-11-18T00:00:00"/>
    <x v="0"/>
    <s v="New Hampshire"/>
    <s v="Manchester"/>
    <s v="Men's Athletic Footwear"/>
    <n v="42"/>
    <n v="114"/>
    <n v="4788"/>
    <n v="2058.84"/>
    <n v="0.43000000000000005"/>
    <x v="1"/>
  </r>
  <r>
    <s v="Foot Locker"/>
    <n v="1185732"/>
    <d v="2021-11-18T00:00:00"/>
    <x v="0"/>
    <s v="New Hampshire"/>
    <s v="Manchester"/>
    <s v="Women's Street Footwear"/>
    <n v="51"/>
    <n v="114"/>
    <n v="5814"/>
    <n v="2034.8999999999999"/>
    <n v="0.35"/>
    <x v="1"/>
  </r>
  <r>
    <s v="Foot Locker"/>
    <n v="1185732"/>
    <d v="2021-11-18T00:00:00"/>
    <x v="0"/>
    <s v="New Hampshire"/>
    <s v="Manchester"/>
    <s v="Women's Athletic Footwear"/>
    <n v="43"/>
    <n v="114"/>
    <n v="4902"/>
    <n v="1666.6799999999998"/>
    <n v="0.33999999999999997"/>
    <x v="1"/>
  </r>
  <r>
    <s v="Foot Locker"/>
    <n v="1185732"/>
    <d v="2021-11-18T00:00:00"/>
    <x v="0"/>
    <s v="New Hampshire"/>
    <s v="Manchester"/>
    <s v="Men's Apparel"/>
    <n v="59"/>
    <n v="96"/>
    <n v="5664"/>
    <n v="1925.7599999999998"/>
    <n v="0.33999999999999997"/>
    <x v="1"/>
  </r>
  <r>
    <s v="Foot Locker"/>
    <n v="1185732"/>
    <d v="2021-11-18T00:00:00"/>
    <x v="0"/>
    <s v="New Hampshire"/>
    <s v="Manchester"/>
    <s v="Women's Apparel"/>
    <n v="61"/>
    <n v="120"/>
    <n v="7320"/>
    <n v="3001.2"/>
    <n v="0.41"/>
    <x v="1"/>
  </r>
  <r>
    <s v="Foot Locker"/>
    <n v="1185732"/>
    <d v="2021-12-17T00:00:00"/>
    <x v="0"/>
    <s v="New Hampshire"/>
    <s v="Manchester"/>
    <s v="Men's Street Footwear"/>
    <n v="49"/>
    <n v="200"/>
    <n v="9800"/>
    <n v="4606"/>
    <n v="0.47000000000000003"/>
    <x v="1"/>
  </r>
  <r>
    <s v="Foot Locker"/>
    <n v="1185732"/>
    <d v="2021-12-17T00:00:00"/>
    <x v="0"/>
    <s v="New Hampshire"/>
    <s v="Manchester"/>
    <s v="Men's Athletic Footwear"/>
    <n v="49"/>
    <n v="128"/>
    <n v="6272"/>
    <n v="2634.2400000000002"/>
    <n v="0.42000000000000004"/>
    <x v="1"/>
  </r>
  <r>
    <s v="Foot Locker"/>
    <n v="1185732"/>
    <d v="2021-12-17T00:00:00"/>
    <x v="0"/>
    <s v="New Hampshire"/>
    <s v="Manchester"/>
    <s v="Women's Street Footwear"/>
    <n v="47"/>
    <n v="128"/>
    <n v="6016"/>
    <n v="2165.7599999999998"/>
    <n v="0.36"/>
    <x v="1"/>
  </r>
  <r>
    <s v="Foot Locker"/>
    <n v="1185732"/>
    <d v="2021-12-17T00:00:00"/>
    <x v="0"/>
    <s v="New Hampshire"/>
    <s v="Manchester"/>
    <s v="Women's Athletic Footwear"/>
    <n v="49"/>
    <n v="116"/>
    <n v="5684"/>
    <n v="1989.3999999999999"/>
    <n v="0.35"/>
    <x v="1"/>
  </r>
  <r>
    <s v="Foot Locker"/>
    <n v="1185732"/>
    <d v="2021-12-17T00:00:00"/>
    <x v="0"/>
    <s v="New Hampshire"/>
    <s v="Manchester"/>
    <s v="Men's Apparel"/>
    <n v="50"/>
    <n v="123"/>
    <n v="6150"/>
    <n v="2275.5"/>
    <n v="0.37"/>
    <x v="1"/>
  </r>
  <r>
    <s v="Foot Locker"/>
    <n v="1185732"/>
    <d v="2021-12-17T00:00:00"/>
    <x v="0"/>
    <s v="New Hampshire"/>
    <s v="Manchester"/>
    <s v="Women's Apparel"/>
    <n v="61"/>
    <n v="144"/>
    <n v="8784"/>
    <n v="3513.6"/>
    <n v="0.39999999999999997"/>
    <x v="1"/>
  </r>
  <r>
    <s v="Foot Locker"/>
    <n v="1185732"/>
    <d v="2021-01-24T00:00:00"/>
    <x v="0"/>
    <s v="New Hampshire"/>
    <s v="Manchester"/>
    <s v="Men's Street Footwear"/>
    <n v="36"/>
    <n v="165"/>
    <n v="5940"/>
    <n v="2197.8000000000002"/>
    <n v="0.37000000000000005"/>
    <x v="1"/>
  </r>
  <r>
    <s v="Foot Locker"/>
    <n v="1185732"/>
    <d v="2021-01-24T00:00:00"/>
    <x v="0"/>
    <s v="New Hampshire"/>
    <s v="Manchester"/>
    <s v="Men's Athletic Footwear"/>
    <n v="36"/>
    <n v="93"/>
    <n v="3348"/>
    <n v="1339.2"/>
    <n v="0.4"/>
    <x v="1"/>
  </r>
  <r>
    <s v="Foot Locker"/>
    <n v="1185732"/>
    <d v="2021-01-24T00:00:00"/>
    <x v="0"/>
    <s v="New Hampshire"/>
    <s v="Manchester"/>
    <s v="Women's Street Footwear"/>
    <n v="35"/>
    <n v="99"/>
    <n v="3465"/>
    <n v="935.55000000000007"/>
    <n v="0.27"/>
    <x v="1"/>
  </r>
  <r>
    <s v="Foot Locker"/>
    <n v="1185732"/>
    <d v="2021-01-24T00:00:00"/>
    <x v="0"/>
    <s v="New Hampshire"/>
    <s v="Manchester"/>
    <s v="Women's Athletic Footwear"/>
    <n v="33"/>
    <n v="51"/>
    <n v="1683"/>
    <n v="471.24000000000007"/>
    <n v="0.28000000000000003"/>
    <x v="1"/>
  </r>
  <r>
    <s v="Foot Locker"/>
    <n v="1185732"/>
    <d v="2021-01-24T00:00:00"/>
    <x v="0"/>
    <s v="New Hampshire"/>
    <s v="Manchester"/>
    <s v="Men's Apparel"/>
    <n v="50"/>
    <n v="64"/>
    <n v="3200"/>
    <n v="896.00000000000011"/>
    <n v="0.28000000000000003"/>
    <x v="1"/>
  </r>
  <r>
    <s v="Foot Locker"/>
    <n v="1185732"/>
    <d v="2021-01-24T00:00:00"/>
    <x v="0"/>
    <s v="New Hampshire"/>
    <s v="Manchester"/>
    <s v="Women's Apparel"/>
    <n v="41"/>
    <n v="105"/>
    <n v="4305"/>
    <n v="1377.6000000000001"/>
    <n v="0.32"/>
    <x v="1"/>
  </r>
  <r>
    <s v="Foot Locker"/>
    <n v="1185732"/>
    <d v="2021-02-22T00:00:00"/>
    <x v="0"/>
    <s v="New Hampshire"/>
    <s v="Manchester"/>
    <s v="Men's Street Footwear"/>
    <n v="41"/>
    <n v="184"/>
    <n v="7544"/>
    <n v="2791.28"/>
    <n v="0.37000000000000005"/>
    <x v="1"/>
  </r>
  <r>
    <s v="Foot Locker"/>
    <n v="1185732"/>
    <d v="2021-02-22T00:00:00"/>
    <x v="0"/>
    <s v="New Hampshire"/>
    <s v="Manchester"/>
    <s v="Men's Athletic Footwear"/>
    <n v="42"/>
    <n v="70"/>
    <n v="2940"/>
    <n v="1234.8000000000002"/>
    <n v="0.42000000000000004"/>
    <x v="1"/>
  </r>
  <r>
    <s v="Foot Locker"/>
    <n v="1185732"/>
    <d v="2021-02-22T00:00:00"/>
    <x v="0"/>
    <s v="New Hampshire"/>
    <s v="Manchester"/>
    <s v="Women's Street Footwear"/>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2B4D1A-5521-4287-99DD-5117099AC1B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location ref="A3:B9" firstHeaderRow="1" firstDataRow="1" firstDataCol="1" rowPageCount="1" colPageCount="1"/>
  <pivotFields count="13">
    <pivotField showAll="0"/>
    <pivotField showAll="0"/>
    <pivotField numFmtId="14" showAll="0"/>
    <pivotField axis="axisRow"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axis="axisPage" multipleItemSelectionAllowed="1" showAll="0">
      <items count="4">
        <item h="1" x="0"/>
        <item x="2"/>
        <item h="1" x="1"/>
        <item t="default"/>
      </items>
    </pivotField>
  </pivotFields>
  <rowFields count="1">
    <field x="3"/>
  </rowFields>
  <rowItems count="6">
    <i>
      <x/>
    </i>
    <i>
      <x v="1"/>
    </i>
    <i>
      <x v="2"/>
    </i>
    <i>
      <x v="3"/>
    </i>
    <i>
      <x v="4"/>
    </i>
    <i t="grand">
      <x/>
    </i>
  </rowItems>
  <colItems count="1">
    <i/>
  </colItems>
  <pageFields count="1">
    <pageField fld="12" hier="-1"/>
  </pageFields>
  <dataFields count="1">
    <dataField name="Sum of Total Sales" fld="9" showDataAs="percentOfCol" baseField="0" baseItem="0" numFmtId="9"/>
  </dataFields>
  <chartFormats count="1">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50A0A290-61B4-4A66-BF6B-C3D210E3EE61}" sourceName="Sales Method">
  <pivotTables>
    <pivotTable tabId="6" name="PivotTable1"/>
  </pivotTables>
  <data>
    <tabular pivotCacheId="1547821392">
      <items count="3">
        <i x="0"/>
        <i x="2"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930E9F7C-C3CA-45A4-81AC-90CD1BE81818}" cache="Slicer_Sales_Method" caption="Sales Metho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C09A81-76D8-4AA4-8902-8BB1701FFAD3}" name="Table1" displayName="Table1" ref="A1:M195" totalsRowShown="0">
  <autoFilter ref="A1:M195" xr:uid="{00F9E96A-9D6C-4139-858D-E9398BF00EC1}"/>
  <tableColumns count="13">
    <tableColumn id="1" xr3:uid="{95283DBA-D2CD-4269-B29B-14C88BDDBC05}" name="Retailer"/>
    <tableColumn id="2" xr3:uid="{A5DF0365-AD3B-437E-B456-2754AA869A7B}" name="Retailer ID"/>
    <tableColumn id="3" xr3:uid="{F877851F-B56F-427D-8236-183085618257}" name="Invoice Date" dataDxfId="0"/>
    <tableColumn id="4" xr3:uid="{4D0EB7F1-704C-44CE-B42D-C564086E8774}" name="Region"/>
    <tableColumn id="5" xr3:uid="{8B7E5B8E-D06F-4D21-A27C-8DBC323CD327}" name="State"/>
    <tableColumn id="6" xr3:uid="{BFEF0DD7-6126-411D-9244-9AF9FD1A96C0}" name="City"/>
    <tableColumn id="7" xr3:uid="{AE1C7513-81BC-4C1A-A754-209842A2BD1F}" name="Product"/>
    <tableColumn id="8" xr3:uid="{4B0DE82D-2CF9-44F3-8886-05BFB3CBD69B}" name="Price per Unit"/>
    <tableColumn id="9" xr3:uid="{A670BF22-4BEC-41FF-A780-5E16143FB402}" name="Units Sold"/>
    <tableColumn id="10" xr3:uid="{EF7F47C5-C85C-4433-839C-59CF2C78CA8D}" name="Total Sales"/>
    <tableColumn id="11" xr3:uid="{DB601FD1-5CBA-421E-8B8E-042015DAC898}" name="Operating Profit"/>
    <tableColumn id="12" xr3:uid="{DF0B63ED-2A04-4582-BA0B-DD831381D38A}" name="Operating Margin"/>
    <tableColumn id="13" xr3:uid="{85F82B3A-3328-46C2-8264-E1006D423560}" name="Sales Method"/>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workbookViewId="0">
      <selection activeCell="C14" sqref="C14"/>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C2" workbookViewId="0">
      <selection activeCell="J10" sqref="J10"/>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style="22" customWidth="1"/>
    <col min="12" max="12" width="16.08984375" customWidth="1"/>
    <col min="13" max="13" width="17.453125" customWidth="1"/>
    <col min="14" max="14" width="16.54296875" customWidth="1"/>
  </cols>
  <sheetData>
    <row r="1" spans="2:14" ht="6.75" customHeight="1"/>
    <row r="2" spans="2:14" ht="14.25" customHeight="1">
      <c r="C2" s="27" t="s">
        <v>0</v>
      </c>
      <c r="D2" s="28"/>
      <c r="E2" s="28"/>
      <c r="F2" s="28"/>
      <c r="G2" s="28"/>
    </row>
    <row r="3" spans="2:14" ht="17.25" customHeight="1">
      <c r="B3" s="3"/>
      <c r="C3" s="29"/>
      <c r="D3" s="29"/>
      <c r="E3" s="29"/>
      <c r="F3" s="29"/>
      <c r="G3" s="29"/>
      <c r="H3" s="4"/>
      <c r="I3" s="4"/>
      <c r="J3" s="4"/>
      <c r="K3" s="23"/>
      <c r="L3" s="4"/>
      <c r="M3" s="4"/>
      <c r="N3" s="4"/>
    </row>
    <row r="4" spans="2:14" ht="14.25" customHeight="1"/>
    <row r="5" spans="2:14" ht="14.25" customHeight="1">
      <c r="B5" s="5" t="s">
        <v>1</v>
      </c>
      <c r="C5" s="5" t="s">
        <v>2</v>
      </c>
      <c r="D5" s="5" t="s">
        <v>3</v>
      </c>
      <c r="E5" s="5" t="s">
        <v>4</v>
      </c>
      <c r="F5" s="5" t="s">
        <v>5</v>
      </c>
      <c r="G5" s="5" t="s">
        <v>6</v>
      </c>
      <c r="H5" s="5" t="s">
        <v>7</v>
      </c>
      <c r="I5" s="5" t="s">
        <v>8</v>
      </c>
      <c r="J5" s="5" t="s">
        <v>9</v>
      </c>
      <c r="K5" s="24"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25">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25">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25">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25">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25">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25">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25">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25">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25">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25">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25">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25">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25">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25">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25">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25">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25">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25">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25">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25">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25">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25">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25">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25">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25">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25">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25">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25">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25">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25">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25">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25">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25">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25">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25">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25">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25">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25">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25">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25">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25">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25">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25">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25">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25">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25">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25">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25">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25">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25">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25">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25">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25">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25">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25">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25">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25">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25">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25">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25">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25">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25">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25">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25">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25">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25">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25">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25">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25">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25">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25">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25">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25">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25">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25">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25">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25">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25">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25">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25">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25">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25">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25">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25">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25">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25">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25">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25">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25">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25">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25">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25">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25">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25">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25">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25">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25">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25">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25">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25">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25">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25">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25">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25">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25">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25">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25">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25">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25">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25">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25">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25">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25">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25">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25">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25">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25">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25">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25">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25">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25">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25">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25">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25">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25">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25">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25">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25">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25">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25">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25">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25">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25">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25">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25">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25">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25">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25">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25">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25">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25">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25">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25">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25">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25">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25">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25">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25">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25">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25">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25">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25">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25">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25">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25">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25">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25">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25">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25">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25">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25">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25">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25">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25">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25">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25">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25">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25">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25">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25">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25">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25">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25">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25">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25">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25">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25">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25">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25">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25">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25">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25">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25">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25">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25">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25">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25">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25">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25">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25">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25">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25">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25">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25">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25">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25">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25">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25">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25">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25">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25">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25">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25">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25">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25">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25">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25">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25">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25">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25">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25">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25">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25">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25">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25">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25">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25">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25">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25">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25">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25">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25">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25">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25">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25">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25">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25">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25">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25">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25">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25">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25">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25">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25">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25">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25">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25">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25">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25">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25">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25">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25">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25">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25">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25">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25">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25">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25">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25">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25">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25">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25">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25">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25">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25">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25">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25">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25">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25">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25">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25">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25">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25">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25">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25">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25">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25">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25">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25">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25">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25">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25">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25">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25">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25">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25">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25">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25">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25">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25">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25">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25">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25">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25">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25">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25">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25">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25">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25">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25">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25">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25">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25">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25">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25">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25">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25">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25">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25">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25">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25">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25">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25">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25">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25">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25">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25">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25">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25">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25">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25">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25">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25">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25">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25">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25">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25">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25">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25">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25">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25">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25">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25">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25">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25">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25">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25">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25">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25">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25">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25">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25">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25">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25">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25">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25">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25">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25">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25">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25">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25">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25">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25">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25">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25">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25">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25">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25">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25">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25">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25">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25">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25">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25">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25">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25">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25">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25">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25">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25">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25">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25">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25">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25">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25">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25">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25">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25">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25">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25">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25">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25">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25">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25">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25">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25">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25">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25">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25">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25">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25">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25">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25">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25">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25">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25">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25">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25">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25">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25">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25">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25">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25">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25">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25">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25">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25">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25">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25">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25">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25">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25">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25">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25">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25">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25">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25">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25">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25">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25">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25">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25">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25">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25">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25">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25">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25">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25">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25">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25">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25">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25">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25">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25">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25">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25">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25">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25">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25">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25">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25">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25">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25">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25">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25">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25">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25">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25">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25">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25">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25">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25">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25">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25">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25">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25">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25">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25">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25">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25">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25">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25">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25">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25">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25">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25">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25">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25">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25">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25">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25">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25">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25">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25">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25">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25">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25">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25">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25">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25">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25">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25">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25">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25">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25">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25">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25">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25">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25">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25">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25">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25">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25">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25">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25">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25">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25">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25">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25">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25">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25">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25">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25">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25">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25">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25">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25">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25">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25">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25">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25">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25">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25">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25">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25">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25">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25">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25">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25">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25">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25">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25">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25">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25">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25">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25">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25">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25">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25">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25">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25">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25">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25">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25">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25">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25">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25">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25">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25">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25">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25">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25">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25">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25">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25">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25">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25">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25">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25">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25">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25">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25">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25">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25">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25">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25">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25">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25">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25">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25">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25">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25">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25">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25">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25">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25">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25">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25">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25">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25">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25">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25">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25">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25">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25">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25">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25">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25">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25">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25">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25">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25">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25">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25">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25">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25">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25">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25">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25">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25">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25">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25">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25">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25">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25">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25">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25">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25">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25">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25">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25">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25">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25">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25">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25">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25">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25">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25">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25">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25">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25">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25">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25">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25">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25">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25">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25">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25">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25">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25">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25">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25">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25">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25">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25">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25">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25">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25">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25">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25">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25">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25">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25">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25">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25">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25">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25">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25">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25">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25">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25">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25">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25">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25">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25">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25">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25">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25">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25">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25">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25">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25">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25">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25">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25">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25">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25">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25">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25">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25">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25">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25">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25">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25">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25">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25">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25">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25">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25">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25">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25">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25">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25">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25">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25">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25">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25">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25">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25">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25">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25">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25">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25">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25">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25">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25">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25">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25">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25">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25">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25">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25">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25">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25">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25">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25">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25">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25">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25">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25">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25">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25">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25">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25">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25">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25">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25">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25">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25">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25">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25">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25">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25">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25">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25">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25">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25">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25">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25">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25">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25">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25">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25">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25">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25">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25">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25">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25">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25">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25">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25">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25">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25">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25">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25">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25">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25">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25">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25">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25">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25">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25">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25">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25">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25">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25">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25">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25">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25">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25">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25">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25">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25">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25">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25">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25">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25">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25">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25">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25">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25">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25">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25">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25">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25">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25">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25">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25">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25">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25">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25">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25">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25">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25">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25">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25">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25">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25">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25">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25">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25">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25">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25">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25">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25">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25">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25">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25">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25">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25">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25">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25">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25">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25">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25">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25">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25">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25">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25">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25">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25">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25">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25">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25">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25">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25">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25">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25">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25">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25">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25">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25">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25">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25">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25">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25">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25">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25">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25">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25">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25">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25">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25">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25">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25">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25">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25">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25">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25">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25">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25">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25">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25">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25">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25">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25">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25">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25">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25">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25">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25">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25">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25">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25">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25">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25">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25">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25">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25">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25">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25">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25">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25">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25">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25">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25">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25">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25">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25">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25">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25">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25">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25">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25">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25">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25">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25">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25">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25">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25">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25">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25">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25">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25">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25">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25">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25">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25">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25">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25">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25">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25">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25">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25">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25">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25">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25">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25">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25">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25">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25">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25">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25">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25">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25">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25">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25">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25">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25">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25">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25">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25">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25">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25">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25">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25">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25">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25">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25">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25">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25">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25">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25">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25">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25">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25">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25">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25">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25">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25">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25">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25">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25">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25">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25">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25">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25">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25">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25">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25">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25">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25">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25">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25">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25">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25">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25">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25">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25">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25">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25">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25">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25">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25">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25">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25">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25">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25">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25">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25">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25">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25">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25">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25">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25">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25">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25">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25">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25">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25">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25">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25">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25">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25">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25">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25">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25">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25">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25">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25">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25">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25">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25">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25">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25">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25">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25">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25">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25">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25">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25">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25">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25">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25">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25">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25">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25">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25">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25">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25">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25">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25">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25">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25">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25">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25">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25">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25">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25">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25">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25">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25">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25">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25">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25">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25">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25">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25">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25">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25">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25">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25">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25">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25">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25">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25">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25">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25">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25">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25">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25">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25">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25">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25">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25">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25">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25">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25">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25">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25">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25">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25">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25">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25">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25">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25">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25">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25">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25">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25">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25">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25">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25">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25">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25">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25">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25">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25">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25">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25">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25">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25">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25">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25">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25">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25">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25">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25">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25">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25">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25">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25">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25">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25">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25">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25">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25">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25">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25">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25">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25">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25">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25">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25">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25">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25">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25">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25">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25">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25">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25">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25">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25">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25">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25">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25">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25">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25">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25">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25">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25">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25">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25">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25">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25">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25">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25">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25">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25">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25">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25">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25">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25">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25">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25">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25">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25">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25">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25">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25">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25">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25">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25">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25">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25">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25">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25">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25">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25">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25">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25">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25">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25">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25">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25">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25">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25">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25">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25">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25">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25">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25">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25">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25">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25">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25">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25">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25">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25">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25">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25">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25">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25">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25">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25">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25">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25">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25">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25">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25">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25">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25">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25">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25">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25">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25">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25">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25">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25">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25">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25">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25">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25">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25">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25">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25">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25">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25">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25">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25">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25">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25">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25">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25">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25">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25">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25">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25">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25">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25">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25">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25">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25">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25">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25">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25">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25">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25">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25">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25">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25">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25">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25">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25">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25">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25">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25">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25">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25">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25">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25">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25">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25">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25">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25">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25">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25">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25">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25">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25">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25">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25">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25">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25">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25">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25">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25">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25">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25">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25">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25">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25">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25">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25">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25">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25">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25">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25">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25">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25">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25">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25">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25">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25">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25">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25">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25">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25">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25">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25">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25">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25">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25">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25">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25">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25">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25">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25">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25">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25">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25">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25">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25">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25">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25">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25">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25">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25">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25">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25">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25">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25">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25">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25">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25">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25">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25">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25">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25">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25">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25">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25">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25">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25">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25">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25">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25">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25">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25">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25">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25">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25">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25">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25">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25">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25">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25">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25">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25">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25">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25">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25">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25">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25">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25">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25">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25">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25">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25">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25">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25">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25">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25">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25">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25">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25">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25">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25">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25">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25">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25">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25">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25">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25">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25">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25">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25">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25">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25">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25">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25">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25">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25">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25">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25">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25">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25">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25">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25">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25">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25">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25">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25">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25">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25">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25">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25">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25">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25">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25">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25">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25">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25">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25">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25">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25">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25">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25">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25">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25">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25">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25">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25">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25">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25">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25">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25">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25">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25">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25">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25">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25">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25">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25">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25">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25">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25">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25">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25">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25">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25">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25">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25">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25">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25">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25">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25">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25">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25">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25">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25">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25">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25">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25">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25">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25">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25">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25">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25">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25">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25">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25">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25">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25">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25">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25">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25">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25">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25">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25">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25">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25">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25">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25">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25">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25">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25">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25">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25">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25">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25">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25">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25">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25">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25">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25">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25">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25">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25">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25">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25">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25">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25">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25">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25">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25">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25">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25">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25">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25">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25">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25">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25">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25">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25">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25">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25">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25">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25">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25">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25">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25">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25">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25">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25">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25">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25">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25">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25">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25">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25">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25">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25">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25">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25">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25">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25">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25">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25">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25">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25">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25">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25">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25">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25">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25">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25">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25">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25">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25">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25">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25">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25">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25">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25">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25">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25">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25">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25">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25">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25">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25">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25">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25">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25">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25">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25">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25">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25">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25">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25">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25">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25">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25">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25">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25">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25">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25">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25">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25">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25">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25">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25">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25">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25">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25">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25">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25">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25">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25">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25">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25">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25">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25">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25">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25">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25">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25">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25">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25">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25">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25">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25">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25">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25">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25">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25">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25">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25">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25">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25">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25">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25">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25">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25">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25">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25">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25">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25">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25">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25">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25">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25">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25">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25">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25">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25">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25">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25">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25">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25">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25">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25">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25">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25">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25">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25">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25">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25">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25">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25">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25">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25">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25">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25">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25">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25">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25">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25">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25">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25">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25">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25">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25">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25">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25">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25">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25">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25">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25">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25">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25">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25">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25">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25">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25">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25">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25">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25">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25">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25">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25">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25">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25">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25">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25">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25">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25">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25">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25">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25">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25">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25">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25">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25">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25">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25">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25">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25">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25">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25">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25">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25">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25">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25">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25">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25">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25">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25">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25">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25">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25">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25">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25">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25">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25">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25">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25">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25">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25">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25">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25">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25">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25">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25">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25">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25">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25">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25">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25">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25">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25">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25">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25">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25">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25">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25">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25">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25">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25">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25">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25">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25">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25">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25">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25">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25">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25">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25">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25">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25">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25">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25">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25">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25">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25">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25">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25">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25">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25">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25">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25">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25">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25">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25">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25">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25">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25">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25">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25">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25">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25">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25">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25">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25">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25">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25">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25">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25">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25">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25">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25">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25">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25">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25">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25">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25">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25">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25">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25">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25">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25">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25">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25">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25">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25">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25">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25">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25">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25">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25">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25">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25">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25">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25">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25">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25">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25">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25">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25">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25">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25">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25">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25">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25">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25">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25">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25">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25">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25">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25">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25">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25">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25">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25">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25">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25">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25">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25">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25">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25">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25">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25">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25">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25">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25">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25">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25">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25">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25">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25">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25">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25">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25">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25">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25">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25">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25">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25">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25">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25">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25">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25">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25">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25">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25">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25">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25">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25">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25">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25">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25">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25">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25">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25">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25">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25">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25">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25">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25">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25">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25">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25">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25">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25">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25">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25">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25">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25">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25">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25">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25">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25">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25">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25">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25">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25">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25">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25">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25">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25">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25">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25">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25">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25">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25">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25">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25">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25">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25">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25">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25">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25">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25">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25">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25">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25">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25">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25">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25">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25">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25">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25">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25">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25">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25">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25">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25">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25">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25">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25">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25">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25">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25">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25">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25">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25">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25">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25">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25">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25">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25">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25">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25">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25">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25">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25">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25">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25">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25">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25">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25">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25">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25">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25">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25">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25">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25">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25">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25">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25">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25">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25">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25">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25">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25">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25">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25">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25">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25">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25">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25">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25">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25">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25">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25">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25">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25">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25">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25">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25">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25">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25">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25">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25">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25">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25">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25">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25">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25">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25">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25">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25">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25">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25">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25">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25">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25">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25">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25">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25">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25">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25">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25">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25">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25">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25">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25">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25">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25">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25">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25">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25">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25">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25">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25">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25">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25">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25">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25">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25">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25">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25">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25">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25">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25">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25">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25">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25">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25">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25">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25">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25">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25">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25">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25">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25">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25">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25">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25">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25">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25">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25">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25">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25">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25">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25">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25">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25">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25">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25">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25">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25">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25">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25">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25">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25">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25">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25">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25">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25">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25">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25">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25">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25">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25">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25">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25">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25">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25">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25">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25">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25">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25">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25">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25">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25">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25">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25">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25">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25">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25">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25">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25">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25">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25">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25">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25">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25">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25">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25">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25">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25">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25">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25">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25">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25">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25">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25">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25">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25">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25">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25">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25">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25">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25">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25">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25">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25">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25">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25">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25">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25">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25">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25">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25">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25">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25">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25">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25">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25">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25">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25">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25">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25">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25">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25">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25">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25">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25">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25">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25">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25">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25">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25">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25">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25">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25">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25">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25">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25">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25">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25">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25">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25">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25">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25">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25">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25">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25">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25">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25">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25">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25">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25">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25">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25">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25">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25">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25">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25">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25">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25">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25">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25">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25">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25">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25">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25">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25">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25">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25">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25">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25">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25">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25">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25">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25">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25">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25">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25">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25">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25">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25">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25">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25">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25">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25">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25">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25">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25">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25">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25">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25">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25">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25">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25">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25">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25">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25">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25">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25">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25">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25">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25">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25">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25">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25">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25">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25">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25">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25">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25">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25">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25">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25">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25">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25">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25">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25">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25">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25">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25">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25">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25">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25">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25">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25">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25">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25">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25">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25">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25">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25">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25">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25">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25">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25">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25">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25">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25">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25">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25">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25">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25">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25">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25">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25">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25">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25">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25">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25">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25">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25">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25">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25">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25">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25">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25">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25">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25">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25">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25">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25">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25">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25">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25">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25">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25">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25">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25">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25">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25">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25">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25">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25">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25">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25">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25">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25">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25">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25">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25">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25">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25">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25">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25">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25">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25">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25">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25">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25">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25">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25">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25">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25">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25">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25">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25">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25">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25">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25">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25">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25">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25">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25">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25">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25">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25">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25">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25">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25">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25">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25">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25">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25">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25">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25">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25">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25">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25">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25">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25">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25">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25">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25">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25">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25">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25">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25">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25">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25">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25">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25">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25">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25">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25">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25">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25">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25">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25">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25">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25">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25">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25">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25">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25">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25">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25">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25">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25">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25">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25">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25">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25">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25">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25">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25">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25">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25">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25">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25">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25">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25">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25">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25">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25">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25">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25">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25">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25">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25">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25">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25">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25">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25">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25">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25">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25">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25">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25">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25">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25">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25">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25">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25">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25">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25">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25">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25">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25">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25">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25">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25">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25">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25">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25">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25">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25">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25">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25">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25">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25">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25">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25">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25">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25">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25">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25">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25">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25">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25">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25">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25">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25">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25">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25">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25">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25">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25">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25">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25">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25">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25">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25">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25">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25">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25">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25">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25">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25">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25">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25">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25">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25">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25">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25">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25">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25">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25">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25">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25">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25">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25">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25">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25">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25">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25">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25">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25">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25">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25">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25">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25">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25">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25">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25">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25">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25">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25">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25">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25">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25">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25">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25">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25">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25">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25">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25">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25">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25">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25">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25">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25">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25">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25">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25">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25">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25">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25">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25">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25">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25">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25">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25">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25">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25">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25">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25">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25">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25">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25">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25">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25">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25">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25">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25">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25">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25">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25">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25">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25">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25">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25">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25">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25">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25">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25">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25">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25">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25">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25">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25">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25">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25">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25">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25">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25">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25">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25">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25">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25">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25">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25">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25">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25">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25">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25">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25">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25">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25">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25">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25">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25">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25">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25">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25">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25">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25">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25">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25">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25">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25">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25">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25">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25">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25">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25">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25">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25">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25">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25">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25">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25">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25">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25">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25">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25">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25">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25">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25">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25">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25">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25">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25">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25">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25">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25">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25">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25">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25">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25">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25">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25">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25">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25">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25">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25">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25">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25">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25">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25">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25">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25">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25">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25">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25">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25">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25">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25">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25">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25">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25">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25">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25">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25">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25">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25">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25">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25">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25">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25">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25">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25">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25">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25">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25">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25">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25">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25">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25">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25">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25">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25">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25">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25">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25">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25">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25">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25">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25">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25">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25">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25">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25">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25">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25">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25">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25">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25">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25">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25">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25">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25">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25">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25">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25">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25">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25">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25">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25">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25">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25">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25">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25">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25">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25">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25">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25">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25">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25">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25">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25">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25">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25">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25">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25">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25">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25">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25">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25">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25">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25">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25">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25">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25">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25">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25">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25">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25">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25">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25">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25">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25">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25">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25">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25">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25">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25">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25">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25">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25">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25">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25">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25">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25">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25">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25">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25">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25">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25">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25">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25">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25">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25">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25">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25">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25">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25">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25">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25">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25">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25">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25">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25">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25">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25">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25">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25">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25">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25">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25">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25">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25">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25">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25">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25">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25">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25">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25">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25">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25">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25">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25">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25">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25">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25">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25">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25">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25">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25">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25">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25">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25">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25">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25">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25">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25">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25">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25">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25">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25">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25">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25">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25">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25">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25">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25">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25">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25">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25">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25">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25">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25">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25">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25">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25">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25">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25">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25">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25">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25">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25">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25">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25">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25">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25">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25">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25">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25">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25">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25">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25">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25">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25">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25">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25">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25">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25">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25">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25">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25">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25">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25">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25">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25">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25">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25">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25">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25">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25">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25">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25">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25">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25">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25">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25">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25">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25">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25">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25">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25">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25">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25">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25">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25">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25">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25">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25">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25">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25">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25">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25">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25">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25">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25">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25">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25">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25">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25">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25">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25">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25">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25">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25">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25">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25">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25">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25">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25">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25">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25">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25">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25">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25">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25">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25">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25">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25">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25">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25">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25">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25">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25">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25">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25">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25">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25">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25">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25">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25">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25">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25">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25">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25">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25">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25">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25">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25">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25">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25">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25">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25">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25">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25">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25">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25">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25">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25">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25">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25">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25">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25">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25">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25">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25">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25">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25">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25">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25">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25">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25">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25">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25">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25">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25">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25">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25">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25">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25">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25">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25">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25">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25">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25">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25">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25">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25">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25">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25">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25">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25">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25">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25">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25">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25">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25">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25">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25">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25">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25">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25">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25">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25">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25">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25">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25">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25">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25">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25">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25">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25">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25">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25">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25">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25">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25">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25">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25">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25">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25">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25">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25">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25">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25">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25">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25">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25">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25">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25">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25">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25">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25">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25">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25">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25">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25">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25">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25">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25">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25">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25">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25">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25">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25">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25">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25">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25">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25">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25">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25">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25">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25">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25">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25">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25">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25">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25">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25">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25">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25">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25">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25">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25">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25">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25">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25">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25">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25">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25">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25">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25">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25">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25">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25">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25">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25">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25">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25">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25">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25">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25">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25">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25">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25">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25">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25">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25">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25">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25">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25">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25">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25">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25">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25">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25">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25">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25">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25">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25">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25">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25">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25">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25">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25">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25">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25">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25">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25">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25">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25">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25">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25">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25">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25">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25">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25">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25">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25">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25">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25">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25">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25">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25">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25">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25">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25">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25">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25">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25">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25">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25">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25">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25">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25">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25">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25">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25">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25">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25">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25">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25">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25">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25">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25">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25">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25">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25">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25">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25">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25">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25">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25">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25">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25">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25">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25">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25">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25">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25">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25">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25">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25">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25">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25">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25">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25">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25">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25">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25">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25">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25">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25">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25">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25">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25">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25">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25">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25">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25">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25">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25">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25">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25">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25">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25">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25">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25">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25">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25">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25">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25">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25">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25">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25">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25">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25">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25">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25">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25">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25">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25">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25">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25">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25">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25">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25">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25">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25">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25">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25">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25">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25">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25">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25">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25">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25">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25">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25">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25">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25">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25">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25">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25">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25">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25">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25">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25">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25">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25">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25">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25">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25">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25">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25">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25">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25">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25">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25">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25">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25">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25">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25">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25">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25">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25">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25">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25">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25">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25">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25">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25">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25">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25">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25">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25">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25">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25">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25">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25">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25">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25">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25">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25">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25">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25">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25">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25">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25">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25">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25">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25">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25">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25">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25">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25">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25">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25">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25">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25">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25">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25">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25">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25">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25">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25">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25">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25">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25">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25">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25">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25">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25">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25">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25">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25">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25">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25">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25">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25">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25">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25">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25">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25">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25">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25">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25">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25">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25">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25">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25">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25">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25">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25">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25">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25">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25">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25">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25">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25">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25">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25">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25">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25">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25">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25">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25">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25">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25">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25">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25">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25">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25">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25">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25">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25">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25">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25">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25">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25">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25">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25">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25">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25">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25">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25">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25">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25">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25">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25">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25">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25">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25">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25">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25">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25">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25">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25">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25">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25">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25">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25">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25">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25">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25">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25">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25">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25">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25">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25">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25">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25">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25">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25">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25">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25">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25">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25">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25">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25">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25">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25">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25">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25">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25">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25">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25">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25">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25">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25">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25">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25">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25">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25">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25">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25">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25">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25">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25">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25">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25">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25">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25">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25">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25">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25">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25">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25">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25">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25">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25">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25">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25">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25">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25">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25">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25">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25">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25">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25">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25">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25">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25">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25">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25">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25">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25">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25">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25">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25">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25">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25">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25">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25">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25">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25">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25">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25">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25">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25">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25">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25">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25">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25">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25">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25">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25">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25">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25">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25">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25">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25">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25">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25">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25">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25">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25">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25">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25">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25">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25">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25">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25">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25">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25">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25">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25">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25">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25">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25">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25">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25">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25">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25">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25">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25">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25">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25">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25">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25">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25">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25">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25">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25">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25">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25">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25">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25">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25">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25">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25">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25">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25">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25">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25">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25">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25">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25">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25">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25">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25">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25">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25">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25">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25">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25">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25">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25">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25">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25">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25">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25">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25">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25">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25">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25">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25">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25">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25">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25">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25">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25">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25">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25">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25">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25">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25">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25">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25">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25">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25">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25">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25">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25">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25">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25">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25">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25">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25">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25">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25">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25">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25">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25">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25">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25">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25">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25">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25">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25">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25">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25">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25">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25">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25">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25">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25">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25">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25">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25">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25">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25">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25">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25">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25">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25">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25">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25">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25">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25">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25">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25">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25">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25">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25">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25">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25">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25">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25">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25">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25">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25">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25">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25">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25">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25">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25">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25">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25">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25">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25">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25">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25">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25">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25">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25">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25">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25">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25">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25">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25">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25">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25">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25">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25">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25">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25">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25">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25">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25">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25">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25">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25">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25">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25">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25">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25">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25">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25">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25">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25">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25">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25">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25">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25">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25">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25">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25">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25">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25">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25">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25">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25">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25">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25">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25">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25">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25">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25">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25">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25">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25">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25">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25">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25">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25">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25">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25">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25">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25">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25">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25">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25">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25">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25">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25">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25">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25">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25">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25">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25">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25">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25">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25">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25">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25">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25">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25">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25">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25">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25">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25">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25">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25">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25">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25">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25">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25">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25">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25">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25">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25">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25">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25">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25">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25">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25">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25">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25">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25">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25">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25">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25">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25">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25">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25">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25">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25">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25">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25">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25">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25">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25">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25">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25">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25">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25">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25">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25">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25">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25">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25">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25">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25">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25">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25">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25">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25">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25">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25">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25">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25">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25">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25">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25">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25">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25">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25">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25">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25">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25">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25">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25">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25">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25">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25">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25">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25">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25">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25">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25">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25">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25">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25">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25">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25">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25">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25">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25">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25">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25">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25">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25">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25">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25">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25">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25">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25">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25">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25">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25">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25">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25">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25">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25">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25">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25">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25">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25">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25">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25">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25">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25">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25">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25">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25">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25">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25">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25">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25">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25">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25">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25">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25">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25">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25">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25">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25">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25">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25">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25">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25">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25">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25">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25">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25">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25">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25">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25">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25">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25">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25">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25">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25">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25">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25">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25">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25">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25">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25">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25">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25">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25">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25">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25">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25">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25">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25">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25">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25">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25">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25">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25">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25">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25">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25">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25">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25">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25">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25">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25">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25">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25">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25">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25">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25">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25">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25">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25">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25">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25">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25">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25">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25">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25">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25">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25">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25">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25">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25">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25">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25">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25">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25">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25">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25">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25">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25">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25">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25">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25">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25">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25">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25">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25">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25">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25">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25">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25">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25">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25">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25">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25">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25">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25">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25">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25">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25">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25">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25">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25">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25">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25">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25">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25">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25">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25">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25">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25">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25">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25">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25">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25">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25">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25">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25">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25">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25">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25">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25">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25">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25">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25">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25">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25">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25">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25">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25">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25">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25">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25">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25">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25">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25">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25">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25">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25">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25">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25">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25">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25">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25">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25">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25">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25">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25">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25">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25">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25">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25">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25">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25">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25">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25">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25">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25">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25">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25">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25">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25">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25">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25">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25">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25">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25">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25">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25">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25">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25">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25">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25">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25">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25">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25">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25">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25">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25">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25">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25">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25">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25">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25">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25">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25">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25">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25">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25">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25">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25">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25">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25">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25">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25">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25">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25">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25">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25">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25">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25">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25">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25">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25">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25">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25">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25">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25">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25">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25">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25">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25">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25">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25">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25">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25">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25">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25">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25">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25">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25">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25">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25">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25">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25">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25">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25">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25">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25">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25">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25">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25">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25">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25">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25">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25">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25">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25">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25">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25">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25">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25">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25">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25">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25">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25">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25">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25">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25">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25">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25">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25">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25">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25">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25">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25">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25">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25">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25">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25">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25">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25">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25">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25">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25">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25">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25">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25">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25">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25">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25">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25">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25">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25">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25">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25">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25">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25">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25">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25">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25">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25">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25">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25">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25">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25">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25">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25">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25">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25">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25">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25">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25">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25">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25">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25">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25">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25">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25">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25">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25">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25">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25">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25">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25">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25">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25">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25">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25">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25">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25">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25">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25">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25">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25">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25">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25">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25">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25">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25">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25">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25">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25">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25">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25">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25">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25">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25">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25">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25">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25">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25">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25">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25">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25">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25">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25">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25">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25">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25">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25">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25">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25">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25">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25">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25">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25">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25">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25">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25">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25">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25">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25">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25">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25">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25">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25">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25">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25">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25">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25">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25">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25">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25">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25">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25">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25">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25">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25">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25">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25">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25">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25">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25">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25">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25">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25">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25">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25">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25">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25">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25">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25">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25">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25">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25">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25">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25">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25">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25">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25">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25">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25">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25">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25">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25">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25">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25">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25">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25">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25">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25">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25">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25">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25">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25">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25">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25">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25">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25">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25">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25">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25">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25">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25">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25">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25">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25">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25">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25">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25">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25">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25">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25">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25">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25">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25">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25">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25">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25">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25">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25">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25">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25">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25">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25">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25">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25">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25">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25">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25">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25">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25">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25">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25">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25">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25">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25">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25">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25">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25">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25">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25">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25">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25">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25">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25">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25">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25">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25">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25">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25">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25">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25">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25">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25">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25">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25">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25">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25">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25">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25">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25">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25">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25">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25">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25">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25">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25">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25">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25">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25">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25">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25">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25">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25">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25">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25">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25">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25">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25">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25">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25">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25">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25">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25">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25">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25">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25">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25">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25">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25">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25">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25">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25">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25">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25">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25">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25">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25">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25">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25">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25">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25">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25">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25">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25">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25">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25">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25">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25">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25">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25">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25">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25">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25">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25">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25">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25">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25">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25">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25">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25">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25">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25">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25">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25">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25">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25">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25">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25">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25">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25">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25">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25">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25">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25">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25">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25">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25">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25">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25">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25">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25">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25">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25">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25">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25">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25">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25">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25">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25">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25">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25">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25">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25">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25">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25">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25">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25">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25">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25">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25">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25">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25">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25">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25">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25">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25">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25">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25">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25">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25">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25">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25">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25">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25">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25">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25">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25">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25">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25">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25">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25">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25">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25">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25">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25">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25">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25">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25">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25">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25">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25">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25">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25">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25">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25">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25">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25">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25">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25">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25">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25">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25">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25">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25">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25">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25">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25">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25">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25">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25">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25">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25">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25">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25">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25">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25">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25">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25">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25">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25">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25">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25">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25">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25">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25">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25">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25">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25">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25">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25">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25">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25">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25">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25">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25">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25">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25">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25">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25">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25">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25">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25">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25">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25">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25">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25">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25">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25">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25">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25">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25">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25">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25">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25">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25">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25">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25">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25">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25">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25">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25">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25">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25">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25">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25">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25">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25">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25">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25">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25">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25">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25">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25">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25">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25">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25">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25">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25">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25">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25">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25">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25">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25">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25">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25">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25">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25">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25">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25">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25">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25">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25">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25">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25">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25">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25">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25">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25">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25">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25">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25">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25">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25">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25">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25">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25">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25">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25">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25">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25">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25">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25">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25">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25">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25">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25">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25">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25">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25">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25">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25">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25">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25">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25">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25">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25">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25">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25">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25">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25">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25">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25">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25">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25">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25">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25">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25">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25">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25">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25">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25">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25">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25">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25">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25">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25">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25">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25">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25">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25">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25">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25">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25">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25">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25">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25">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25">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25">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25">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25">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25">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25">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25">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25">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25">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25">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25">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25">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25">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25">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25">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25">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25">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25">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25">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25">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25">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25">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25">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25">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25">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25">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25">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25">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25">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25">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25">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25">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25">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25">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25">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25">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25">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25">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25">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25">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25">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25">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25">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25">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25">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25">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25">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25">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25">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25">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25">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25">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25">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25">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25">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25">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25">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25">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25">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25">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25">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25">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25">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25">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25">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25">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25">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25">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25">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25">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25">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25">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25">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25">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25">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25">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25">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25">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25">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25">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25">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25">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25">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25">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25">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25">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25">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25">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25">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25">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25">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25">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25">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25">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25">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25">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25">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25">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25">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25">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25">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25">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25">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25">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25">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25">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25">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25">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25">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25">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25">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25">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25">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25">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25">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25">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25">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25">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25">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25">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25">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25">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25">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25">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25">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25">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25">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25">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25">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25">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25">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25">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25">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25">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25">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25">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25">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25">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25">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25">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25">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25">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25">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25">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25">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25">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25">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25">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25">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25">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25">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25">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25">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25">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25">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25">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25">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25">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25">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25">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25">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25">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25">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25">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25">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25">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25">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25">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25">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25">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25">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25">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25">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25">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25">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25">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25">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25">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25">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25">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25">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25">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25">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25">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25">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25">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25">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25">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25">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25">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25">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25">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25">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25">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25">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25">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25">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25">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25">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25">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25">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25">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25">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25">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25">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25">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25">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25">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25">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25">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25">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25">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25">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25">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25">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25">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25">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25">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25">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25">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25">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25">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25">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25">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25">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25">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25">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25">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25">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25">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25">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25">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25">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25">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25">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25">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25">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25">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25">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25">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25">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25">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25">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25">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25">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25">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25">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25">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25">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25">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25">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25">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25">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25">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25">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25">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25">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25">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25">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25">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25">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25">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25">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25">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25">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25">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25">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25">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25">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25">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25">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25">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25">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25">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25">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25">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25">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25">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25">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25">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25">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25">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25">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25">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25">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25">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25">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25">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25">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25">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25">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25">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25">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25">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25">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25">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25">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25">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25">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25">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25">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25">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25">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25">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25">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25">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25">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25">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25">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25">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25">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25">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25">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25">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25">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25">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25">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25">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25">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25">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25">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25">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25">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25">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25">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25">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25">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25">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25">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25">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25">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25">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25">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25">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25">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25">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25">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25">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25">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25">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25">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25">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25">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25">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25">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25">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25">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25">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25">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25">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25">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25">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25">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25">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25">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25">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25">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25">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25">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25">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25">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25">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25">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25">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25">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25">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25">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25">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25">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25">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25">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25">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25">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25">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25">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25">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25">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25">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25">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25">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25">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25">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25">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25">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25">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25">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25">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25">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25">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25">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25">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25">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25">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25">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25">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25">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25">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25">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25">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25">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25">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25">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25">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25">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25">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25">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25">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25">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25">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25">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25">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25">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25">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25">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25">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25">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25">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25">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25">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25">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25">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25">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25">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25">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25">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25">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25">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25">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25">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25">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25">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25">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25">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25">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25">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25">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25">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25">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25">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25">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25">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25">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25">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25">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25">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25">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25">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25">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25">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25">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25">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25">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25">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25">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25">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25">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25">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25">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25">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25">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25">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25">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25">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25">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25">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25">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25">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25">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25">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25">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25">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25">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25">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25">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25">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25">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25">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25">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25">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25">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25">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25">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25">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25">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25">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25">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25">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25">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25">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25">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25">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25">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25">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25">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25">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25">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25">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25">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25">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25">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25">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25">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25">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25">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25">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25">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25">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25">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25">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25">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25">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25">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25">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25">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25">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25">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25">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25">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25">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25">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25">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25">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25">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25">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25">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25">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25">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25">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25">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25">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25">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25">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25">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25">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25">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25">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25">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25">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25">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25">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25">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25">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25">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25">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25">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25">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25">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25">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25">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25">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25">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25">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25">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25">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25">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25">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25">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25">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25">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25">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25">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25">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25">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25">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25">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25">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25">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25">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25">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25">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25">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25">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25">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25">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25">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25">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25">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25">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25">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25">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25">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25">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25">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25">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25">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25">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25">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25">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25">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25">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25">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25">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25">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25">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25">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25">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25">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25">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25">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25">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25">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25">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25">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25">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25">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25">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25">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25">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25">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25">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25">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25">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25">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25">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25">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25">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25">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25">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25">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25">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25">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25">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25">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25">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25">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25">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25">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25">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25">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25">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25">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25">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25">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25">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25">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25">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25">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25">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25">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25">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25">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25">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25">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25">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25">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25">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25">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25">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25">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25">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25">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25">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25">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25">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25">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25">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25">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25">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25">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25">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25">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25">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25">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25">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25">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25">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25">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25">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25">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25">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25">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25">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25">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25">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25">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25">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25">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25">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25">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25">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25">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25">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25">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25">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25">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25">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25">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25">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25">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25">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25">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25">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25">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25">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25">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25">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25">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25">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25">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25">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25">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25">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25">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25">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25">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25">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25">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25">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25">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25">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25">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25">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25">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25">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25">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25">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25">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25">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25">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25">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25">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25">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25">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25">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25">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25">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25">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25">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25">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25">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25">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25">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25">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25">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25">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25">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25">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25">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25">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25">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25">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25">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25">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25">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25">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25">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25">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25">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25">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25">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25">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25">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25">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25">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25">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25">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25">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25">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25">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25">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25">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25">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25">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25">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25">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25">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25">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25">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25">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25">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25">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25">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25">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25">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25">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25">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25">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25">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25">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25">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25">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25">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25">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25">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25">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25">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25">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25">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25">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25">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25">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25">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25">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25">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25">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25">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25">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25">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25">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25">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25">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25">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25">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25">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25">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25">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25">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25">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25">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25">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25">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25">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25">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25">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25">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25">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25">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25">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25">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25">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25">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25">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25">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25">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25">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25">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25">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25">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25">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25">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25">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25">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25">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25">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25">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25">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25">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25">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25">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25">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25">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25">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25">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25">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25">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25">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25">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25">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25">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25">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25">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25">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25">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25">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25">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25">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25">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25">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25">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25">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25">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25">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25">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25">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25">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25">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25">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25">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25">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25">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25">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25">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25">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25">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25">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25">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25">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25">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25">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25">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25">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25">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25">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25">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25">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25">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25">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25">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25">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25">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25">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25">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25">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25">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25">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25">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25">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25">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25">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25">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25">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25">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25">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25">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25">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25">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25">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25">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25">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25">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25">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25">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25">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25">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25">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25">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25">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25">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25">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25">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25">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25">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25">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25">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25">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25">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25">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25">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25">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25">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25">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25">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25">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25">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25">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25">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25">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25">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25">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25">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25">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25">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25">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25">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25">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25">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25">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25">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25">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25">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25">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25">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25">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25">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25">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25">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25">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25">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25">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25">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25">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25">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25">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25">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25">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25">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25">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25">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25">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25">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25">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25">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25">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25">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25">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25">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25">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25">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25">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25">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25">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25">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25">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25">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25">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25">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25">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25">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25">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25">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25">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25">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25">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25">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25">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25">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25">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25">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25">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25">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25">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25">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25">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25">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25">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25">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25">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25">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25">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25">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25">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25">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25">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25">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25">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25">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25">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25">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25">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25">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25">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25">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25">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25">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25">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25">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25">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25">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25">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25">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25">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25">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25">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25">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25">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25">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25">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25">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25">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25">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25">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25">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25">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25">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25">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25">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25">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25">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25">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25">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25">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25">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25">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25">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25">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25">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25">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25">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25">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25">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25">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25">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25">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25">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25">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25">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25">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25">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25">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25">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25">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25">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25">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25">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25">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25">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25">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25">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25">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25">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25">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25">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25">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25">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25">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25">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25">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25">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25">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25">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25">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25">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25">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25">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25">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25">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25">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25">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25">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25">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25">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25">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25">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25">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25">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25">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25">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25">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25">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25">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25">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25">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25">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25">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25">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25">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25">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25">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25">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25">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25">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25">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25">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25">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25">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25">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25">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25">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25">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25">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25">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25">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25">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25">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25">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25">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25">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25">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25">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25">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25">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25">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25">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25">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25">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25">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25">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25">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25">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25">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25">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25">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25">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25">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25">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25">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25">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25">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25">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25">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25">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25">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25">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25">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25">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25">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25">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25">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25">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25">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25">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25">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25">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25">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25">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25">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25">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25">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25">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25">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25">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25">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25">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25">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25">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25">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25">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25">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25">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25">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25">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25">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25">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25">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25">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25">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25">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25">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25">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25">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25">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25">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25">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25">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25">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25">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25">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25">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25">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25">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25">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25">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25">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25">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25">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25">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25">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25">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25">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25">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25">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25">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25">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25">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25">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25">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25">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25">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25">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25">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25">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25">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25">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25">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25">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25">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25">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25">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25">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25">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25">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25">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25">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25">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25">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25">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25">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25">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25">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25">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25">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25">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25">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25">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25">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25">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25">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25">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25">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25">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25">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25">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25">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25">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25">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25">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25">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25">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25">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25">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25">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25">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25">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25">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25">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25">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25">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25">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25">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25">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25">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25">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25">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25">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25">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25">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25">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25">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25">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25">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25">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25">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25">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25">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25">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25">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25">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25">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25">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25">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25">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25">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25">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25">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25">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25">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25">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25">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25">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25">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25">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25">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25">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25">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25">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25">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25">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25">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25">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25">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25">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25">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25">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25">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25">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25">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25">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25">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25">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25">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25">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25">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25">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25">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25">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25">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25">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25">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25">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25">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25">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25">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25">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25">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25">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25">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25">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25">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25">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25">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25">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25">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25">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25">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25">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25">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25">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25">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25">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25">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25">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25">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25">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25">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25">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25">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25">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25">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25">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25">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25">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25">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25">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25">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25">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25">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25">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25">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25">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25">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25">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25">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25">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25">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25">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25">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25">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25">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25">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25">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25">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25">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25">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25">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25">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25">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25">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25">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25">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25">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25">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25">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25">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25">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25">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25">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25">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25">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25">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25">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25">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25">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25">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25">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25">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25">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25">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25">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25">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25">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25">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25">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25">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25">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25">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25">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25">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25">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25">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25">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25">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25">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25">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25">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25">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25">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25">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25">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25">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25">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25">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25">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25">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25">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25">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25">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25">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25">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25">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25">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25">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25">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25">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25">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25">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25">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25">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25">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25">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25">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25">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25">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25">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25">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25">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25">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25">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25">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25">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25">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25">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25">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25">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25">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25">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25">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25">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25">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25">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25">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25">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25">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25">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25">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25">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25">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25">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25">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25">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25">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25">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25">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25">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25">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25">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25">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25">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25">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25">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25">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25">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25">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25">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25">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25">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25">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25">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25">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25">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25">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25">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25">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25">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25">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25">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25">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25">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25">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25">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25">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25">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25">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25">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25">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25">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25">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25">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25">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25">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25">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25">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25">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25">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25">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25">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25">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25">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25">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25">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25">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25">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25">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25">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25">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25">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25">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25">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25">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25">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25">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25">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25">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25">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25">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25">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25">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25">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25">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25">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25">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25">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25">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25">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25">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25">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25">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25">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25">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25">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25">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25">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25">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25">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25">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25">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25">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25">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25">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25">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25">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25">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25">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25">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25">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25">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25">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25">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25">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25">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25">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25">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25">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25">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25">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25">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25">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25">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25">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25">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25">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25">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25">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25">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25">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25">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25">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25">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25">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25">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25">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25">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25">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25">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25">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25">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25">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25">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25">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25">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25">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25">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25">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25">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25">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25">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25">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25">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25">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25">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25">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25">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25">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25">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25">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25">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25">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25">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25">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25">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25">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25">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25">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25">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25">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25">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25">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25">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25">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25">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25">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25">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25">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25">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25">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25">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25">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25">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25">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25">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25">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25">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25">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25">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25">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25">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25">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25">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25">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25">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25">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25">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25">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25">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25">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25">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25">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25">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25">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25">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25">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25">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25">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25">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25">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25">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25">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25">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25">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25">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25">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25">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25">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25">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25">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25">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25">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25">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25">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25">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25">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25">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25">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25">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25">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25">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25">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25">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25">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25">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25">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25">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25">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25">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25">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25">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25">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25">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25">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25">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25">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25">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25">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25">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25">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25">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25">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25">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25">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25">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25">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25">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25">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25">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25">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25">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25">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25">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25">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25">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25">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25">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25">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25">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25">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25">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25">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25">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25">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25">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25">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25">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25">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25">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25">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25">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25">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25">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25">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25">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25">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25">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25">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25">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25">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25">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25">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25">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25">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25">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25">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25">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25">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25">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25">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25">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25">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25">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25">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25">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25">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25">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25">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25">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25">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25">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25">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25">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25">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25">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25">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25">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25">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25">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25">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25">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25">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25">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25">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25">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25">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25">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25">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25">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25">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25">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25">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25">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25">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25">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25">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25">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25">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25">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25">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25">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25">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25">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25">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25">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25">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25">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25">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25">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25">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25">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25">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25">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25">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25">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25">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25">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25">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25">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25">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25">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25">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25">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25">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25">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25">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25">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25">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25">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25">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25">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25">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25">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25">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25">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25">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25">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25">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25">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25">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25">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25">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25">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25">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25">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25">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25">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25">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25">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25">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25">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25">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25">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25">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25">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25">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25">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25">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25">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25">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25">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25">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25">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25">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25">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25">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25">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25">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25">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25">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25">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25">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25">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25">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25">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25">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25">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25">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25">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25">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25">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25">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25">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25">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25">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25">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25">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25">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25">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25">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25">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25">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25">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25">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25">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25">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25">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25">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25">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25">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25">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25">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25">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25">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25">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25">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25">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25">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25">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25">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25">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25">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25">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25">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25">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25">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25">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25">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25">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25">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25">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25">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25">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25">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25">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25">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25">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25">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25">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25">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25">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25">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25">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25">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25">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25">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25">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25">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25">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25">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25">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25">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25">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25">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25">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25">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25">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25">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25">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25">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25">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25">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25">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25">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25">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25">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25">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25">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25">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25">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25">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25">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25">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25">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25">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25">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25">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25">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25">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25">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25">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25">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25">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25">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25">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25">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25">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25">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25">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25">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25">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25">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25">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25">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25">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25">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25">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25">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25">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25">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25">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25">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25">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25">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25">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25">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25">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25">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25">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25">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25">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25">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25">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25">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25">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25">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25">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25">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25">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25">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25">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25">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25">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25">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25">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25">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25">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25">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25">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25">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25">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25">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25">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25">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25">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25">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25">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25">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25">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25">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25">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25">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25">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25">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25">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25">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25">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25">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25">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25">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25">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25">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25">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25">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25">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25">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25">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25">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25">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25">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25">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25">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25">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25">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25">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25">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25">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25">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25">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25">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25">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25">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25">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25">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25">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25">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25">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25">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25">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25">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25">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25">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25">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25">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25">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25">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25">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25">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25">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25">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25">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25">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25">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25">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25">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25">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25">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25">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25">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25">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25">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25">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25">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25">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25">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25">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25">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25">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25">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25">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25">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25">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25">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25">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25">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25">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25">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25">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25">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25">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25">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25">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25">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25">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25">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25">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25">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25">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25">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25">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25">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25">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25">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25">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25">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25">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25">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25">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25">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25">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25">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25">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25">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25">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25">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25">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25">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25">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25">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25">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25">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25">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25">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25">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25">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25">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25">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25">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25">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25">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25">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25">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25">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25">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25">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25">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25">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25">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25">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25">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25">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25">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25">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25">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25">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25">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25">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25">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25">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25">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25">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25">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25">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25">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25">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25">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25">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25">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25">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25">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25">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25">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25">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25">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25">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25">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25">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25">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25">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25">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25">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25">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25">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25">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25">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25">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25">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25">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25">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25">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25">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25">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25">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25">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25">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25">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25">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25">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25">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25">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25">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25">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25">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25">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25">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25">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25">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25">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25">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25">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25">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25">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25">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25">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25">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25">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25">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25">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25">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25">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25">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25">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25">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25">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25">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25">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25">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25">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25">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25">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25">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25">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25">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25">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25">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25">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25">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25">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25">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25">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25">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25">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25">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25">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25">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25">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25">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25">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25">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25">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25">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25">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25">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25">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25">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25">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25">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25">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25">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25">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25">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25">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25">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25">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25">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25">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25">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25">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25">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25">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25">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25">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25">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25">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25">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25">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25">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25">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25">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25">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25">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25">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25">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25">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25">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25">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25">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25">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25">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25">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25">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25">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25">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25">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25">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25">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25">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25">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25">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25">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25">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25">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25">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25">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25">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25">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25">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25">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25">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25">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25">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25">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25">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25">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25">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25">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25">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25">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25">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25">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25">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25">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25">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25">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25">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25">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25">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25">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25">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25">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25">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25">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25">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25">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25">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25">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25">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25">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25">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25">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25">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25">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25">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25">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25">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25">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25">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25">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25">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25">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25">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25">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25">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25">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25">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25">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25">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25">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25">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25">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25">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25">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25">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25">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25">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25">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25">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25">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25">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25">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25">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25">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25">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25">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25">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25">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25">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25">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25">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25">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25">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25">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25">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25">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25">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25">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25">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25">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25">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25">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25">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25">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25">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25">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25">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25">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25">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25">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25">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25">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25">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25">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25">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25">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25">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25">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25">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25">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25">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25">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25">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25">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25">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25">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25">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25">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25">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25">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25">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25">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25">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25">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25">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25">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25">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25">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25">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25">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25">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25">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25">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25">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25">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25">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25">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25">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25">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25">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25">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25">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25">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25">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25">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25">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25">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25">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25">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25">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25">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25">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25">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25">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25">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25">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25">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25">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25">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25">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25">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25">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25">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25">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25">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25">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25">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25">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25">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25">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25">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25">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25">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25">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25">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25">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25">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25">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25">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25">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25">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25">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25">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25">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25">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25">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25">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25">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25">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25">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25">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25">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25">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25">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25">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25">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25">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25">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25">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25">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25">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25">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25">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25">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25">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25">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25">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25">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25">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25">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25">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25">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25">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25">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25">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25">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25">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25">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25">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25">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25">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25">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25">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25">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25">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25">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25">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25">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25">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25">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25">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25">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25">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25">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25">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25">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25">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25">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25">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25">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25">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25">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25">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25">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25">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25">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25">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25">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25">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25">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25">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25">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25">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25">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25">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25">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25">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25">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25">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25">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25">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25">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25">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25">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25">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25">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25">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25">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25">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25">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25">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25">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25">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25">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25">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25">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25">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25">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25">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25">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25">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25">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25">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25">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25">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25">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25">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25">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25">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25">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25">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25">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25">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25">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25">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25">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25">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25">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25">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25">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25">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25">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25">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25">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25">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25">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25">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25">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25">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25">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25">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25">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25">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25">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25">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25">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25">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25">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25">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25">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25">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25">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25">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25">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25">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25">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25">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25">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25">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25">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25">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25">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25">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25">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25">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25">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25">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25">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25">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25">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25">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25">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25">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25">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25">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25">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25">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25">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25">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25">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25">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25">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25">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25">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25">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25">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25">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25">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25">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25">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25">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25">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25">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25">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25">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25">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25">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25">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25">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25">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25">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25">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25">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25">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25">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25">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25">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25">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25">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25">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25">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25">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25">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25">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25">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25">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25">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25">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25">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25">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25">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25">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25">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25">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25">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25">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25">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25">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25">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25">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25">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25">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25">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25">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25">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25">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25">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25">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25">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25">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25">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25">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25">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25">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25">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25">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25">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25">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25">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25">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25">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25">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25">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25">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25">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25">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25">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25">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25">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25">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25">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25">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25">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25">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25">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25">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25">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25">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25">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25">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25">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25">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25">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25">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25">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25">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25">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25">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25">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25">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25">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25">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25">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25">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25">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25">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25">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25">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25">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25">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25">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25">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25">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25">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25">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25">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25">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25">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25">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25">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25">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25">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25">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25">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25">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25">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25">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25">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25">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25">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25">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25">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25">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25">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25">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25">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25">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25">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25">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25">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25">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25">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25">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25">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25">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25">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25">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25">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25">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25">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25">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25">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25">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25">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25">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25">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25">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25">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25">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25">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25">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25">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25">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25">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25">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25">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25">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25">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25">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25">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25">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25">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25">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25">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25">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25">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25">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25">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25">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25">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25">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25">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25">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25">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25">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25">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25">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25">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25">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25">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25">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25">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25">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25">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25">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25">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25">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25">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25">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25">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25">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25">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25">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25">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25">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25">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25">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25">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25">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25">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25">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25">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25">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25">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25">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25">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25">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25">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25">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25">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25">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25">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25">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25">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25">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25">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25">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25">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25">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25">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25">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25">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25">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25">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25">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25">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25">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25">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25">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25">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25">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25">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25">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25">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25">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25">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25">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25">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25">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25">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25">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25">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25">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25">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25">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25">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25">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25">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25">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25">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25">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25">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25">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25">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25">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25">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25">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25">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25">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25">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25">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25">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25">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25">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25">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25">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25">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25">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25">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25">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25">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25">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25">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25">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25">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25">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25">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25">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25">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25">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25">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25">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25">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25">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25">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25">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25">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25">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25">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25">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25">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25">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25">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25">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25">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25">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25">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25">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25">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25">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25">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25">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25">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25">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25">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25">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25">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25">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25">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25">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25">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25">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25">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25">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25">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25">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25">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25">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25">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25">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25">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25">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25">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25">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25">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25">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25">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25">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25">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25">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25">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25">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25">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25">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25">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25">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25">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25">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25">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25">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25">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25">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25">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25">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25">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25">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25">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25">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25">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25">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25">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25">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25">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25">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25">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25">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25">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25">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25">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25">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25">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25">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25">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25">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25">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25">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25">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25">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25">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25">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25">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25">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25">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25">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25">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25">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25">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25">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25">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25">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25">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25">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25">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25">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25">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25">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25">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25">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25">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25">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25">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25">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25">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25">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25">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25">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25">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25">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25">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25">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25">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25">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25">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25">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25">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25">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25">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25">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25">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25">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25">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25">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25">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25">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25">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25">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25">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25">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25">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25">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25">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25">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25">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25">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25">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25">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25">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25">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25">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25">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25">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25">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25">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25">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25">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25">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25">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25">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25">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25">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25">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25">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25">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25">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25">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25">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25">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25">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25">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25">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25">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25">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25">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25">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25">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25">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25">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25">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25">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25">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25">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25">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25">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25">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25">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25">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25">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25">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25">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25">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25">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25">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25">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25">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25">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25">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25">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25">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25">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25">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25">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25">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25">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25">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25">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25">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25">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25">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25">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25">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25">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25">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25">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25">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25">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25">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25">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25">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25">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25">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25">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25">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25">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25">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25">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25">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25">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25">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25">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25">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25">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25">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25">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25">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25">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25">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25">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25">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25">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25">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25">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25">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25">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25">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25">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25">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25">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25">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25">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25">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25">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25">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25">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25">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25">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25">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25">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25">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25">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25">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25">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25">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25">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25">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25">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25">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25">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25">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25">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25">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25">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25">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25">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25">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25">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25">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25">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25">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25">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25">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25">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25">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25">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25">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25">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25">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25">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25">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25">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25">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25">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25">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25">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25">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25">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25">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25">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25">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25">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25">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25">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25">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25">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25">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25">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25">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25">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25">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25">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25">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25">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25">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25">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25">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25">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25">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25">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25">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25">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25">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25">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25">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25">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25">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25">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25">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25">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25">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25">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25">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25">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25">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25">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25">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25">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25">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25">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25">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25">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25">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25">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25">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25">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25">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25">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25">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25">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25">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25">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25">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25">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25">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25">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25">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25">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25">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25">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25">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25">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25">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25">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25">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25">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25">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25">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25">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25">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25">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25">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25">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25">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25">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25">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25">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25">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25">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25">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25">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25">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25">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25">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25">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25">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25">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25">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25">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25">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25">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25">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25">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25">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25">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25">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25">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25">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25">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25">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25">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25">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25">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25">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25">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25">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25">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25">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25">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25">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25">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25">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25">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25">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25">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25">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25">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25">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25">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25">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25">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25">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25">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25">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25">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25">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25">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25">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25">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25">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25">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25">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25">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25">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25">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25">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25">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25">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25">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25">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25">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25">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25">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25">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25">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25">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25">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25">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25">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25">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25">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25">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25">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25">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25">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25">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25">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25">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25">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25">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25">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25">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25">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25">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25">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25">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25">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25">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25">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25">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25">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25">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25">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25">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25">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25">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25">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25">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25">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25">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25">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25">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25">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25">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25">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25">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25">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25">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25">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25">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25">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25">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25">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25">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25">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25">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25">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25">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25">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25">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25">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25">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25">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25">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25">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25">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25">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25">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25">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25">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25">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25">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25">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25">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25">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25">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25">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25">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25">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25">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25">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25">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25">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25">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25">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25">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25">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25">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25">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25">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25">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25">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25">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25">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25">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25">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25">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25">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25">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25">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25">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25">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25">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25">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25">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25">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25">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25">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25">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25">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25">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25">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25">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25">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25">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25">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25">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25">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25">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25">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25">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25">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25">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25">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25">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25">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25">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25">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25">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25">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25">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25">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25">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25">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25">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25">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25">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25">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25">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25">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25">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25">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25">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25">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25">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25">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25">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25">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25">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25">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25">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25">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25">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25">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25">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25">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25">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25">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25">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25">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25">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25">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25">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25">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25">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25">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25">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25">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25">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25">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25">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25">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25">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25">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25">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25">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25">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25">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25">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25">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25">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25">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25">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25">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25">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25">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25">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25">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25">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25">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25">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25">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25">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25">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25">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25">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25">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25">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25">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25">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25">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25">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25">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25">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25">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25">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25">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25">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25">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25">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25">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25">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25">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25">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25">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25">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25">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25">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25">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25">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25">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25">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25">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25">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25">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25">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25">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25">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25">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25">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25">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25">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25">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25">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25">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25">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25">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25">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25">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25">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25">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25">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25">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25">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25">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25">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25">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25">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25">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25">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25">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25">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25">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25">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25">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25">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25">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25">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25">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25">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25">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25">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25">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25">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25">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25">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25">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25">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25">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25">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25">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25">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25">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25">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25">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25">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25">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25">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25">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25">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25">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25">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25">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25">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25">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25">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25">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25">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25">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25">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25">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25">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25">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25">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25">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25">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25">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25">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25">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25">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25">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25">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25">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25">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25">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25">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25">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25">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25">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25">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25">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25">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25">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25">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25">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25">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25">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25">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25">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25">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25">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25">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25">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25">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25">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25">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25">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25">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25">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25">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25">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25">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25">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25">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25">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25">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25">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25">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25">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25">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25">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25">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25">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25">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25">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25">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25">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25">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25">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25">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25">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25">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25">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25">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25">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25">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25">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25">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25">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25">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25">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25">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25">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25">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25">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25">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25">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25">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25">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25">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25">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25">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25">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25">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25">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25">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25">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25">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25">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25">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25">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25">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25">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25">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25">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25">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25">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25">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25">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25">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25">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25">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25">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25">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25">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25">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25">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25">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25">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25">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25">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25">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25">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25">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25">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25">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25">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25">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25">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25">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25">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25">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25">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25">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25">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25">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25">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25">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25">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25">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25">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25">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25">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25">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25">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25">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25">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25">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25">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25">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25">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25">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25">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25">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25">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25">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25">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25">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25">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25">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25">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25">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25">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25">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25">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25">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25">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25">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25">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25">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25">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25">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25">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25">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25">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25">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25">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25">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25">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25">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25">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25">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25">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25">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25">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25">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25">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25">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25">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25">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25">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25">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25">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25">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25">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25">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25">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25">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25">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25">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25">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25">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25">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25">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25">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25">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25">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25">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25">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25">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25">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25">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25">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25">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25">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25">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25">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25">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25">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25">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25">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25">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25">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25">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25">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25">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25">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25">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25">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25">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25">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25">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25">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25">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25">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25">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25">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25">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25">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25">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25">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25">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25">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25">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25">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25">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25">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25">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25">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25">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25">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25">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25">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25">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25">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25">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25">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25">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25">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25">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25">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25">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25">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25">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25">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25">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25">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25">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25">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25">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25">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25">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25">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25">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25">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25">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25">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25">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25">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25">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25">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25">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25">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25">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25">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25">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25">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25">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25">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25">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25">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25">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25">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25">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25">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25">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25">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25">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25">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25">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25">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25">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25">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25">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25">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25">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25">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25">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25">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25">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25">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25">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25">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25">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25">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25">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25">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25">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25">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25">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25">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25">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25">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25">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25">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25">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25">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25">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25">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25">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25">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25">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25">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25">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25">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25">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25">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25">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25">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25">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25">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25">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25">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25">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25">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25">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25">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25">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25">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25">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25">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25">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25">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25">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25">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25">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25">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25">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25">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25">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25">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25">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25">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25">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25">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25">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25">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25">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25">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25">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25">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25">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25">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25">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25">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25">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25">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25">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25">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25">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25">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25">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25">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25">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25">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25">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25">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25">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25">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25">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25">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25">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25">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25">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25">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25">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25">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25">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25">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25">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25">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25">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25">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25">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25">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25">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25">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25">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25">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25">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25">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25">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25">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25">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25">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25">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25">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25">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25">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25">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25">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25">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25">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25">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25">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25">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25">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25">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25">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25">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25">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25">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25">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25">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25">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25">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25">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25">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25">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25">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25">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25">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25">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25">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25">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25">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25">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25">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25">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25">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25">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25">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25">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25">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25">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25">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25">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25">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25">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25">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25">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25">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25">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25">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25">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25">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25">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25">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25">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25">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25">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25">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25">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25">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25">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25">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25">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25">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25">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25">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25">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25">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25">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25">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25">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25">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25">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25">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25">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25">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25">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25">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25">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25">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25">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25">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25">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25">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25">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25">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25">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25">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25">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25">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25">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25">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25">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25">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25">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25">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25">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25">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25">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25">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25">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25">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25">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25">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25">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25">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25">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25">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25">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25">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25">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25">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25">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25">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25">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25">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25">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25">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25">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25">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25">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25">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25">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25">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25">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25">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25">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25">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25">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25">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25">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25">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25">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25">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25">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25">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25">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25">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25">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25">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25">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25">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25">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25">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25">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25">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25">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25">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25">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25">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25">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25">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25">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25">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25">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25">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25">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25">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25">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25">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25">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25">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25">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25">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25">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25">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25">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25">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25">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25">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25">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25">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25">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25">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25">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25">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25">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25">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25">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25">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25">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25">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25">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25">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25">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25">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25">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25">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25">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25">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25">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25">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25">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25">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25">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25">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25">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25">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25">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25">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25">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25">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25">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25">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25">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25">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25">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25">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25">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25">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25">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25">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25">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25">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25">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25">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25">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25">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25">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25">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25">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25">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25">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25">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25">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25">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25">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25">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25">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25">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25">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25">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25">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25">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25">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25">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25">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25">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25">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25">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25">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25">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25">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25">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25">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25">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25">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25">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25">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25">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25">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25">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25">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25">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25">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25">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25">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25">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25">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25">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25">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25">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25">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25">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25">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25">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25">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25">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25">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25">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25">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25">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25">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25">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25">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25">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25">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25">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25">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25">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25">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25">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25">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25">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25">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25">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25">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25">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25">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25">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25">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25">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25">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25">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25">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25">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25">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25">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25">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25">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25">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25">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25">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25">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25">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25">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25">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25">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25">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25">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25">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25">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25">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25">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25">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25">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25">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25">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25">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25">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25">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25">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25">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25">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25">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25">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25">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25">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25">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25">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25">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25">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25">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25">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25">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25">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25">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25">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25">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25">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25">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25">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25">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25">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25">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25">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25">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25">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25">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25">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25">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25">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25">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25">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25">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25">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25">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25">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25">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25">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25">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25">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25">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25">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25">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25">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25">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25">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25">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25">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25">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25">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25">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25">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25">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25">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25">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25">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25">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25">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25">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25">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25">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25">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25">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25">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25">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25">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25">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25">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25">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25">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25">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25">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25">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25">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25">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25">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25">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25">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25">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25">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25">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25">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25">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25">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25">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25">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25">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25">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25">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25">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25">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25">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25">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25">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25">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25">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25">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25">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25">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25">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25">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25">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25">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25">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25">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25">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25">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25">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25">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25">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25">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25">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25">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25">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25">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25">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25">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25">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25">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25">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25">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25">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25">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25">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25">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25">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25">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25">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25">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25">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25">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25">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25">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25">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25">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25">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25">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25">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25">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25">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25">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25">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25">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25">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25">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25">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25">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25">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25">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25">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25">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25">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25">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25">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25">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25">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25">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25">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25">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25">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25">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25">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25">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25">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25">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25">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25">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25">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25">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25">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25">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25">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25">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25">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25">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25">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25">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25">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25">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25">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25">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25">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25">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25">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25">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25">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25">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25">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25">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25">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25">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25">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25">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25">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25">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25">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25">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25">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25">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25">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25">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25">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25">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25">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25">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25">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25">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25">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25">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25">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25">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25">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25">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25">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25">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25">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25">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25">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25">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25">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25">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25">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25">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25">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25">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25">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25">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25">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25">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25">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25">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25">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25">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25">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25">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25">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25">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25">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25">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25">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25">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25">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25">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25">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25">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25">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25">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25">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25">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25">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25">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25">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25">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25">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25">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25">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25">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25">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25">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25">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25">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25">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25">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25">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25">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25">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25">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25">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25">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25">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25">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25">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25">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25">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25">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25">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25">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25">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25">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25">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25">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25">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25">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25">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25">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25">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25">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25">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25">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25">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25">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25">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25">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25">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25">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25">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25">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25">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25">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25">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25">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25">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25">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25">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25">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25">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25">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25">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25">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25">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25">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25">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25">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25">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25">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25">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25">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25">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25">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25">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25">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25">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25">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25">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25">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25">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25">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25">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25">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25">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25">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25">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25">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25">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25">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25">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25">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25">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25">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25">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25">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25">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25">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25">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25">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25">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25">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25">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25">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25">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25">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25">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25">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25">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25">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25">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25">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25">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25">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25">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25">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25">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25">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25">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25">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25">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25">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25">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25">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25">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25">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25">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25">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25">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25">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25">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25">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25">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25">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25">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25">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25">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25">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25">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25">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25">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25">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25">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25">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25">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25">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25">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25">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25">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25">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25">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25">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25">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25">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25">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25">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25">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25">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25">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25">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25">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25">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25">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25">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25">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25">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25">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25">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25">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25">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25">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25">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25">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25">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25">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25">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25">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25">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25">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25">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25">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25">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25">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25">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25">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25">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25">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25">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25">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25">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25">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25">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25">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25">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25">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25">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25">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25">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25">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25">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25">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25">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25">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25">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25">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25">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25">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25">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25">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25">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25">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25">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25">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25">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25">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25">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25">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25">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25">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25">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25">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25">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25">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25">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25">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25">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25">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25">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25">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25">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25">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25">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25">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25">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25">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25">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25">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25">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25">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25">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25">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25">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25">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25">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25">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25">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25">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25">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25">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25">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25">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25">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25">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25">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25">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25">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25">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25">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25">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25">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25">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25">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25">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25">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25">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25">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25">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25">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25">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25">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25">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25">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25">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25">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25">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25">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25">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25">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25">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25">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25">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25">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25">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25">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25">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25">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25">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25">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25">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25">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25">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25">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25">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25">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25">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25">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25">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25">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25">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25">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25">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25">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25">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25">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25">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25">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25">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25">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25">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25">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25">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25">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25">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25">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25">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25">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25">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25">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25">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25">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25">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25">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25">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25">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25">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25">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25">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25">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25">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25">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25">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25">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25">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25">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25">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25">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25">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25">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25">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25">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25">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25">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25">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25">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25">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25">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25">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25">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25">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25">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25">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25">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25">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25">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25">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25">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25">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25">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25">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25">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25">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25">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25">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25">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25">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25">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25">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25">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25">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25">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25">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25">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25">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25">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25">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25">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25">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25">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25">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25">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25">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25">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25">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25">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25">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25">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25">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25">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25">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25">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25">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25">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25">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25">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25">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25">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25">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25">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25">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25">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25">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25">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25">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25">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25">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25">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25">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25">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25">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25">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25">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25">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25">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25">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25">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25">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25">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25">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25">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25">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25">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25">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25">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25">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25">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25">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25">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25">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25">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25">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25">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25">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25">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25">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25">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25">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25">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25">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25">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25">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25">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25">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25">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25">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25">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25">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25">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25">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25">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25">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25">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25">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25">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25">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25">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25">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25">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25">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25">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25">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25">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25">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25">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25">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25">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25">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25">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25">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25">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25">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25">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25">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25">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25">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25">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25">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25">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25">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25">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25">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25">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25">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25">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25">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25">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25">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25">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25">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25">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25">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25">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25">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25">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25">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25">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25">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25">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25">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25">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25">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25">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25">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25">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25">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25">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25">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25">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25">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25">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25">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25">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25">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25">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25">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25">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25">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25">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25">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25">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25">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25">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25">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25">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25">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25">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25">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25">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25">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25">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25">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25">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25">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25">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25">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25">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25">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25">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25">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25">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25">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25">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25">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25">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25">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25">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25">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25">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25">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25">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25">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25">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25">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25">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25">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25">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25">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25">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25">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25">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25">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25">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25">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25">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25">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25">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25">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25">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25">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25">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25">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25">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25">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25">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25">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25">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25">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25">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25">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25">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25">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25">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25">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25">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25">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25">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25">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25">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25">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25">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25">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25">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25">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25">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25">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25">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25">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25">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25">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25">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25">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25">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25">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25">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25">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25">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25">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25">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25">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25">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25">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25">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25">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25">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25">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25">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25">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25">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25">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25">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25">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25">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25">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25">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25">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25">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25">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25">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25">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25">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25">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25">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25">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25">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25">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25">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25">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25">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25">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25">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25">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25">
        <v>2407</v>
      </c>
      <c r="L9653" s="11">
        <v>649.89</v>
      </c>
      <c r="M9653" s="12">
        <v>0.27</v>
      </c>
      <c r="N9653" s="6" t="s">
        <v>24</v>
      </c>
    </row>
  </sheetData>
  <mergeCells count="1">
    <mergeCell ref="C2:G3"/>
  </mergeCells>
  <pageMargins left="0.7" right="0.7" top="0.75" bottom="0.75" header="0" footer="0"/>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A1000"/>
  <sheetViews>
    <sheetView workbookViewId="0"/>
  </sheetViews>
  <sheetFormatPr defaultColWidth="14.453125" defaultRowHeight="15" customHeight="1"/>
  <cols>
    <col min="1" max="26" width="8.81640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A1000"/>
  <sheetViews>
    <sheetView workbookViewId="0"/>
  </sheetViews>
  <sheetFormatPr defaultColWidth="14.453125" defaultRowHeight="15" customHeight="1"/>
  <cols>
    <col min="1" max="26" width="8.81640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A1000"/>
  <sheetViews>
    <sheetView workbookViewId="0">
      <selection activeCell="D19" sqref="D19"/>
    </sheetView>
  </sheetViews>
  <sheetFormatPr defaultColWidth="14.453125" defaultRowHeight="15" customHeight="1"/>
  <cols>
    <col min="1" max="26" width="8.81640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03AF6-B36E-45BD-A711-3AF84CBD3F56}">
  <sheetPr>
    <tabColor rgb="FFD9E2F3"/>
  </sheetPr>
  <dimension ref="A1:M195"/>
  <sheetViews>
    <sheetView workbookViewId="0">
      <selection activeCell="E2" activeCellId="1" sqref="J2:J195 E2:E195"/>
    </sheetView>
  </sheetViews>
  <sheetFormatPr defaultRowHeight="14.5"/>
  <cols>
    <col min="1" max="1" width="9.26953125" customWidth="1"/>
    <col min="2" max="2" width="11.54296875" customWidth="1"/>
    <col min="3" max="3" width="13.1796875" customWidth="1"/>
    <col min="7" max="7" width="9.453125" customWidth="1"/>
    <col min="8" max="8" width="14.1796875" customWidth="1"/>
    <col min="9" max="9" width="11.1796875" customWidth="1"/>
    <col min="10" max="10" width="11.7265625" customWidth="1"/>
    <col min="11" max="11" width="16.36328125" customWidth="1"/>
    <col min="12" max="12" width="17.54296875" customWidth="1"/>
    <col min="13" max="13" width="14.1796875" customWidth="1"/>
  </cols>
  <sheetData>
    <row r="1" spans="1:13">
      <c r="A1" t="s">
        <v>1</v>
      </c>
      <c r="B1" t="s">
        <v>2</v>
      </c>
      <c r="C1" t="s">
        <v>3</v>
      </c>
      <c r="D1" t="s">
        <v>4</v>
      </c>
      <c r="E1" t="s">
        <v>5</v>
      </c>
      <c r="F1" t="s">
        <v>6</v>
      </c>
      <c r="G1" t="s">
        <v>7</v>
      </c>
      <c r="H1" t="s">
        <v>8</v>
      </c>
      <c r="I1" t="s">
        <v>9</v>
      </c>
      <c r="J1" t="s">
        <v>10</v>
      </c>
      <c r="K1" t="s">
        <v>11</v>
      </c>
      <c r="L1" t="s">
        <v>12</v>
      </c>
      <c r="M1" t="s">
        <v>13</v>
      </c>
    </row>
    <row r="2" spans="1:13">
      <c r="A2" t="s">
        <v>26</v>
      </c>
      <c r="B2">
        <v>1185732</v>
      </c>
      <c r="C2" s="21">
        <v>44244</v>
      </c>
      <c r="D2" t="s">
        <v>48</v>
      </c>
      <c r="E2" t="s">
        <v>72</v>
      </c>
      <c r="F2" t="s">
        <v>73</v>
      </c>
      <c r="G2" t="s">
        <v>20</v>
      </c>
      <c r="H2">
        <v>25</v>
      </c>
      <c r="I2">
        <v>500</v>
      </c>
      <c r="J2">
        <v>125000</v>
      </c>
      <c r="K2">
        <v>37500</v>
      </c>
      <c r="L2">
        <v>0.3</v>
      </c>
      <c r="M2" t="s">
        <v>18</v>
      </c>
    </row>
    <row r="3" spans="1:13">
      <c r="A3" t="s">
        <v>26</v>
      </c>
      <c r="B3">
        <v>1185732</v>
      </c>
      <c r="C3" s="21">
        <v>44244</v>
      </c>
      <c r="D3" t="s">
        <v>48</v>
      </c>
      <c r="E3" t="s">
        <v>72</v>
      </c>
      <c r="F3" t="s">
        <v>73</v>
      </c>
      <c r="G3" t="s">
        <v>19</v>
      </c>
      <c r="H3">
        <v>35</v>
      </c>
      <c r="I3">
        <v>450</v>
      </c>
      <c r="J3">
        <v>157500</v>
      </c>
      <c r="K3">
        <v>62999.999999999993</v>
      </c>
      <c r="L3">
        <v>0.39999999999999997</v>
      </c>
      <c r="M3" t="s">
        <v>18</v>
      </c>
    </row>
    <row r="4" spans="1:13">
      <c r="A4" t="s">
        <v>26</v>
      </c>
      <c r="B4">
        <v>1185732</v>
      </c>
      <c r="C4" s="21">
        <v>44244</v>
      </c>
      <c r="D4" t="s">
        <v>48</v>
      </c>
      <c r="E4" t="s">
        <v>72</v>
      </c>
      <c r="F4" t="s">
        <v>73</v>
      </c>
      <c r="G4" t="s">
        <v>17</v>
      </c>
      <c r="H4">
        <v>35</v>
      </c>
      <c r="I4">
        <v>800</v>
      </c>
      <c r="J4">
        <v>280000</v>
      </c>
      <c r="K4">
        <v>140000</v>
      </c>
      <c r="L4">
        <v>0.5</v>
      </c>
      <c r="M4" t="s">
        <v>18</v>
      </c>
    </row>
    <row r="5" spans="1:13">
      <c r="A5" t="s">
        <v>26</v>
      </c>
      <c r="B5">
        <v>1185732</v>
      </c>
      <c r="C5" s="21">
        <v>44215</v>
      </c>
      <c r="D5" t="s">
        <v>48</v>
      </c>
      <c r="E5" t="s">
        <v>72</v>
      </c>
      <c r="F5" t="s">
        <v>73</v>
      </c>
      <c r="G5" t="s">
        <v>23</v>
      </c>
      <c r="H5">
        <v>35</v>
      </c>
      <c r="I5">
        <v>550</v>
      </c>
      <c r="J5">
        <v>192500</v>
      </c>
      <c r="K5">
        <v>105875.00000000001</v>
      </c>
      <c r="L5">
        <v>0.55000000000000004</v>
      </c>
      <c r="M5" t="s">
        <v>18</v>
      </c>
    </row>
    <row r="6" spans="1:13">
      <c r="A6" t="s">
        <v>26</v>
      </c>
      <c r="B6">
        <v>1185732</v>
      </c>
      <c r="C6" s="21">
        <v>44215</v>
      </c>
      <c r="D6" t="s">
        <v>48</v>
      </c>
      <c r="E6" t="s">
        <v>72</v>
      </c>
      <c r="F6" t="s">
        <v>73</v>
      </c>
      <c r="G6" t="s">
        <v>22</v>
      </c>
      <c r="H6">
        <v>45.000000000000007</v>
      </c>
      <c r="I6">
        <v>450</v>
      </c>
      <c r="J6">
        <v>202500.00000000003</v>
      </c>
      <c r="K6">
        <v>81000</v>
      </c>
      <c r="L6">
        <v>0.39999999999999997</v>
      </c>
      <c r="M6" t="s">
        <v>18</v>
      </c>
    </row>
    <row r="7" spans="1:13">
      <c r="A7" t="s">
        <v>26</v>
      </c>
      <c r="B7">
        <v>1185732</v>
      </c>
      <c r="C7" s="21">
        <v>44215</v>
      </c>
      <c r="D7" t="s">
        <v>48</v>
      </c>
      <c r="E7" t="s">
        <v>72</v>
      </c>
      <c r="F7" t="s">
        <v>73</v>
      </c>
      <c r="G7" t="s">
        <v>21</v>
      </c>
      <c r="H7">
        <v>29.999999999999993</v>
      </c>
      <c r="I7">
        <v>400</v>
      </c>
      <c r="J7">
        <v>119999.99999999997</v>
      </c>
      <c r="K7">
        <v>41999.999999999985</v>
      </c>
      <c r="L7">
        <v>0.35</v>
      </c>
      <c r="M7" t="s">
        <v>18</v>
      </c>
    </row>
    <row r="8" spans="1:13">
      <c r="A8" t="s">
        <v>26</v>
      </c>
      <c r="B8">
        <v>1185732</v>
      </c>
      <c r="C8" s="21">
        <v>44215</v>
      </c>
      <c r="D8" t="s">
        <v>48</v>
      </c>
      <c r="E8" t="s">
        <v>72</v>
      </c>
      <c r="F8" t="s">
        <v>73</v>
      </c>
      <c r="G8" t="s">
        <v>20</v>
      </c>
      <c r="H8">
        <v>25</v>
      </c>
      <c r="I8">
        <v>550</v>
      </c>
      <c r="J8">
        <v>137500</v>
      </c>
      <c r="K8">
        <v>41250</v>
      </c>
      <c r="L8">
        <v>0.3</v>
      </c>
      <c r="M8" t="s">
        <v>18</v>
      </c>
    </row>
    <row r="9" spans="1:13">
      <c r="A9" t="s">
        <v>26</v>
      </c>
      <c r="B9">
        <v>1185732</v>
      </c>
      <c r="C9" s="21">
        <v>44215</v>
      </c>
      <c r="D9" t="s">
        <v>48</v>
      </c>
      <c r="E9" t="s">
        <v>72</v>
      </c>
      <c r="F9" t="s">
        <v>73</v>
      </c>
      <c r="G9" t="s">
        <v>19</v>
      </c>
      <c r="H9">
        <v>35</v>
      </c>
      <c r="I9">
        <v>550</v>
      </c>
      <c r="J9">
        <v>192500</v>
      </c>
      <c r="K9">
        <v>77000</v>
      </c>
      <c r="L9">
        <v>0.39999999999999997</v>
      </c>
      <c r="M9" t="s">
        <v>18</v>
      </c>
    </row>
    <row r="10" spans="1:13">
      <c r="A10" t="s">
        <v>26</v>
      </c>
      <c r="B10">
        <v>1185732</v>
      </c>
      <c r="C10" s="21">
        <v>44215</v>
      </c>
      <c r="D10" t="s">
        <v>48</v>
      </c>
      <c r="E10" t="s">
        <v>72</v>
      </c>
      <c r="F10" t="s">
        <v>73</v>
      </c>
      <c r="G10" t="s">
        <v>17</v>
      </c>
      <c r="H10">
        <v>35</v>
      </c>
      <c r="I10">
        <v>750</v>
      </c>
      <c r="J10">
        <v>262500</v>
      </c>
      <c r="K10">
        <v>131250</v>
      </c>
      <c r="L10">
        <v>0.5</v>
      </c>
      <c r="M10" t="s">
        <v>18</v>
      </c>
    </row>
    <row r="11" spans="1:13">
      <c r="A11" t="s">
        <v>26</v>
      </c>
      <c r="B11">
        <v>1128299</v>
      </c>
      <c r="C11" s="21">
        <v>44553</v>
      </c>
      <c r="D11" t="s">
        <v>48</v>
      </c>
      <c r="E11" t="s">
        <v>72</v>
      </c>
      <c r="F11" t="s">
        <v>73</v>
      </c>
      <c r="G11" t="s">
        <v>23</v>
      </c>
      <c r="H11">
        <v>85.000000000000014</v>
      </c>
      <c r="I11">
        <v>575</v>
      </c>
      <c r="J11">
        <v>488750.00000000006</v>
      </c>
      <c r="K11">
        <v>146625</v>
      </c>
      <c r="L11">
        <v>0.3</v>
      </c>
      <c r="M11" t="s">
        <v>18</v>
      </c>
    </row>
    <row r="12" spans="1:13">
      <c r="A12" t="s">
        <v>26</v>
      </c>
      <c r="B12">
        <v>1128299</v>
      </c>
      <c r="C12" s="21">
        <v>44553</v>
      </c>
      <c r="D12" t="s">
        <v>48</v>
      </c>
      <c r="E12" t="s">
        <v>72</v>
      </c>
      <c r="F12" t="s">
        <v>73</v>
      </c>
      <c r="G12" t="s">
        <v>22</v>
      </c>
      <c r="H12">
        <v>80.000000000000014</v>
      </c>
      <c r="I12">
        <v>475</v>
      </c>
      <c r="J12">
        <v>380000.00000000006</v>
      </c>
      <c r="K12">
        <v>152000.00000000003</v>
      </c>
      <c r="L12">
        <v>0.4</v>
      </c>
      <c r="M12" t="s">
        <v>18</v>
      </c>
    </row>
    <row r="13" spans="1:13">
      <c r="A13" t="s">
        <v>26</v>
      </c>
      <c r="B13">
        <v>1128299</v>
      </c>
      <c r="C13" s="21">
        <v>44553</v>
      </c>
      <c r="D13" t="s">
        <v>48</v>
      </c>
      <c r="E13" t="s">
        <v>72</v>
      </c>
      <c r="F13" t="s">
        <v>73</v>
      </c>
      <c r="G13" t="s">
        <v>21</v>
      </c>
      <c r="H13">
        <v>70.000000000000014</v>
      </c>
      <c r="I13">
        <v>550</v>
      </c>
      <c r="J13">
        <v>385000.00000000006</v>
      </c>
      <c r="K13">
        <v>134750</v>
      </c>
      <c r="L13">
        <v>0.35</v>
      </c>
      <c r="M13" t="s">
        <v>18</v>
      </c>
    </row>
    <row r="14" spans="1:13">
      <c r="A14" t="s">
        <v>26</v>
      </c>
      <c r="B14">
        <v>1128299</v>
      </c>
      <c r="C14" s="21">
        <v>44553</v>
      </c>
      <c r="D14" t="s">
        <v>48</v>
      </c>
      <c r="E14" t="s">
        <v>72</v>
      </c>
      <c r="F14" t="s">
        <v>73</v>
      </c>
      <c r="G14" t="s">
        <v>20</v>
      </c>
      <c r="H14">
        <v>70.000000000000014</v>
      </c>
      <c r="I14">
        <v>550</v>
      </c>
      <c r="J14">
        <v>385000.00000000006</v>
      </c>
      <c r="K14">
        <v>134750</v>
      </c>
      <c r="L14">
        <v>0.35</v>
      </c>
      <c r="M14" t="s">
        <v>18</v>
      </c>
    </row>
    <row r="15" spans="1:13">
      <c r="A15" t="s">
        <v>14</v>
      </c>
      <c r="B15">
        <v>1128299</v>
      </c>
      <c r="C15" s="21">
        <v>44553</v>
      </c>
      <c r="D15" t="s">
        <v>48</v>
      </c>
      <c r="E15" t="s">
        <v>72</v>
      </c>
      <c r="F15" t="s">
        <v>73</v>
      </c>
      <c r="G15" t="s">
        <v>19</v>
      </c>
      <c r="H15">
        <v>75.000000000000028</v>
      </c>
      <c r="I15">
        <v>750</v>
      </c>
      <c r="J15">
        <v>562500.00000000023</v>
      </c>
      <c r="K15">
        <v>196875.00000000006</v>
      </c>
      <c r="L15">
        <v>0.35</v>
      </c>
      <c r="M15" t="s">
        <v>18</v>
      </c>
    </row>
    <row r="16" spans="1:13">
      <c r="A16" t="s">
        <v>14</v>
      </c>
      <c r="B16">
        <v>1128299</v>
      </c>
      <c r="C16" s="21">
        <v>44553</v>
      </c>
      <c r="D16" t="s">
        <v>48</v>
      </c>
      <c r="E16" t="s">
        <v>72</v>
      </c>
      <c r="F16" t="s">
        <v>73</v>
      </c>
      <c r="G16" t="s">
        <v>17</v>
      </c>
      <c r="H16">
        <v>65.000000000000014</v>
      </c>
      <c r="I16">
        <v>750</v>
      </c>
      <c r="J16">
        <v>487500.00000000012</v>
      </c>
      <c r="K16">
        <v>170625.00000000003</v>
      </c>
      <c r="L16">
        <v>0.35</v>
      </c>
      <c r="M16" t="s">
        <v>18</v>
      </c>
    </row>
    <row r="17" spans="1:13">
      <c r="A17" t="s">
        <v>14</v>
      </c>
      <c r="B17">
        <v>1128299</v>
      </c>
      <c r="C17" s="21">
        <v>44524</v>
      </c>
      <c r="D17" t="s">
        <v>48</v>
      </c>
      <c r="E17" t="s">
        <v>72</v>
      </c>
      <c r="F17" t="s">
        <v>73</v>
      </c>
      <c r="G17" t="s">
        <v>23</v>
      </c>
      <c r="H17">
        <v>80.000000000000014</v>
      </c>
      <c r="I17">
        <v>550</v>
      </c>
      <c r="J17">
        <v>440000.00000000006</v>
      </c>
      <c r="K17">
        <v>132000</v>
      </c>
      <c r="L17">
        <v>0.3</v>
      </c>
      <c r="M17" t="s">
        <v>18</v>
      </c>
    </row>
    <row r="18" spans="1:13">
      <c r="A18" t="s">
        <v>14</v>
      </c>
      <c r="B18">
        <v>1128299</v>
      </c>
      <c r="C18" s="21">
        <v>44524</v>
      </c>
      <c r="D18" t="s">
        <v>48</v>
      </c>
      <c r="E18" t="s">
        <v>72</v>
      </c>
      <c r="F18" t="s">
        <v>73</v>
      </c>
      <c r="G18" t="s">
        <v>22</v>
      </c>
      <c r="H18">
        <v>75.000000000000014</v>
      </c>
      <c r="I18">
        <v>425</v>
      </c>
      <c r="J18">
        <v>318750.00000000006</v>
      </c>
      <c r="K18">
        <v>127500.00000000003</v>
      </c>
      <c r="L18">
        <v>0.4</v>
      </c>
      <c r="M18" t="s">
        <v>18</v>
      </c>
    </row>
    <row r="19" spans="1:13">
      <c r="A19" t="s">
        <v>14</v>
      </c>
      <c r="B19">
        <v>1128299</v>
      </c>
      <c r="C19" s="21">
        <v>44524</v>
      </c>
      <c r="D19" t="s">
        <v>48</v>
      </c>
      <c r="E19" t="s">
        <v>72</v>
      </c>
      <c r="F19" t="s">
        <v>73</v>
      </c>
      <c r="G19" t="s">
        <v>21</v>
      </c>
      <c r="H19">
        <v>55.000000000000014</v>
      </c>
      <c r="I19">
        <v>450</v>
      </c>
      <c r="J19">
        <v>247500.00000000006</v>
      </c>
      <c r="K19">
        <v>86625.000000000015</v>
      </c>
      <c r="L19">
        <v>0.35</v>
      </c>
      <c r="M19" t="s">
        <v>18</v>
      </c>
    </row>
    <row r="20" spans="1:13">
      <c r="A20" t="s">
        <v>14</v>
      </c>
      <c r="B20">
        <v>1128299</v>
      </c>
      <c r="C20" s="21">
        <v>44524</v>
      </c>
      <c r="D20" t="s">
        <v>48</v>
      </c>
      <c r="E20" t="s">
        <v>72</v>
      </c>
      <c r="F20" t="s">
        <v>73</v>
      </c>
      <c r="G20" t="s">
        <v>20</v>
      </c>
      <c r="H20">
        <v>45.000000000000007</v>
      </c>
      <c r="I20">
        <v>475</v>
      </c>
      <c r="J20">
        <v>213750.00000000003</v>
      </c>
      <c r="K20">
        <v>74812.5</v>
      </c>
      <c r="L20">
        <v>0.35</v>
      </c>
      <c r="M20" t="s">
        <v>18</v>
      </c>
    </row>
    <row r="21" spans="1:13">
      <c r="A21" t="s">
        <v>14</v>
      </c>
      <c r="B21">
        <v>1128299</v>
      </c>
      <c r="C21" s="21">
        <v>44524</v>
      </c>
      <c r="D21" t="s">
        <v>48</v>
      </c>
      <c r="E21" t="s">
        <v>72</v>
      </c>
      <c r="F21" t="s">
        <v>73</v>
      </c>
      <c r="G21" t="s">
        <v>19</v>
      </c>
      <c r="H21">
        <v>50.000000000000014</v>
      </c>
      <c r="I21">
        <v>650</v>
      </c>
      <c r="J21">
        <v>325000.00000000012</v>
      </c>
      <c r="K21">
        <v>113750.00000000003</v>
      </c>
      <c r="L21">
        <v>0.35</v>
      </c>
      <c r="M21" t="s">
        <v>18</v>
      </c>
    </row>
    <row r="22" spans="1:13">
      <c r="A22" t="s">
        <v>14</v>
      </c>
      <c r="B22">
        <v>1128299</v>
      </c>
      <c r="C22" s="21">
        <v>44524</v>
      </c>
      <c r="D22" t="s">
        <v>48</v>
      </c>
      <c r="E22" t="s">
        <v>72</v>
      </c>
      <c r="F22" t="s">
        <v>73</v>
      </c>
      <c r="G22" t="s">
        <v>17</v>
      </c>
      <c r="H22">
        <v>45.000000000000007</v>
      </c>
      <c r="I22">
        <v>575</v>
      </c>
      <c r="J22">
        <v>258750.00000000003</v>
      </c>
      <c r="K22">
        <v>90562.5</v>
      </c>
      <c r="L22">
        <v>0.35</v>
      </c>
      <c r="M22" t="s">
        <v>18</v>
      </c>
    </row>
    <row r="23" spans="1:13">
      <c r="A23" t="s">
        <v>14</v>
      </c>
      <c r="B23">
        <v>1128299</v>
      </c>
      <c r="C23" s="21">
        <v>44493</v>
      </c>
      <c r="D23" t="s">
        <v>48</v>
      </c>
      <c r="E23" t="s">
        <v>72</v>
      </c>
      <c r="F23" t="s">
        <v>73</v>
      </c>
      <c r="G23" t="s">
        <v>23</v>
      </c>
      <c r="H23">
        <v>60.000000000000007</v>
      </c>
      <c r="I23">
        <v>350</v>
      </c>
      <c r="J23">
        <v>210000.00000000003</v>
      </c>
      <c r="K23">
        <v>63000.000000000007</v>
      </c>
      <c r="L23">
        <v>0.3</v>
      </c>
      <c r="M23" t="s">
        <v>18</v>
      </c>
    </row>
    <row r="24" spans="1:13">
      <c r="A24" t="s">
        <v>14</v>
      </c>
      <c r="B24">
        <v>1128299</v>
      </c>
      <c r="C24" s="21">
        <v>44493</v>
      </c>
      <c r="D24" t="s">
        <v>48</v>
      </c>
      <c r="E24" t="s">
        <v>72</v>
      </c>
      <c r="F24" t="s">
        <v>73</v>
      </c>
      <c r="G24" t="s">
        <v>22</v>
      </c>
      <c r="H24">
        <v>55.000000000000007</v>
      </c>
      <c r="I24">
        <v>300</v>
      </c>
      <c r="J24">
        <v>165000.00000000003</v>
      </c>
      <c r="K24">
        <v>66000.000000000015</v>
      </c>
      <c r="L24">
        <v>0.4</v>
      </c>
      <c r="M24" t="s">
        <v>18</v>
      </c>
    </row>
    <row r="25" spans="1:13">
      <c r="A25" t="s">
        <v>14</v>
      </c>
      <c r="B25">
        <v>1128299</v>
      </c>
      <c r="C25" s="21">
        <v>44493</v>
      </c>
      <c r="D25" t="s">
        <v>48</v>
      </c>
      <c r="E25" t="s">
        <v>72</v>
      </c>
      <c r="F25" t="s">
        <v>73</v>
      </c>
      <c r="G25" t="s">
        <v>21</v>
      </c>
      <c r="H25">
        <v>45.000000000000007</v>
      </c>
      <c r="I25">
        <v>325</v>
      </c>
      <c r="J25">
        <v>146250.00000000003</v>
      </c>
      <c r="K25">
        <v>51187.500000000007</v>
      </c>
      <c r="L25">
        <v>0.35</v>
      </c>
      <c r="M25" t="s">
        <v>18</v>
      </c>
    </row>
    <row r="26" spans="1:13">
      <c r="A26" t="s">
        <v>14</v>
      </c>
      <c r="B26">
        <v>1128299</v>
      </c>
      <c r="C26" s="21">
        <v>44493</v>
      </c>
      <c r="D26" t="s">
        <v>48</v>
      </c>
      <c r="E26" t="s">
        <v>72</v>
      </c>
      <c r="F26" t="s">
        <v>73</v>
      </c>
      <c r="G26" t="s">
        <v>20</v>
      </c>
      <c r="H26">
        <v>50.000000000000014</v>
      </c>
      <c r="I26">
        <v>350</v>
      </c>
      <c r="J26">
        <v>175000.00000000006</v>
      </c>
      <c r="K26">
        <v>61250.000000000015</v>
      </c>
      <c r="L26">
        <v>0.35</v>
      </c>
      <c r="M26" t="s">
        <v>18</v>
      </c>
    </row>
    <row r="27" spans="1:13">
      <c r="A27" t="s">
        <v>14</v>
      </c>
      <c r="B27">
        <v>1128299</v>
      </c>
      <c r="C27" s="21">
        <v>44493</v>
      </c>
      <c r="D27" t="s">
        <v>48</v>
      </c>
      <c r="E27" t="s">
        <v>72</v>
      </c>
      <c r="F27" t="s">
        <v>73</v>
      </c>
      <c r="G27" t="s">
        <v>19</v>
      </c>
      <c r="H27">
        <v>55.000000000000014</v>
      </c>
      <c r="I27">
        <v>525</v>
      </c>
      <c r="J27">
        <v>288750.00000000006</v>
      </c>
      <c r="K27">
        <v>101062.50000000001</v>
      </c>
      <c r="L27">
        <v>0.35</v>
      </c>
      <c r="M27" t="s">
        <v>18</v>
      </c>
    </row>
    <row r="28" spans="1:13">
      <c r="A28" t="s">
        <v>14</v>
      </c>
      <c r="B28">
        <v>1128299</v>
      </c>
      <c r="C28" s="21">
        <v>44493</v>
      </c>
      <c r="D28" t="s">
        <v>48</v>
      </c>
      <c r="E28" t="s">
        <v>72</v>
      </c>
      <c r="F28" t="s">
        <v>73</v>
      </c>
      <c r="G28" t="s">
        <v>17</v>
      </c>
      <c r="H28">
        <v>40</v>
      </c>
      <c r="I28">
        <v>350</v>
      </c>
      <c r="J28">
        <v>140000</v>
      </c>
      <c r="K28">
        <v>49000</v>
      </c>
      <c r="L28">
        <v>0.35</v>
      </c>
      <c r="M28" t="s">
        <v>18</v>
      </c>
    </row>
    <row r="29" spans="1:13">
      <c r="A29" t="s">
        <v>14</v>
      </c>
      <c r="B29">
        <v>1128299</v>
      </c>
      <c r="C29" s="21">
        <v>44464</v>
      </c>
      <c r="D29" t="s">
        <v>48</v>
      </c>
      <c r="E29" t="s">
        <v>72</v>
      </c>
      <c r="F29" t="s">
        <v>73</v>
      </c>
      <c r="G29" t="s">
        <v>23</v>
      </c>
      <c r="H29">
        <v>44.999999999999993</v>
      </c>
      <c r="I29">
        <v>250</v>
      </c>
      <c r="J29">
        <v>112499.99999999999</v>
      </c>
      <c r="K29">
        <v>33749.999999999993</v>
      </c>
      <c r="L29">
        <v>0.3</v>
      </c>
      <c r="M29" t="s">
        <v>18</v>
      </c>
    </row>
    <row r="30" spans="1:13">
      <c r="A30" t="s">
        <v>14</v>
      </c>
      <c r="B30">
        <v>1128299</v>
      </c>
      <c r="C30" s="21">
        <v>44464</v>
      </c>
      <c r="D30" t="s">
        <v>48</v>
      </c>
      <c r="E30" t="s">
        <v>72</v>
      </c>
      <c r="F30" t="s">
        <v>73</v>
      </c>
      <c r="G30" t="s">
        <v>22</v>
      </c>
      <c r="H30">
        <v>60.000000000000007</v>
      </c>
      <c r="I30">
        <v>225</v>
      </c>
      <c r="J30">
        <v>135000.00000000003</v>
      </c>
      <c r="K30">
        <v>54000.000000000015</v>
      </c>
      <c r="L30">
        <v>0.4</v>
      </c>
      <c r="M30" t="s">
        <v>18</v>
      </c>
    </row>
    <row r="31" spans="1:13">
      <c r="A31" t="s">
        <v>14</v>
      </c>
      <c r="B31">
        <v>1128299</v>
      </c>
      <c r="C31" s="21">
        <v>44464</v>
      </c>
      <c r="D31" t="s">
        <v>48</v>
      </c>
      <c r="E31" t="s">
        <v>72</v>
      </c>
      <c r="F31" t="s">
        <v>73</v>
      </c>
      <c r="G31" t="s">
        <v>21</v>
      </c>
      <c r="H31">
        <v>50.000000000000014</v>
      </c>
      <c r="I31">
        <v>200</v>
      </c>
      <c r="J31">
        <v>100000.00000000003</v>
      </c>
      <c r="K31">
        <v>35000.000000000007</v>
      </c>
      <c r="L31">
        <v>0.35</v>
      </c>
      <c r="M31" t="s">
        <v>18</v>
      </c>
    </row>
    <row r="32" spans="1:13">
      <c r="A32" t="s">
        <v>14</v>
      </c>
      <c r="B32">
        <v>1128299</v>
      </c>
      <c r="C32" s="21">
        <v>44464</v>
      </c>
      <c r="D32" t="s">
        <v>48</v>
      </c>
      <c r="E32" t="s">
        <v>72</v>
      </c>
      <c r="F32" t="s">
        <v>73</v>
      </c>
      <c r="G32" t="s">
        <v>20</v>
      </c>
      <c r="H32">
        <v>50.000000000000014</v>
      </c>
      <c r="I32">
        <v>250</v>
      </c>
      <c r="J32">
        <v>125000.00000000003</v>
      </c>
      <c r="K32">
        <v>43750.000000000007</v>
      </c>
      <c r="L32">
        <v>0.35</v>
      </c>
      <c r="M32" t="s">
        <v>18</v>
      </c>
    </row>
    <row r="33" spans="1:13">
      <c r="A33" t="s">
        <v>14</v>
      </c>
      <c r="B33">
        <v>1128299</v>
      </c>
      <c r="C33" s="21">
        <v>44464</v>
      </c>
      <c r="D33" t="s">
        <v>48</v>
      </c>
      <c r="E33" t="s">
        <v>72</v>
      </c>
      <c r="F33" t="s">
        <v>73</v>
      </c>
      <c r="G33" t="s">
        <v>19</v>
      </c>
      <c r="H33">
        <v>55.000000000000014</v>
      </c>
      <c r="I33">
        <v>450</v>
      </c>
      <c r="J33">
        <v>247500.00000000006</v>
      </c>
      <c r="K33">
        <v>86625.000000000015</v>
      </c>
      <c r="L33">
        <v>0.35</v>
      </c>
      <c r="M33" t="s">
        <v>18</v>
      </c>
    </row>
    <row r="34" spans="1:13">
      <c r="A34" t="s">
        <v>14</v>
      </c>
      <c r="B34">
        <v>1128299</v>
      </c>
      <c r="C34" s="21">
        <v>44464</v>
      </c>
      <c r="D34" t="s">
        <v>48</v>
      </c>
      <c r="E34" t="s">
        <v>72</v>
      </c>
      <c r="F34" t="s">
        <v>73</v>
      </c>
      <c r="G34" t="s">
        <v>17</v>
      </c>
      <c r="H34">
        <v>50.000000000000014</v>
      </c>
      <c r="I34">
        <v>450</v>
      </c>
      <c r="J34">
        <v>225000.00000000006</v>
      </c>
      <c r="K34">
        <v>78750.000000000015</v>
      </c>
      <c r="L34">
        <v>0.35</v>
      </c>
      <c r="M34" t="s">
        <v>18</v>
      </c>
    </row>
    <row r="35" spans="1:13">
      <c r="A35" t="s">
        <v>14</v>
      </c>
      <c r="B35">
        <v>1128299</v>
      </c>
      <c r="C35" s="21">
        <v>44432</v>
      </c>
      <c r="D35" t="s">
        <v>48</v>
      </c>
      <c r="E35" t="s">
        <v>72</v>
      </c>
      <c r="F35" t="s">
        <v>73</v>
      </c>
      <c r="G35" t="s">
        <v>23</v>
      </c>
      <c r="H35">
        <v>75</v>
      </c>
      <c r="I35">
        <v>250</v>
      </c>
      <c r="J35">
        <v>187500</v>
      </c>
      <c r="K35">
        <v>56250</v>
      </c>
      <c r="L35">
        <v>0.3</v>
      </c>
      <c r="M35" t="s">
        <v>18</v>
      </c>
    </row>
    <row r="36" spans="1:13">
      <c r="A36" t="s">
        <v>14</v>
      </c>
      <c r="B36">
        <v>1128299</v>
      </c>
      <c r="C36" s="21">
        <v>44432</v>
      </c>
      <c r="D36" t="s">
        <v>48</v>
      </c>
      <c r="E36" t="s">
        <v>72</v>
      </c>
      <c r="F36" t="s">
        <v>73</v>
      </c>
      <c r="G36" t="s">
        <v>22</v>
      </c>
      <c r="H36">
        <v>70</v>
      </c>
      <c r="I36">
        <v>425</v>
      </c>
      <c r="J36">
        <v>297500</v>
      </c>
      <c r="K36">
        <v>119000</v>
      </c>
      <c r="L36">
        <v>0.4</v>
      </c>
      <c r="M36" t="s">
        <v>18</v>
      </c>
    </row>
    <row r="37" spans="1:13">
      <c r="A37" t="s">
        <v>14</v>
      </c>
      <c r="B37">
        <v>1128299</v>
      </c>
      <c r="C37" s="21">
        <v>44432</v>
      </c>
      <c r="D37" t="s">
        <v>48</v>
      </c>
      <c r="E37" t="s">
        <v>72</v>
      </c>
      <c r="F37" t="s">
        <v>73</v>
      </c>
      <c r="G37" t="s">
        <v>21</v>
      </c>
      <c r="H37">
        <v>70</v>
      </c>
      <c r="I37">
        <v>425</v>
      </c>
      <c r="J37">
        <v>297500</v>
      </c>
      <c r="K37">
        <v>104125</v>
      </c>
      <c r="L37">
        <v>0.35</v>
      </c>
      <c r="M37" t="s">
        <v>18</v>
      </c>
    </row>
    <row r="38" spans="1:13">
      <c r="A38" t="s">
        <v>14</v>
      </c>
      <c r="B38">
        <v>1128299</v>
      </c>
      <c r="C38" s="21">
        <v>44432</v>
      </c>
      <c r="D38" t="s">
        <v>48</v>
      </c>
      <c r="E38" t="s">
        <v>72</v>
      </c>
      <c r="F38" t="s">
        <v>73</v>
      </c>
      <c r="G38" t="s">
        <v>20</v>
      </c>
      <c r="H38">
        <v>70</v>
      </c>
      <c r="I38">
        <v>650</v>
      </c>
      <c r="J38">
        <v>455000</v>
      </c>
      <c r="K38">
        <v>159250</v>
      </c>
      <c r="L38">
        <v>0.35</v>
      </c>
      <c r="M38" t="s">
        <v>18</v>
      </c>
    </row>
    <row r="39" spans="1:13">
      <c r="A39" t="s">
        <v>14</v>
      </c>
      <c r="B39">
        <v>1128299</v>
      </c>
      <c r="C39" s="21">
        <v>44432</v>
      </c>
      <c r="D39" t="s">
        <v>48</v>
      </c>
      <c r="E39" t="s">
        <v>72</v>
      </c>
      <c r="F39" t="s">
        <v>73</v>
      </c>
      <c r="G39" t="s">
        <v>19</v>
      </c>
      <c r="H39">
        <v>80</v>
      </c>
      <c r="I39">
        <v>775</v>
      </c>
      <c r="J39">
        <v>620000</v>
      </c>
      <c r="K39">
        <v>217000</v>
      </c>
      <c r="L39">
        <v>0.35</v>
      </c>
      <c r="M39" t="s">
        <v>18</v>
      </c>
    </row>
    <row r="40" spans="1:13">
      <c r="A40" t="s">
        <v>14</v>
      </c>
      <c r="B40">
        <v>1128299</v>
      </c>
      <c r="C40" s="21">
        <v>44432</v>
      </c>
      <c r="D40" t="s">
        <v>48</v>
      </c>
      <c r="E40" t="s">
        <v>72</v>
      </c>
      <c r="F40" t="s">
        <v>73</v>
      </c>
      <c r="G40" t="s">
        <v>17</v>
      </c>
      <c r="H40">
        <v>90</v>
      </c>
      <c r="I40">
        <v>800</v>
      </c>
      <c r="J40">
        <v>720000</v>
      </c>
      <c r="K40">
        <v>251999.99999999997</v>
      </c>
      <c r="L40">
        <v>0.35</v>
      </c>
      <c r="M40" t="s">
        <v>18</v>
      </c>
    </row>
    <row r="41" spans="1:13">
      <c r="A41" t="s">
        <v>14</v>
      </c>
      <c r="B41">
        <v>1128299</v>
      </c>
      <c r="C41" s="21">
        <v>44400</v>
      </c>
      <c r="D41" t="s">
        <v>48</v>
      </c>
      <c r="E41" t="s">
        <v>72</v>
      </c>
      <c r="F41" t="s">
        <v>73</v>
      </c>
      <c r="G41" t="s">
        <v>23</v>
      </c>
      <c r="H41">
        <v>105</v>
      </c>
      <c r="I41">
        <v>600</v>
      </c>
      <c r="J41">
        <v>630000</v>
      </c>
      <c r="K41">
        <v>189000</v>
      </c>
      <c r="L41">
        <v>0.3</v>
      </c>
      <c r="M41" t="s">
        <v>18</v>
      </c>
    </row>
    <row r="42" spans="1:13">
      <c r="A42" t="s">
        <v>14</v>
      </c>
      <c r="B42">
        <v>1128299</v>
      </c>
      <c r="C42" s="21">
        <v>44400</v>
      </c>
      <c r="D42" t="s">
        <v>48</v>
      </c>
      <c r="E42" t="s">
        <v>72</v>
      </c>
      <c r="F42" t="s">
        <v>73</v>
      </c>
      <c r="G42" t="s">
        <v>22</v>
      </c>
      <c r="H42">
        <v>90</v>
      </c>
      <c r="I42">
        <v>600</v>
      </c>
      <c r="J42">
        <v>540000</v>
      </c>
      <c r="K42">
        <v>216000</v>
      </c>
      <c r="L42">
        <v>0.4</v>
      </c>
      <c r="M42" t="s">
        <v>18</v>
      </c>
    </row>
    <row r="43" spans="1:13">
      <c r="A43" t="s">
        <v>14</v>
      </c>
      <c r="B43">
        <v>1128299</v>
      </c>
      <c r="C43" s="21">
        <v>44400</v>
      </c>
      <c r="D43" t="s">
        <v>48</v>
      </c>
      <c r="E43" t="s">
        <v>72</v>
      </c>
      <c r="F43" t="s">
        <v>73</v>
      </c>
      <c r="G43" t="s">
        <v>21</v>
      </c>
      <c r="H43">
        <v>85</v>
      </c>
      <c r="I43">
        <v>550</v>
      </c>
      <c r="J43">
        <v>467500</v>
      </c>
      <c r="K43">
        <v>163625</v>
      </c>
      <c r="L43">
        <v>0.35</v>
      </c>
      <c r="M43" t="s">
        <v>18</v>
      </c>
    </row>
    <row r="44" spans="1:13">
      <c r="A44" t="s">
        <v>14</v>
      </c>
      <c r="B44">
        <v>1128299</v>
      </c>
      <c r="C44" s="21">
        <v>44400</v>
      </c>
      <c r="D44" t="s">
        <v>48</v>
      </c>
      <c r="E44" t="s">
        <v>72</v>
      </c>
      <c r="F44" t="s">
        <v>73</v>
      </c>
      <c r="G44" t="s">
        <v>20</v>
      </c>
      <c r="H44">
        <v>90</v>
      </c>
      <c r="I44">
        <v>650</v>
      </c>
      <c r="J44">
        <v>585000</v>
      </c>
      <c r="K44">
        <v>204750</v>
      </c>
      <c r="L44">
        <v>0.35</v>
      </c>
      <c r="M44" t="s">
        <v>18</v>
      </c>
    </row>
    <row r="45" spans="1:13">
      <c r="A45" t="s">
        <v>14</v>
      </c>
      <c r="B45">
        <v>1128299</v>
      </c>
      <c r="C45" s="21">
        <v>44400</v>
      </c>
      <c r="D45" t="s">
        <v>48</v>
      </c>
      <c r="E45" t="s">
        <v>72</v>
      </c>
      <c r="F45" t="s">
        <v>73</v>
      </c>
      <c r="G45" t="s">
        <v>19</v>
      </c>
      <c r="H45">
        <v>90</v>
      </c>
      <c r="I45">
        <v>700</v>
      </c>
      <c r="J45">
        <v>630000</v>
      </c>
      <c r="K45">
        <v>220500</v>
      </c>
      <c r="L45">
        <v>0.35</v>
      </c>
      <c r="M45" t="s">
        <v>18</v>
      </c>
    </row>
    <row r="46" spans="1:13">
      <c r="A46" t="s">
        <v>14</v>
      </c>
      <c r="B46">
        <v>1128299</v>
      </c>
      <c r="C46" s="21">
        <v>44400</v>
      </c>
      <c r="D46" t="s">
        <v>48</v>
      </c>
      <c r="E46" t="s">
        <v>72</v>
      </c>
      <c r="F46" t="s">
        <v>73</v>
      </c>
      <c r="G46" t="s">
        <v>17</v>
      </c>
      <c r="H46">
        <v>85</v>
      </c>
      <c r="I46">
        <v>850</v>
      </c>
      <c r="J46">
        <v>722500</v>
      </c>
      <c r="K46">
        <v>252874.99999999997</v>
      </c>
      <c r="L46">
        <v>0.35</v>
      </c>
      <c r="M46" t="s">
        <v>18</v>
      </c>
    </row>
    <row r="47" spans="1:13">
      <c r="A47" t="s">
        <v>14</v>
      </c>
      <c r="B47">
        <v>1128299</v>
      </c>
      <c r="C47" s="21">
        <v>44371</v>
      </c>
      <c r="D47" t="s">
        <v>48</v>
      </c>
      <c r="E47" t="s">
        <v>72</v>
      </c>
      <c r="F47" t="s">
        <v>73</v>
      </c>
      <c r="G47" t="s">
        <v>23</v>
      </c>
      <c r="H47">
        <v>105</v>
      </c>
      <c r="I47">
        <v>700</v>
      </c>
      <c r="J47">
        <v>735000</v>
      </c>
      <c r="K47">
        <v>220500</v>
      </c>
      <c r="L47">
        <v>0.3</v>
      </c>
      <c r="M47" t="s">
        <v>18</v>
      </c>
    </row>
    <row r="48" spans="1:13">
      <c r="A48" t="s">
        <v>14</v>
      </c>
      <c r="B48">
        <v>1128299</v>
      </c>
      <c r="C48" s="21">
        <v>44371</v>
      </c>
      <c r="D48" t="s">
        <v>48</v>
      </c>
      <c r="E48" t="s">
        <v>72</v>
      </c>
      <c r="F48" t="s">
        <v>73</v>
      </c>
      <c r="G48" t="s">
        <v>22</v>
      </c>
      <c r="H48">
        <v>90</v>
      </c>
      <c r="I48">
        <v>400</v>
      </c>
      <c r="J48">
        <v>360000</v>
      </c>
      <c r="K48">
        <v>144000</v>
      </c>
      <c r="L48">
        <v>0.4</v>
      </c>
      <c r="M48" t="s">
        <v>18</v>
      </c>
    </row>
    <row r="49" spans="1:13">
      <c r="A49" t="s">
        <v>14</v>
      </c>
      <c r="B49">
        <v>1128299</v>
      </c>
      <c r="C49" s="21">
        <v>44371</v>
      </c>
      <c r="D49" t="s">
        <v>48</v>
      </c>
      <c r="E49" t="s">
        <v>72</v>
      </c>
      <c r="F49" t="s">
        <v>73</v>
      </c>
      <c r="G49" t="s">
        <v>21</v>
      </c>
      <c r="H49">
        <v>80</v>
      </c>
      <c r="I49">
        <v>525</v>
      </c>
      <c r="J49">
        <v>420000</v>
      </c>
      <c r="K49">
        <v>147000</v>
      </c>
      <c r="L49">
        <v>0.35</v>
      </c>
      <c r="M49" t="s">
        <v>18</v>
      </c>
    </row>
    <row r="50" spans="1:13">
      <c r="A50" t="s">
        <v>14</v>
      </c>
      <c r="B50">
        <v>1128299</v>
      </c>
      <c r="C50" s="21">
        <v>44371</v>
      </c>
      <c r="D50" t="s">
        <v>48</v>
      </c>
      <c r="E50" t="s">
        <v>72</v>
      </c>
      <c r="F50" t="s">
        <v>73</v>
      </c>
      <c r="G50" t="s">
        <v>20</v>
      </c>
      <c r="H50">
        <v>80</v>
      </c>
      <c r="I50">
        <v>650</v>
      </c>
      <c r="J50">
        <v>520000</v>
      </c>
      <c r="K50">
        <v>182000</v>
      </c>
      <c r="L50">
        <v>0.35</v>
      </c>
      <c r="M50" t="s">
        <v>18</v>
      </c>
    </row>
    <row r="51" spans="1:13">
      <c r="A51" t="s">
        <v>14</v>
      </c>
      <c r="B51">
        <v>1128299</v>
      </c>
      <c r="C51" s="21">
        <v>44371</v>
      </c>
      <c r="D51" t="s">
        <v>48</v>
      </c>
      <c r="E51" t="s">
        <v>72</v>
      </c>
      <c r="F51" t="s">
        <v>73</v>
      </c>
      <c r="G51" t="s">
        <v>19</v>
      </c>
      <c r="H51">
        <v>64.999999999999986</v>
      </c>
      <c r="I51">
        <v>650</v>
      </c>
      <c r="J51">
        <v>422499.99999999988</v>
      </c>
      <c r="K51">
        <v>147874.99999999994</v>
      </c>
      <c r="L51">
        <v>0.35</v>
      </c>
      <c r="M51" t="s">
        <v>18</v>
      </c>
    </row>
    <row r="52" spans="1:13">
      <c r="A52" t="s">
        <v>14</v>
      </c>
      <c r="B52">
        <v>1128299</v>
      </c>
      <c r="C52" s="21">
        <v>44371</v>
      </c>
      <c r="D52" t="s">
        <v>48</v>
      </c>
      <c r="E52" t="s">
        <v>72</v>
      </c>
      <c r="F52" t="s">
        <v>73</v>
      </c>
      <c r="G52" t="s">
        <v>17</v>
      </c>
      <c r="H52">
        <v>54.999999999999993</v>
      </c>
      <c r="I52">
        <v>775</v>
      </c>
      <c r="J52">
        <v>426249.99999999994</v>
      </c>
      <c r="K52">
        <v>149187.49999999997</v>
      </c>
      <c r="L52">
        <v>0.35</v>
      </c>
      <c r="M52" t="s">
        <v>18</v>
      </c>
    </row>
    <row r="53" spans="1:13">
      <c r="A53" t="s">
        <v>14</v>
      </c>
      <c r="B53">
        <v>1128299</v>
      </c>
      <c r="C53" s="21">
        <v>44341</v>
      </c>
      <c r="D53" t="s">
        <v>48</v>
      </c>
      <c r="E53" t="s">
        <v>72</v>
      </c>
      <c r="F53" t="s">
        <v>73</v>
      </c>
      <c r="G53" t="s">
        <v>23</v>
      </c>
      <c r="H53">
        <v>60</v>
      </c>
      <c r="I53">
        <v>525</v>
      </c>
      <c r="J53">
        <v>315000</v>
      </c>
      <c r="K53">
        <v>94500</v>
      </c>
      <c r="L53">
        <v>0.3</v>
      </c>
      <c r="M53" t="s">
        <v>18</v>
      </c>
    </row>
    <row r="54" spans="1:13">
      <c r="A54" t="s">
        <v>14</v>
      </c>
      <c r="B54">
        <v>1128299</v>
      </c>
      <c r="C54" s="21">
        <v>44341</v>
      </c>
      <c r="D54" t="s">
        <v>48</v>
      </c>
      <c r="E54" t="s">
        <v>72</v>
      </c>
      <c r="F54" t="s">
        <v>73</v>
      </c>
      <c r="G54" t="s">
        <v>22</v>
      </c>
      <c r="H54">
        <v>44.999999999999993</v>
      </c>
      <c r="I54">
        <v>175</v>
      </c>
      <c r="J54">
        <v>78749.999999999985</v>
      </c>
      <c r="K54">
        <v>31499.999999999996</v>
      </c>
      <c r="L54">
        <v>0.4</v>
      </c>
      <c r="M54" t="s">
        <v>18</v>
      </c>
    </row>
    <row r="55" spans="1:13">
      <c r="A55" t="s">
        <v>14</v>
      </c>
      <c r="B55">
        <v>1128299</v>
      </c>
      <c r="C55" s="21">
        <v>44341</v>
      </c>
      <c r="D55" t="s">
        <v>48</v>
      </c>
      <c r="E55" t="s">
        <v>72</v>
      </c>
      <c r="F55" t="s">
        <v>73</v>
      </c>
      <c r="G55" t="s">
        <v>21</v>
      </c>
      <c r="H55">
        <v>50</v>
      </c>
      <c r="I55">
        <v>275</v>
      </c>
      <c r="J55">
        <v>137500</v>
      </c>
      <c r="K55">
        <v>48125</v>
      </c>
      <c r="L55">
        <v>0.35</v>
      </c>
      <c r="M55" t="s">
        <v>18</v>
      </c>
    </row>
    <row r="56" spans="1:13">
      <c r="A56" t="s">
        <v>14</v>
      </c>
      <c r="B56">
        <v>1128299</v>
      </c>
      <c r="C56" s="21">
        <v>44341</v>
      </c>
      <c r="D56" t="s">
        <v>48</v>
      </c>
      <c r="E56" t="s">
        <v>72</v>
      </c>
      <c r="F56" t="s">
        <v>73</v>
      </c>
      <c r="G56" t="s">
        <v>20</v>
      </c>
      <c r="H56">
        <v>55.000000000000007</v>
      </c>
      <c r="I56">
        <v>350</v>
      </c>
      <c r="J56">
        <v>192500.00000000003</v>
      </c>
      <c r="K56">
        <v>67375</v>
      </c>
      <c r="L56">
        <v>0.35</v>
      </c>
      <c r="M56" t="s">
        <v>18</v>
      </c>
    </row>
    <row r="57" spans="1:13">
      <c r="A57" t="s">
        <v>14</v>
      </c>
      <c r="B57">
        <v>1128299</v>
      </c>
      <c r="C57" s="21">
        <v>44341</v>
      </c>
      <c r="D57" t="s">
        <v>48</v>
      </c>
      <c r="E57" t="s">
        <v>72</v>
      </c>
      <c r="F57" t="s">
        <v>73</v>
      </c>
      <c r="G57" t="s">
        <v>19</v>
      </c>
      <c r="H57">
        <v>55.000000000000007</v>
      </c>
      <c r="I57">
        <v>350</v>
      </c>
      <c r="J57">
        <v>192500.00000000003</v>
      </c>
      <c r="K57">
        <v>67375</v>
      </c>
      <c r="L57">
        <v>0.35</v>
      </c>
      <c r="M57" t="s">
        <v>18</v>
      </c>
    </row>
    <row r="58" spans="1:13">
      <c r="A58" t="s">
        <v>14</v>
      </c>
      <c r="B58">
        <v>1128299</v>
      </c>
      <c r="C58" s="21">
        <v>44341</v>
      </c>
      <c r="D58" t="s">
        <v>48</v>
      </c>
      <c r="E58" t="s">
        <v>72</v>
      </c>
      <c r="F58" t="s">
        <v>73</v>
      </c>
      <c r="G58" t="s">
        <v>17</v>
      </c>
      <c r="H58">
        <v>50</v>
      </c>
      <c r="I58">
        <v>500</v>
      </c>
      <c r="J58">
        <v>250000</v>
      </c>
      <c r="K58">
        <v>87500</v>
      </c>
      <c r="L58">
        <v>0.35</v>
      </c>
      <c r="M58" t="s">
        <v>18</v>
      </c>
    </row>
    <row r="59" spans="1:13">
      <c r="A59" t="s">
        <v>14</v>
      </c>
      <c r="B59">
        <v>1128299</v>
      </c>
      <c r="C59" s="21">
        <v>44310</v>
      </c>
      <c r="D59" t="s">
        <v>48</v>
      </c>
      <c r="E59" t="s">
        <v>72</v>
      </c>
      <c r="F59" t="s">
        <v>73</v>
      </c>
      <c r="G59" t="s">
        <v>23</v>
      </c>
      <c r="H59">
        <v>65.000000000000014</v>
      </c>
      <c r="I59">
        <v>300</v>
      </c>
      <c r="J59">
        <v>195000.00000000003</v>
      </c>
      <c r="K59">
        <v>58500.000000000007</v>
      </c>
      <c r="L59">
        <v>0.3</v>
      </c>
      <c r="M59" t="s">
        <v>18</v>
      </c>
    </row>
    <row r="60" spans="1:13">
      <c r="A60" t="s">
        <v>14</v>
      </c>
      <c r="B60">
        <v>1128299</v>
      </c>
      <c r="C60" s="21">
        <v>44310</v>
      </c>
      <c r="D60" t="s">
        <v>48</v>
      </c>
      <c r="E60" t="s">
        <v>72</v>
      </c>
      <c r="F60" t="s">
        <v>73</v>
      </c>
      <c r="G60" t="s">
        <v>22</v>
      </c>
      <c r="H60">
        <v>50.000000000000014</v>
      </c>
      <c r="I60">
        <v>125</v>
      </c>
      <c r="J60">
        <v>62500.000000000015</v>
      </c>
      <c r="K60">
        <v>25000.000000000007</v>
      </c>
      <c r="L60">
        <v>0.4</v>
      </c>
      <c r="M60" t="s">
        <v>18</v>
      </c>
    </row>
    <row r="61" spans="1:13">
      <c r="A61" t="s">
        <v>14</v>
      </c>
      <c r="B61">
        <v>1128299</v>
      </c>
      <c r="C61" s="21">
        <v>44310</v>
      </c>
      <c r="D61" t="s">
        <v>48</v>
      </c>
      <c r="E61" t="s">
        <v>72</v>
      </c>
      <c r="F61" t="s">
        <v>73</v>
      </c>
      <c r="G61" t="s">
        <v>21</v>
      </c>
      <c r="H61">
        <v>45.000000000000007</v>
      </c>
      <c r="I61">
        <v>225</v>
      </c>
      <c r="J61">
        <v>101250.00000000001</v>
      </c>
      <c r="K61">
        <v>35437.5</v>
      </c>
      <c r="L61">
        <v>0.35</v>
      </c>
      <c r="M61" t="s">
        <v>18</v>
      </c>
    </row>
    <row r="62" spans="1:13">
      <c r="A62" t="s">
        <v>14</v>
      </c>
      <c r="B62">
        <v>1128299</v>
      </c>
      <c r="C62" s="21">
        <v>44310</v>
      </c>
      <c r="D62" t="s">
        <v>48</v>
      </c>
      <c r="E62" t="s">
        <v>72</v>
      </c>
      <c r="F62" t="s">
        <v>73</v>
      </c>
      <c r="G62" t="s">
        <v>20</v>
      </c>
      <c r="H62">
        <v>60.000000000000007</v>
      </c>
      <c r="I62">
        <v>325</v>
      </c>
      <c r="J62">
        <v>195000.00000000003</v>
      </c>
      <c r="K62">
        <v>68250</v>
      </c>
      <c r="L62">
        <v>0.35</v>
      </c>
      <c r="M62" t="s">
        <v>18</v>
      </c>
    </row>
    <row r="63" spans="1:13">
      <c r="A63" t="s">
        <v>14</v>
      </c>
      <c r="B63">
        <v>1128299</v>
      </c>
      <c r="C63" s="21">
        <v>44310</v>
      </c>
      <c r="D63" t="s">
        <v>48</v>
      </c>
      <c r="E63" t="s">
        <v>72</v>
      </c>
      <c r="F63" t="s">
        <v>73</v>
      </c>
      <c r="G63" t="s">
        <v>19</v>
      </c>
      <c r="H63">
        <v>60.000000000000007</v>
      </c>
      <c r="I63">
        <v>275</v>
      </c>
      <c r="J63">
        <v>165000.00000000003</v>
      </c>
      <c r="K63">
        <v>57750.000000000007</v>
      </c>
      <c r="L63">
        <v>0.35</v>
      </c>
      <c r="M63" t="s">
        <v>18</v>
      </c>
    </row>
    <row r="64" spans="1:13">
      <c r="A64" t="s">
        <v>14</v>
      </c>
      <c r="B64">
        <v>1128299</v>
      </c>
      <c r="C64" s="21">
        <v>44310</v>
      </c>
      <c r="D64" t="s">
        <v>48</v>
      </c>
      <c r="E64" t="s">
        <v>72</v>
      </c>
      <c r="F64" t="s">
        <v>73</v>
      </c>
      <c r="G64" t="s">
        <v>17</v>
      </c>
      <c r="H64">
        <v>55.000000000000007</v>
      </c>
      <c r="I64">
        <v>475</v>
      </c>
      <c r="J64">
        <v>261250.00000000003</v>
      </c>
      <c r="K64">
        <v>91437.5</v>
      </c>
      <c r="L64">
        <v>0.35</v>
      </c>
      <c r="M64" t="s">
        <v>18</v>
      </c>
    </row>
    <row r="65" spans="1:13">
      <c r="A65" t="s">
        <v>14</v>
      </c>
      <c r="B65">
        <v>1128299</v>
      </c>
      <c r="C65" s="21">
        <v>44278</v>
      </c>
      <c r="D65" t="s">
        <v>48</v>
      </c>
      <c r="E65" t="s">
        <v>72</v>
      </c>
      <c r="F65" t="s">
        <v>73</v>
      </c>
      <c r="G65" t="s">
        <v>23</v>
      </c>
      <c r="H65">
        <v>50</v>
      </c>
      <c r="I65">
        <v>300</v>
      </c>
      <c r="J65">
        <v>150000</v>
      </c>
      <c r="K65">
        <v>45000</v>
      </c>
      <c r="L65">
        <v>0.3</v>
      </c>
      <c r="M65" t="s">
        <v>18</v>
      </c>
    </row>
    <row r="66" spans="1:13">
      <c r="A66" t="s">
        <v>14</v>
      </c>
      <c r="B66">
        <v>1128299</v>
      </c>
      <c r="C66" s="21">
        <v>44278</v>
      </c>
      <c r="D66" t="s">
        <v>48</v>
      </c>
      <c r="E66" t="s">
        <v>72</v>
      </c>
      <c r="F66" t="s">
        <v>73</v>
      </c>
      <c r="G66" t="s">
        <v>22</v>
      </c>
      <c r="H66">
        <v>55.000000000000007</v>
      </c>
      <c r="I66">
        <v>100</v>
      </c>
      <c r="J66">
        <v>55000.000000000007</v>
      </c>
      <c r="K66">
        <v>22000.000000000004</v>
      </c>
      <c r="L66">
        <v>0.4</v>
      </c>
      <c r="M66" t="s">
        <v>18</v>
      </c>
    </row>
    <row r="67" spans="1:13">
      <c r="A67" t="s">
        <v>14</v>
      </c>
      <c r="B67">
        <v>1128299</v>
      </c>
      <c r="C67" s="21">
        <v>44278</v>
      </c>
      <c r="D67" t="s">
        <v>48</v>
      </c>
      <c r="E67" t="s">
        <v>72</v>
      </c>
      <c r="F67" t="s">
        <v>73</v>
      </c>
      <c r="G67" t="s">
        <v>21</v>
      </c>
      <c r="H67">
        <v>50</v>
      </c>
      <c r="I67">
        <v>250</v>
      </c>
      <c r="J67">
        <v>125000</v>
      </c>
      <c r="K67">
        <v>43750</v>
      </c>
      <c r="L67">
        <v>0.35</v>
      </c>
      <c r="M67" t="s">
        <v>18</v>
      </c>
    </row>
    <row r="68" spans="1:13">
      <c r="A68" t="s">
        <v>14</v>
      </c>
      <c r="B68">
        <v>1128299</v>
      </c>
      <c r="C68" s="21">
        <v>44278</v>
      </c>
      <c r="D68" t="s">
        <v>48</v>
      </c>
      <c r="E68" t="s">
        <v>72</v>
      </c>
      <c r="F68" t="s">
        <v>73</v>
      </c>
      <c r="G68" t="s">
        <v>20</v>
      </c>
      <c r="H68">
        <v>54.999999999999993</v>
      </c>
      <c r="I68">
        <v>350</v>
      </c>
      <c r="J68">
        <v>192499.99999999997</v>
      </c>
      <c r="K68">
        <v>67374.999999999985</v>
      </c>
      <c r="L68">
        <v>0.35</v>
      </c>
      <c r="M68" t="s">
        <v>18</v>
      </c>
    </row>
    <row r="69" spans="1:13">
      <c r="A69" t="s">
        <v>14</v>
      </c>
      <c r="B69">
        <v>1128299</v>
      </c>
      <c r="C69" s="21">
        <v>44278</v>
      </c>
      <c r="D69" t="s">
        <v>48</v>
      </c>
      <c r="E69" t="s">
        <v>72</v>
      </c>
      <c r="F69" t="s">
        <v>73</v>
      </c>
      <c r="G69" t="s">
        <v>19</v>
      </c>
      <c r="H69">
        <v>50</v>
      </c>
      <c r="I69">
        <v>325</v>
      </c>
      <c r="J69">
        <v>162500</v>
      </c>
      <c r="K69">
        <v>56875</v>
      </c>
      <c r="L69">
        <v>0.35</v>
      </c>
      <c r="M69" t="s">
        <v>18</v>
      </c>
    </row>
    <row r="70" spans="1:13">
      <c r="A70" t="s">
        <v>14</v>
      </c>
      <c r="B70">
        <v>1128299</v>
      </c>
      <c r="C70" s="21">
        <v>44278</v>
      </c>
      <c r="D70" t="s">
        <v>48</v>
      </c>
      <c r="E70" t="s">
        <v>72</v>
      </c>
      <c r="F70" t="s">
        <v>73</v>
      </c>
      <c r="G70" t="s">
        <v>17</v>
      </c>
      <c r="H70">
        <v>40</v>
      </c>
      <c r="I70">
        <v>475</v>
      </c>
      <c r="J70">
        <v>190000</v>
      </c>
      <c r="K70">
        <v>66500</v>
      </c>
      <c r="L70">
        <v>0.35</v>
      </c>
      <c r="M70" t="s">
        <v>18</v>
      </c>
    </row>
    <row r="71" spans="1:13">
      <c r="A71" t="s">
        <v>14</v>
      </c>
      <c r="B71">
        <v>1128299</v>
      </c>
      <c r="C71" s="21">
        <v>44251</v>
      </c>
      <c r="D71" t="s">
        <v>48</v>
      </c>
      <c r="E71" t="s">
        <v>72</v>
      </c>
      <c r="F71" t="s">
        <v>73</v>
      </c>
      <c r="G71" t="s">
        <v>23</v>
      </c>
      <c r="H71">
        <v>40</v>
      </c>
      <c r="I71">
        <v>325</v>
      </c>
      <c r="J71">
        <v>130000</v>
      </c>
      <c r="K71">
        <v>39000</v>
      </c>
      <c r="L71">
        <v>0.3</v>
      </c>
      <c r="M71" t="s">
        <v>18</v>
      </c>
    </row>
    <row r="72" spans="1:13">
      <c r="A72" t="s">
        <v>14</v>
      </c>
      <c r="B72">
        <v>1128299</v>
      </c>
      <c r="C72" s="21">
        <v>44251</v>
      </c>
      <c r="D72" t="s">
        <v>48</v>
      </c>
      <c r="E72" t="s">
        <v>72</v>
      </c>
      <c r="F72" t="s">
        <v>73</v>
      </c>
      <c r="G72" t="s">
        <v>22</v>
      </c>
      <c r="H72">
        <v>45.000000000000007</v>
      </c>
      <c r="I72">
        <v>125</v>
      </c>
      <c r="J72">
        <v>56250.000000000007</v>
      </c>
      <c r="K72">
        <v>22500.000000000004</v>
      </c>
      <c r="L72">
        <v>0.4</v>
      </c>
      <c r="M72" t="s">
        <v>18</v>
      </c>
    </row>
    <row r="73" spans="1:13">
      <c r="A73" t="s">
        <v>14</v>
      </c>
      <c r="B73">
        <v>1128299</v>
      </c>
      <c r="C73" s="21">
        <v>44251</v>
      </c>
      <c r="D73" t="s">
        <v>48</v>
      </c>
      <c r="E73" t="s">
        <v>72</v>
      </c>
      <c r="F73" t="s">
        <v>73</v>
      </c>
      <c r="G73" t="s">
        <v>21</v>
      </c>
      <c r="H73">
        <v>40</v>
      </c>
      <c r="I73">
        <v>200</v>
      </c>
      <c r="J73">
        <v>80000</v>
      </c>
      <c r="K73">
        <v>28000</v>
      </c>
      <c r="L73">
        <v>0.35</v>
      </c>
      <c r="M73" t="s">
        <v>18</v>
      </c>
    </row>
    <row r="74" spans="1:13">
      <c r="A74" t="s">
        <v>30</v>
      </c>
      <c r="B74">
        <v>1185732</v>
      </c>
      <c r="C74" s="21">
        <v>44237</v>
      </c>
      <c r="D74" t="s">
        <v>48</v>
      </c>
      <c r="E74" t="s">
        <v>49</v>
      </c>
      <c r="F74" t="s">
        <v>68</v>
      </c>
      <c r="G74" t="s">
        <v>20</v>
      </c>
      <c r="H74">
        <v>35</v>
      </c>
      <c r="I74">
        <v>600</v>
      </c>
      <c r="J74">
        <v>210000</v>
      </c>
      <c r="K74">
        <v>52500</v>
      </c>
      <c r="L74">
        <v>0.25</v>
      </c>
      <c r="M74" t="s">
        <v>18</v>
      </c>
    </row>
    <row r="75" spans="1:13">
      <c r="A75" t="s">
        <v>30</v>
      </c>
      <c r="B75">
        <v>1185732</v>
      </c>
      <c r="C75" s="21">
        <v>44237</v>
      </c>
      <c r="D75" t="s">
        <v>48</v>
      </c>
      <c r="E75" t="s">
        <v>49</v>
      </c>
      <c r="F75" t="s">
        <v>68</v>
      </c>
      <c r="G75" t="s">
        <v>19</v>
      </c>
      <c r="H75">
        <v>45</v>
      </c>
      <c r="I75">
        <v>550</v>
      </c>
      <c r="J75">
        <v>247500</v>
      </c>
      <c r="K75">
        <v>86625</v>
      </c>
      <c r="L75">
        <v>0.35</v>
      </c>
      <c r="M75" t="s">
        <v>18</v>
      </c>
    </row>
    <row r="76" spans="1:13">
      <c r="A76" t="s">
        <v>30</v>
      </c>
      <c r="B76">
        <v>1185732</v>
      </c>
      <c r="C76" s="21">
        <v>44237</v>
      </c>
      <c r="D76" t="s">
        <v>48</v>
      </c>
      <c r="E76" t="s">
        <v>49</v>
      </c>
      <c r="F76" t="s">
        <v>68</v>
      </c>
      <c r="G76" t="s">
        <v>17</v>
      </c>
      <c r="H76">
        <v>45</v>
      </c>
      <c r="I76">
        <v>900</v>
      </c>
      <c r="J76">
        <v>405000</v>
      </c>
      <c r="K76">
        <v>182250</v>
      </c>
      <c r="L76">
        <v>0.45</v>
      </c>
      <c r="M76" t="s">
        <v>18</v>
      </c>
    </row>
    <row r="77" spans="1:13">
      <c r="A77" t="s">
        <v>30</v>
      </c>
      <c r="B77">
        <v>1185732</v>
      </c>
      <c r="C77" s="21">
        <v>44208</v>
      </c>
      <c r="D77" t="s">
        <v>48</v>
      </c>
      <c r="E77" t="s">
        <v>49</v>
      </c>
      <c r="F77" t="s">
        <v>68</v>
      </c>
      <c r="G77" t="s">
        <v>23</v>
      </c>
      <c r="H77">
        <v>45</v>
      </c>
      <c r="I77">
        <v>650</v>
      </c>
      <c r="J77">
        <v>292500</v>
      </c>
      <c r="K77">
        <v>146250</v>
      </c>
      <c r="L77">
        <v>0.5</v>
      </c>
      <c r="M77" t="s">
        <v>18</v>
      </c>
    </row>
    <row r="78" spans="1:13">
      <c r="A78" t="s">
        <v>30</v>
      </c>
      <c r="B78">
        <v>1185732</v>
      </c>
      <c r="C78" s="21">
        <v>44208</v>
      </c>
      <c r="D78" t="s">
        <v>48</v>
      </c>
      <c r="E78" t="s">
        <v>49</v>
      </c>
      <c r="F78" t="s">
        <v>68</v>
      </c>
      <c r="G78" t="s">
        <v>22</v>
      </c>
      <c r="H78">
        <v>55.000000000000007</v>
      </c>
      <c r="I78">
        <v>550</v>
      </c>
      <c r="J78">
        <v>302500.00000000006</v>
      </c>
      <c r="K78">
        <v>105875.00000000001</v>
      </c>
      <c r="L78">
        <v>0.35</v>
      </c>
      <c r="M78" t="s">
        <v>18</v>
      </c>
    </row>
    <row r="79" spans="1:13">
      <c r="A79" t="s">
        <v>30</v>
      </c>
      <c r="B79">
        <v>1185732</v>
      </c>
      <c r="C79" s="21">
        <v>44208</v>
      </c>
      <c r="D79" t="s">
        <v>48</v>
      </c>
      <c r="E79" t="s">
        <v>49</v>
      </c>
      <c r="F79" t="s">
        <v>68</v>
      </c>
      <c r="G79" t="s">
        <v>21</v>
      </c>
      <c r="H79">
        <v>40</v>
      </c>
      <c r="I79">
        <v>500</v>
      </c>
      <c r="J79">
        <v>200000</v>
      </c>
      <c r="K79">
        <v>60000</v>
      </c>
      <c r="L79">
        <v>0.3</v>
      </c>
      <c r="M79" t="s">
        <v>18</v>
      </c>
    </row>
    <row r="80" spans="1:13">
      <c r="A80" t="s">
        <v>30</v>
      </c>
      <c r="B80">
        <v>1185732</v>
      </c>
      <c r="C80" s="21">
        <v>44208</v>
      </c>
      <c r="D80" t="s">
        <v>48</v>
      </c>
      <c r="E80" t="s">
        <v>49</v>
      </c>
      <c r="F80" t="s">
        <v>68</v>
      </c>
      <c r="G80" t="s">
        <v>20</v>
      </c>
      <c r="H80">
        <v>35</v>
      </c>
      <c r="I80">
        <v>650</v>
      </c>
      <c r="J80">
        <v>227500</v>
      </c>
      <c r="K80">
        <v>56875</v>
      </c>
      <c r="L80">
        <v>0.25</v>
      </c>
      <c r="M80" t="s">
        <v>18</v>
      </c>
    </row>
    <row r="81" spans="1:13">
      <c r="A81" t="s">
        <v>30</v>
      </c>
      <c r="B81">
        <v>1185732</v>
      </c>
      <c r="C81" s="21">
        <v>44208</v>
      </c>
      <c r="D81" t="s">
        <v>48</v>
      </c>
      <c r="E81" t="s">
        <v>49</v>
      </c>
      <c r="F81" t="s">
        <v>68</v>
      </c>
      <c r="G81" t="s">
        <v>19</v>
      </c>
      <c r="H81">
        <v>45</v>
      </c>
      <c r="I81">
        <v>650</v>
      </c>
      <c r="J81">
        <v>292500</v>
      </c>
      <c r="K81">
        <v>102375</v>
      </c>
      <c r="L81">
        <v>0.35</v>
      </c>
      <c r="M81" t="s">
        <v>18</v>
      </c>
    </row>
    <row r="82" spans="1:13">
      <c r="A82" t="s">
        <v>30</v>
      </c>
      <c r="B82">
        <v>1185732</v>
      </c>
      <c r="C82" s="21">
        <v>44208</v>
      </c>
      <c r="D82" t="s">
        <v>48</v>
      </c>
      <c r="E82" t="s">
        <v>49</v>
      </c>
      <c r="F82" t="s">
        <v>68</v>
      </c>
      <c r="G82" t="s">
        <v>17</v>
      </c>
      <c r="H82">
        <v>45</v>
      </c>
      <c r="I82">
        <v>850</v>
      </c>
      <c r="J82">
        <v>382500</v>
      </c>
      <c r="K82">
        <v>172125</v>
      </c>
      <c r="L82">
        <v>0.45</v>
      </c>
      <c r="M82" t="s">
        <v>18</v>
      </c>
    </row>
    <row r="83" spans="1:13">
      <c r="A83" t="s">
        <v>30</v>
      </c>
      <c r="B83">
        <v>1128299</v>
      </c>
      <c r="C83" s="21">
        <v>44546</v>
      </c>
      <c r="D83" t="s">
        <v>48</v>
      </c>
      <c r="E83" t="s">
        <v>49</v>
      </c>
      <c r="F83" t="s">
        <v>68</v>
      </c>
      <c r="G83" t="s">
        <v>23</v>
      </c>
      <c r="H83">
        <v>95.000000000000014</v>
      </c>
      <c r="I83">
        <v>625</v>
      </c>
      <c r="J83">
        <v>593750.00000000012</v>
      </c>
      <c r="K83">
        <v>267187.50000000006</v>
      </c>
      <c r="L83">
        <v>0.45</v>
      </c>
      <c r="M83" t="s">
        <v>18</v>
      </c>
    </row>
    <row r="84" spans="1:13">
      <c r="A84" t="s">
        <v>30</v>
      </c>
      <c r="B84">
        <v>1128299</v>
      </c>
      <c r="C84" s="21">
        <v>44546</v>
      </c>
      <c r="D84" t="s">
        <v>48</v>
      </c>
      <c r="E84" t="s">
        <v>49</v>
      </c>
      <c r="F84" t="s">
        <v>68</v>
      </c>
      <c r="G84" t="s">
        <v>22</v>
      </c>
      <c r="H84">
        <v>90.000000000000014</v>
      </c>
      <c r="I84">
        <v>525</v>
      </c>
      <c r="J84">
        <v>472500.00000000006</v>
      </c>
      <c r="K84">
        <v>94500.000000000015</v>
      </c>
      <c r="L84">
        <v>0.2</v>
      </c>
      <c r="M84" t="s">
        <v>18</v>
      </c>
    </row>
    <row r="85" spans="1:13">
      <c r="A85" t="s">
        <v>30</v>
      </c>
      <c r="B85">
        <v>1128299</v>
      </c>
      <c r="C85" s="21">
        <v>44546</v>
      </c>
      <c r="D85" t="s">
        <v>48</v>
      </c>
      <c r="E85" t="s">
        <v>49</v>
      </c>
      <c r="F85" t="s">
        <v>68</v>
      </c>
      <c r="G85" t="s">
        <v>21</v>
      </c>
      <c r="H85">
        <v>80.000000000000014</v>
      </c>
      <c r="I85">
        <v>600</v>
      </c>
      <c r="J85">
        <v>480000.00000000006</v>
      </c>
      <c r="K85">
        <v>144000</v>
      </c>
      <c r="L85">
        <v>0.3</v>
      </c>
      <c r="M85" t="s">
        <v>18</v>
      </c>
    </row>
    <row r="86" spans="1:13">
      <c r="A86" t="s">
        <v>30</v>
      </c>
      <c r="B86">
        <v>1128299</v>
      </c>
      <c r="C86" s="21">
        <v>44546</v>
      </c>
      <c r="D86" t="s">
        <v>48</v>
      </c>
      <c r="E86" t="s">
        <v>49</v>
      </c>
      <c r="F86" t="s">
        <v>68</v>
      </c>
      <c r="G86" t="s">
        <v>20</v>
      </c>
      <c r="H86">
        <v>80.000000000000014</v>
      </c>
      <c r="I86">
        <v>600</v>
      </c>
      <c r="J86">
        <v>480000.00000000006</v>
      </c>
      <c r="K86">
        <v>144000</v>
      </c>
      <c r="L86">
        <v>0.3</v>
      </c>
      <c r="M86" t="s">
        <v>18</v>
      </c>
    </row>
    <row r="87" spans="1:13">
      <c r="A87" t="s">
        <v>25</v>
      </c>
      <c r="B87">
        <v>1128299</v>
      </c>
      <c r="C87" s="21">
        <v>44546</v>
      </c>
      <c r="D87" t="s">
        <v>48</v>
      </c>
      <c r="E87" t="s">
        <v>49</v>
      </c>
      <c r="F87" t="s">
        <v>68</v>
      </c>
      <c r="G87" t="s">
        <v>19</v>
      </c>
      <c r="H87">
        <v>85.000000000000014</v>
      </c>
      <c r="I87">
        <v>800</v>
      </c>
      <c r="J87">
        <v>680000.00000000012</v>
      </c>
      <c r="K87">
        <v>170000.00000000003</v>
      </c>
      <c r="L87">
        <v>0.25</v>
      </c>
      <c r="M87" t="s">
        <v>18</v>
      </c>
    </row>
    <row r="88" spans="1:13">
      <c r="A88" t="s">
        <v>25</v>
      </c>
      <c r="B88">
        <v>1128299</v>
      </c>
      <c r="C88" s="21">
        <v>44546</v>
      </c>
      <c r="D88" t="s">
        <v>48</v>
      </c>
      <c r="E88" t="s">
        <v>49</v>
      </c>
      <c r="F88" t="s">
        <v>68</v>
      </c>
      <c r="G88" t="s">
        <v>17</v>
      </c>
      <c r="H88">
        <v>75.000000000000014</v>
      </c>
      <c r="I88">
        <v>800</v>
      </c>
      <c r="J88">
        <v>600000.00000000012</v>
      </c>
      <c r="K88">
        <v>180000.00000000003</v>
      </c>
      <c r="L88">
        <v>0.3</v>
      </c>
      <c r="M88" t="s">
        <v>18</v>
      </c>
    </row>
    <row r="89" spans="1:13">
      <c r="A89" t="s">
        <v>25</v>
      </c>
      <c r="B89">
        <v>1128299</v>
      </c>
      <c r="C89" s="21">
        <v>44517</v>
      </c>
      <c r="D89" t="s">
        <v>48</v>
      </c>
      <c r="E89" t="s">
        <v>49</v>
      </c>
      <c r="F89" t="s">
        <v>68</v>
      </c>
      <c r="G89" t="s">
        <v>23</v>
      </c>
      <c r="H89">
        <v>90.000000000000014</v>
      </c>
      <c r="I89">
        <v>600</v>
      </c>
      <c r="J89">
        <v>540000.00000000012</v>
      </c>
      <c r="K89">
        <v>243000.00000000006</v>
      </c>
      <c r="L89">
        <v>0.45</v>
      </c>
      <c r="M89" t="s">
        <v>18</v>
      </c>
    </row>
    <row r="90" spans="1:13">
      <c r="A90" t="s">
        <v>25</v>
      </c>
      <c r="B90">
        <v>1128299</v>
      </c>
      <c r="C90" s="21">
        <v>44517</v>
      </c>
      <c r="D90" t="s">
        <v>48</v>
      </c>
      <c r="E90" t="s">
        <v>49</v>
      </c>
      <c r="F90" t="s">
        <v>68</v>
      </c>
      <c r="G90" t="s">
        <v>22</v>
      </c>
      <c r="H90">
        <v>85.000000000000014</v>
      </c>
      <c r="I90">
        <v>475</v>
      </c>
      <c r="J90">
        <v>403750.00000000006</v>
      </c>
      <c r="K90">
        <v>80750.000000000015</v>
      </c>
      <c r="L90">
        <v>0.2</v>
      </c>
      <c r="M90" t="s">
        <v>18</v>
      </c>
    </row>
    <row r="91" spans="1:13">
      <c r="A91" t="s">
        <v>25</v>
      </c>
      <c r="B91">
        <v>1128299</v>
      </c>
      <c r="C91" s="21">
        <v>44517</v>
      </c>
      <c r="D91" t="s">
        <v>48</v>
      </c>
      <c r="E91" t="s">
        <v>49</v>
      </c>
      <c r="F91" t="s">
        <v>68</v>
      </c>
      <c r="G91" t="s">
        <v>21</v>
      </c>
      <c r="H91">
        <v>65.000000000000014</v>
      </c>
      <c r="I91">
        <v>500</v>
      </c>
      <c r="J91">
        <v>325000.00000000006</v>
      </c>
      <c r="K91">
        <v>97500.000000000015</v>
      </c>
      <c r="L91">
        <v>0.3</v>
      </c>
      <c r="M91" t="s">
        <v>18</v>
      </c>
    </row>
    <row r="92" spans="1:13">
      <c r="A92" t="s">
        <v>25</v>
      </c>
      <c r="B92">
        <v>1128299</v>
      </c>
      <c r="C92" s="21">
        <v>44517</v>
      </c>
      <c r="D92" t="s">
        <v>48</v>
      </c>
      <c r="E92" t="s">
        <v>49</v>
      </c>
      <c r="F92" t="s">
        <v>68</v>
      </c>
      <c r="G92" t="s">
        <v>20</v>
      </c>
      <c r="H92">
        <v>55.000000000000007</v>
      </c>
      <c r="I92">
        <v>525</v>
      </c>
      <c r="J92">
        <v>288750.00000000006</v>
      </c>
      <c r="K92">
        <v>86625.000000000015</v>
      </c>
      <c r="L92">
        <v>0.3</v>
      </c>
      <c r="M92" t="s">
        <v>18</v>
      </c>
    </row>
    <row r="93" spans="1:13">
      <c r="A93" t="s">
        <v>25</v>
      </c>
      <c r="B93">
        <v>1128299</v>
      </c>
      <c r="C93" s="21">
        <v>44517</v>
      </c>
      <c r="D93" t="s">
        <v>48</v>
      </c>
      <c r="E93" t="s">
        <v>49</v>
      </c>
      <c r="F93" t="s">
        <v>68</v>
      </c>
      <c r="G93" t="s">
        <v>19</v>
      </c>
      <c r="H93">
        <v>60.000000000000007</v>
      </c>
      <c r="I93">
        <v>700</v>
      </c>
      <c r="J93">
        <v>420000.00000000006</v>
      </c>
      <c r="K93">
        <v>105000.00000000001</v>
      </c>
      <c r="L93">
        <v>0.25</v>
      </c>
      <c r="M93" t="s">
        <v>18</v>
      </c>
    </row>
    <row r="94" spans="1:13">
      <c r="A94" t="s">
        <v>25</v>
      </c>
      <c r="B94">
        <v>1128299</v>
      </c>
      <c r="C94" s="21">
        <v>44517</v>
      </c>
      <c r="D94" t="s">
        <v>48</v>
      </c>
      <c r="E94" t="s">
        <v>49</v>
      </c>
      <c r="F94" t="s">
        <v>68</v>
      </c>
      <c r="G94" t="s">
        <v>17</v>
      </c>
      <c r="H94">
        <v>55.000000000000007</v>
      </c>
      <c r="I94">
        <v>625</v>
      </c>
      <c r="J94">
        <v>343750.00000000006</v>
      </c>
      <c r="K94">
        <v>103125.00000000001</v>
      </c>
      <c r="L94">
        <v>0.3</v>
      </c>
      <c r="M94" t="s">
        <v>18</v>
      </c>
    </row>
    <row r="95" spans="1:13">
      <c r="A95" t="s">
        <v>25</v>
      </c>
      <c r="B95">
        <v>1128299</v>
      </c>
      <c r="C95" s="21">
        <v>44486</v>
      </c>
      <c r="D95" t="s">
        <v>48</v>
      </c>
      <c r="E95" t="s">
        <v>49</v>
      </c>
      <c r="F95" t="s">
        <v>68</v>
      </c>
      <c r="G95" t="s">
        <v>23</v>
      </c>
      <c r="H95">
        <v>70</v>
      </c>
      <c r="I95">
        <v>400</v>
      </c>
      <c r="J95">
        <v>280000</v>
      </c>
      <c r="K95">
        <v>126000</v>
      </c>
      <c r="L95">
        <v>0.45</v>
      </c>
      <c r="M95" t="s">
        <v>18</v>
      </c>
    </row>
    <row r="96" spans="1:13">
      <c r="A96" t="s">
        <v>25</v>
      </c>
      <c r="B96">
        <v>1128299</v>
      </c>
      <c r="C96" s="21">
        <v>44486</v>
      </c>
      <c r="D96" t="s">
        <v>48</v>
      </c>
      <c r="E96" t="s">
        <v>49</v>
      </c>
      <c r="F96" t="s">
        <v>68</v>
      </c>
      <c r="G96" t="s">
        <v>22</v>
      </c>
      <c r="H96">
        <v>65</v>
      </c>
      <c r="I96">
        <v>350</v>
      </c>
      <c r="J96">
        <v>227500</v>
      </c>
      <c r="K96">
        <v>45500</v>
      </c>
      <c r="L96">
        <v>0.2</v>
      </c>
      <c r="M96" t="s">
        <v>18</v>
      </c>
    </row>
    <row r="97" spans="1:13">
      <c r="A97" t="s">
        <v>25</v>
      </c>
      <c r="B97">
        <v>1128299</v>
      </c>
      <c r="C97" s="21">
        <v>44486</v>
      </c>
      <c r="D97" t="s">
        <v>48</v>
      </c>
      <c r="E97" t="s">
        <v>49</v>
      </c>
      <c r="F97" t="s">
        <v>68</v>
      </c>
      <c r="G97" t="s">
        <v>21</v>
      </c>
      <c r="H97">
        <v>55.000000000000007</v>
      </c>
      <c r="I97">
        <v>375</v>
      </c>
      <c r="J97">
        <v>206250.00000000003</v>
      </c>
      <c r="K97">
        <v>61875.000000000007</v>
      </c>
      <c r="L97">
        <v>0.3</v>
      </c>
      <c r="M97" t="s">
        <v>18</v>
      </c>
    </row>
    <row r="98" spans="1:13">
      <c r="A98" t="s">
        <v>25</v>
      </c>
      <c r="B98">
        <v>1128299</v>
      </c>
      <c r="C98" s="21">
        <v>44486</v>
      </c>
      <c r="D98" t="s">
        <v>48</v>
      </c>
      <c r="E98" t="s">
        <v>49</v>
      </c>
      <c r="F98" t="s">
        <v>68</v>
      </c>
      <c r="G98" t="s">
        <v>20</v>
      </c>
      <c r="H98">
        <v>60.000000000000007</v>
      </c>
      <c r="I98">
        <v>400</v>
      </c>
      <c r="J98">
        <v>240000.00000000003</v>
      </c>
      <c r="K98">
        <v>72000</v>
      </c>
      <c r="L98">
        <v>0.3</v>
      </c>
      <c r="M98" t="s">
        <v>18</v>
      </c>
    </row>
    <row r="99" spans="1:13">
      <c r="A99" t="s">
        <v>25</v>
      </c>
      <c r="B99">
        <v>1128299</v>
      </c>
      <c r="C99" s="21">
        <v>44486</v>
      </c>
      <c r="D99" t="s">
        <v>48</v>
      </c>
      <c r="E99" t="s">
        <v>49</v>
      </c>
      <c r="F99" t="s">
        <v>68</v>
      </c>
      <c r="G99" t="s">
        <v>19</v>
      </c>
      <c r="H99">
        <v>65.000000000000014</v>
      </c>
      <c r="I99">
        <v>575</v>
      </c>
      <c r="J99">
        <v>373750.00000000006</v>
      </c>
      <c r="K99">
        <v>93437.500000000015</v>
      </c>
      <c r="L99">
        <v>0.25</v>
      </c>
      <c r="M99" t="s">
        <v>18</v>
      </c>
    </row>
    <row r="100" spans="1:13">
      <c r="A100" t="s">
        <v>25</v>
      </c>
      <c r="B100">
        <v>1128299</v>
      </c>
      <c r="C100" s="21">
        <v>44486</v>
      </c>
      <c r="D100" t="s">
        <v>48</v>
      </c>
      <c r="E100" t="s">
        <v>49</v>
      </c>
      <c r="F100" t="s">
        <v>68</v>
      </c>
      <c r="G100" t="s">
        <v>17</v>
      </c>
      <c r="H100">
        <v>50</v>
      </c>
      <c r="I100">
        <v>400</v>
      </c>
      <c r="J100">
        <v>200000</v>
      </c>
      <c r="K100">
        <v>60000</v>
      </c>
      <c r="L100">
        <v>0.3</v>
      </c>
      <c r="M100" t="s">
        <v>18</v>
      </c>
    </row>
    <row r="101" spans="1:13">
      <c r="A101" t="s">
        <v>25</v>
      </c>
      <c r="B101">
        <v>1128299</v>
      </c>
      <c r="C101" s="21">
        <v>44457</v>
      </c>
      <c r="D101" t="s">
        <v>48</v>
      </c>
      <c r="E101" t="s">
        <v>49</v>
      </c>
      <c r="F101" t="s">
        <v>68</v>
      </c>
      <c r="G101" t="s">
        <v>23</v>
      </c>
      <c r="H101">
        <v>54.999999999999993</v>
      </c>
      <c r="I101">
        <v>300</v>
      </c>
      <c r="J101">
        <v>164999.99999999997</v>
      </c>
      <c r="K101">
        <v>74249.999999999985</v>
      </c>
      <c r="L101">
        <v>0.45</v>
      </c>
      <c r="M101" t="s">
        <v>18</v>
      </c>
    </row>
    <row r="102" spans="1:13">
      <c r="A102" t="s">
        <v>25</v>
      </c>
      <c r="B102">
        <v>1128299</v>
      </c>
      <c r="C102" s="21">
        <v>44457</v>
      </c>
      <c r="D102" t="s">
        <v>48</v>
      </c>
      <c r="E102" t="s">
        <v>49</v>
      </c>
      <c r="F102" t="s">
        <v>68</v>
      </c>
      <c r="G102" t="s">
        <v>22</v>
      </c>
      <c r="H102">
        <v>70</v>
      </c>
      <c r="I102">
        <v>275</v>
      </c>
      <c r="J102">
        <v>192500</v>
      </c>
      <c r="K102">
        <v>38500</v>
      </c>
      <c r="L102">
        <v>0.2</v>
      </c>
      <c r="M102" t="s">
        <v>18</v>
      </c>
    </row>
    <row r="103" spans="1:13">
      <c r="A103" t="s">
        <v>25</v>
      </c>
      <c r="B103">
        <v>1128299</v>
      </c>
      <c r="C103" s="21">
        <v>44457</v>
      </c>
      <c r="D103" t="s">
        <v>48</v>
      </c>
      <c r="E103" t="s">
        <v>49</v>
      </c>
      <c r="F103" t="s">
        <v>68</v>
      </c>
      <c r="G103" t="s">
        <v>21</v>
      </c>
      <c r="H103">
        <v>60.000000000000007</v>
      </c>
      <c r="I103">
        <v>250</v>
      </c>
      <c r="J103">
        <v>150000.00000000003</v>
      </c>
      <c r="K103">
        <v>45000.000000000007</v>
      </c>
      <c r="L103">
        <v>0.3</v>
      </c>
      <c r="M103" t="s">
        <v>18</v>
      </c>
    </row>
    <row r="104" spans="1:13">
      <c r="A104" t="s">
        <v>25</v>
      </c>
      <c r="B104">
        <v>1128299</v>
      </c>
      <c r="C104" s="21">
        <v>44457</v>
      </c>
      <c r="D104" t="s">
        <v>48</v>
      </c>
      <c r="E104" t="s">
        <v>49</v>
      </c>
      <c r="F104" t="s">
        <v>68</v>
      </c>
      <c r="G104" t="s">
        <v>20</v>
      </c>
      <c r="H104">
        <v>60.000000000000007</v>
      </c>
      <c r="I104">
        <v>300</v>
      </c>
      <c r="J104">
        <v>180000.00000000003</v>
      </c>
      <c r="K104">
        <v>54000.000000000007</v>
      </c>
      <c r="L104">
        <v>0.3</v>
      </c>
      <c r="M104" t="s">
        <v>18</v>
      </c>
    </row>
    <row r="105" spans="1:13">
      <c r="A105" t="s">
        <v>25</v>
      </c>
      <c r="B105">
        <v>1128299</v>
      </c>
      <c r="C105" s="21">
        <v>44457</v>
      </c>
      <c r="D105" t="s">
        <v>48</v>
      </c>
      <c r="E105" t="s">
        <v>49</v>
      </c>
      <c r="F105" t="s">
        <v>68</v>
      </c>
      <c r="G105" t="s">
        <v>19</v>
      </c>
      <c r="H105">
        <v>65.000000000000014</v>
      </c>
      <c r="I105">
        <v>500</v>
      </c>
      <c r="J105">
        <v>325000.00000000006</v>
      </c>
      <c r="K105">
        <v>81250.000000000015</v>
      </c>
      <c r="L105">
        <v>0.25</v>
      </c>
      <c r="M105" t="s">
        <v>18</v>
      </c>
    </row>
    <row r="106" spans="1:13">
      <c r="A106" t="s">
        <v>25</v>
      </c>
      <c r="B106">
        <v>1128299</v>
      </c>
      <c r="C106" s="21">
        <v>44457</v>
      </c>
      <c r="D106" t="s">
        <v>48</v>
      </c>
      <c r="E106" t="s">
        <v>49</v>
      </c>
      <c r="F106" t="s">
        <v>68</v>
      </c>
      <c r="G106" t="s">
        <v>17</v>
      </c>
      <c r="H106">
        <v>60.000000000000007</v>
      </c>
      <c r="I106">
        <v>500</v>
      </c>
      <c r="J106">
        <v>300000.00000000006</v>
      </c>
      <c r="K106">
        <v>90000.000000000015</v>
      </c>
      <c r="L106">
        <v>0.3</v>
      </c>
      <c r="M106" t="s">
        <v>18</v>
      </c>
    </row>
    <row r="107" spans="1:13">
      <c r="A107" t="s">
        <v>25</v>
      </c>
      <c r="B107">
        <v>1128299</v>
      </c>
      <c r="C107" s="21">
        <v>44425</v>
      </c>
      <c r="D107" t="s">
        <v>48</v>
      </c>
      <c r="E107" t="s">
        <v>49</v>
      </c>
      <c r="F107" t="s">
        <v>68</v>
      </c>
      <c r="G107" t="s">
        <v>23</v>
      </c>
      <c r="H107">
        <v>85</v>
      </c>
      <c r="I107">
        <v>300</v>
      </c>
      <c r="J107">
        <v>255000</v>
      </c>
      <c r="K107">
        <v>114750</v>
      </c>
      <c r="L107">
        <v>0.45</v>
      </c>
      <c r="M107" t="s">
        <v>18</v>
      </c>
    </row>
    <row r="108" spans="1:13">
      <c r="A108" t="s">
        <v>25</v>
      </c>
      <c r="B108">
        <v>1128299</v>
      </c>
      <c r="C108" s="21">
        <v>44425</v>
      </c>
      <c r="D108" t="s">
        <v>48</v>
      </c>
      <c r="E108" t="s">
        <v>49</v>
      </c>
      <c r="F108" t="s">
        <v>68</v>
      </c>
      <c r="G108" t="s">
        <v>22</v>
      </c>
      <c r="H108">
        <v>80</v>
      </c>
      <c r="I108">
        <v>475</v>
      </c>
      <c r="J108">
        <v>380000</v>
      </c>
      <c r="K108">
        <v>76000</v>
      </c>
      <c r="L108">
        <v>0.2</v>
      </c>
      <c r="M108" t="s">
        <v>18</v>
      </c>
    </row>
    <row r="109" spans="1:13">
      <c r="A109" t="s">
        <v>25</v>
      </c>
      <c r="B109">
        <v>1128299</v>
      </c>
      <c r="C109" s="21">
        <v>44425</v>
      </c>
      <c r="D109" t="s">
        <v>48</v>
      </c>
      <c r="E109" t="s">
        <v>49</v>
      </c>
      <c r="F109" t="s">
        <v>68</v>
      </c>
      <c r="G109" t="s">
        <v>21</v>
      </c>
      <c r="H109">
        <v>80</v>
      </c>
      <c r="I109">
        <v>475</v>
      </c>
      <c r="J109">
        <v>380000</v>
      </c>
      <c r="K109">
        <v>114000</v>
      </c>
      <c r="L109">
        <v>0.3</v>
      </c>
      <c r="M109" t="s">
        <v>18</v>
      </c>
    </row>
    <row r="110" spans="1:13">
      <c r="A110" t="s">
        <v>25</v>
      </c>
      <c r="B110">
        <v>1128299</v>
      </c>
      <c r="C110" s="21">
        <v>44425</v>
      </c>
      <c r="D110" t="s">
        <v>48</v>
      </c>
      <c r="E110" t="s">
        <v>49</v>
      </c>
      <c r="F110" t="s">
        <v>68</v>
      </c>
      <c r="G110" t="s">
        <v>20</v>
      </c>
      <c r="H110">
        <v>80</v>
      </c>
      <c r="I110">
        <v>700</v>
      </c>
      <c r="J110">
        <v>560000</v>
      </c>
      <c r="K110">
        <v>168000</v>
      </c>
      <c r="L110">
        <v>0.3</v>
      </c>
      <c r="M110" t="s">
        <v>18</v>
      </c>
    </row>
    <row r="111" spans="1:13">
      <c r="A111" t="s">
        <v>25</v>
      </c>
      <c r="B111">
        <v>1128299</v>
      </c>
      <c r="C111" s="21">
        <v>44425</v>
      </c>
      <c r="D111" t="s">
        <v>48</v>
      </c>
      <c r="E111" t="s">
        <v>49</v>
      </c>
      <c r="F111" t="s">
        <v>68</v>
      </c>
      <c r="G111" t="s">
        <v>19</v>
      </c>
      <c r="H111">
        <v>85.000000000000014</v>
      </c>
      <c r="I111">
        <v>825</v>
      </c>
      <c r="J111">
        <v>701250.00000000012</v>
      </c>
      <c r="K111">
        <v>175312.50000000003</v>
      </c>
      <c r="L111">
        <v>0.25</v>
      </c>
      <c r="M111" t="s">
        <v>18</v>
      </c>
    </row>
    <row r="112" spans="1:13">
      <c r="A112" t="s">
        <v>25</v>
      </c>
      <c r="B112">
        <v>1128299</v>
      </c>
      <c r="C112" s="21">
        <v>44425</v>
      </c>
      <c r="D112" t="s">
        <v>48</v>
      </c>
      <c r="E112" t="s">
        <v>49</v>
      </c>
      <c r="F112" t="s">
        <v>68</v>
      </c>
      <c r="G112" t="s">
        <v>17</v>
      </c>
      <c r="H112">
        <v>95</v>
      </c>
      <c r="I112">
        <v>850</v>
      </c>
      <c r="J112">
        <v>807500</v>
      </c>
      <c r="K112">
        <v>242250</v>
      </c>
      <c r="L112">
        <v>0.3</v>
      </c>
      <c r="M112" t="s">
        <v>18</v>
      </c>
    </row>
    <row r="113" spans="1:13">
      <c r="A113" t="s">
        <v>25</v>
      </c>
      <c r="B113">
        <v>1128299</v>
      </c>
      <c r="C113" s="21">
        <v>44393</v>
      </c>
      <c r="D113" t="s">
        <v>48</v>
      </c>
      <c r="E113" t="s">
        <v>49</v>
      </c>
      <c r="F113" t="s">
        <v>68</v>
      </c>
      <c r="G113" t="s">
        <v>23</v>
      </c>
      <c r="H113">
        <v>110.00000000000001</v>
      </c>
      <c r="I113">
        <v>650</v>
      </c>
      <c r="J113">
        <v>715000.00000000012</v>
      </c>
      <c r="K113">
        <v>321750.00000000006</v>
      </c>
      <c r="L113">
        <v>0.45</v>
      </c>
      <c r="M113" t="s">
        <v>18</v>
      </c>
    </row>
    <row r="114" spans="1:13">
      <c r="A114" t="s">
        <v>25</v>
      </c>
      <c r="B114">
        <v>1128299</v>
      </c>
      <c r="C114" s="21">
        <v>44393</v>
      </c>
      <c r="D114" t="s">
        <v>48</v>
      </c>
      <c r="E114" t="s">
        <v>49</v>
      </c>
      <c r="F114" t="s">
        <v>68</v>
      </c>
      <c r="G114" t="s">
        <v>22</v>
      </c>
      <c r="H114">
        <v>95</v>
      </c>
      <c r="I114">
        <v>650</v>
      </c>
      <c r="J114">
        <v>617500</v>
      </c>
      <c r="K114">
        <v>123500</v>
      </c>
      <c r="L114">
        <v>0.2</v>
      </c>
      <c r="M114" t="s">
        <v>18</v>
      </c>
    </row>
    <row r="115" spans="1:13">
      <c r="A115" t="s">
        <v>25</v>
      </c>
      <c r="B115">
        <v>1128299</v>
      </c>
      <c r="C115" s="21">
        <v>44393</v>
      </c>
      <c r="D115" t="s">
        <v>48</v>
      </c>
      <c r="E115" t="s">
        <v>49</v>
      </c>
      <c r="F115" t="s">
        <v>68</v>
      </c>
      <c r="G115" t="s">
        <v>21</v>
      </c>
      <c r="H115">
        <v>90</v>
      </c>
      <c r="I115">
        <v>600</v>
      </c>
      <c r="J115">
        <v>540000</v>
      </c>
      <c r="K115">
        <v>162000</v>
      </c>
      <c r="L115">
        <v>0.3</v>
      </c>
      <c r="M115" t="s">
        <v>18</v>
      </c>
    </row>
    <row r="116" spans="1:13">
      <c r="A116" t="s">
        <v>25</v>
      </c>
      <c r="B116">
        <v>1128299</v>
      </c>
      <c r="C116" s="21">
        <v>44393</v>
      </c>
      <c r="D116" t="s">
        <v>48</v>
      </c>
      <c r="E116" t="s">
        <v>49</v>
      </c>
      <c r="F116" t="s">
        <v>68</v>
      </c>
      <c r="G116" t="s">
        <v>20</v>
      </c>
      <c r="H116">
        <v>95</v>
      </c>
      <c r="I116">
        <v>700</v>
      </c>
      <c r="J116">
        <v>665000</v>
      </c>
      <c r="K116">
        <v>199500</v>
      </c>
      <c r="L116">
        <v>0.3</v>
      </c>
      <c r="M116" t="s">
        <v>18</v>
      </c>
    </row>
    <row r="117" spans="1:13">
      <c r="A117" t="s">
        <v>25</v>
      </c>
      <c r="B117">
        <v>1128299</v>
      </c>
      <c r="C117" s="21">
        <v>44393</v>
      </c>
      <c r="D117" t="s">
        <v>48</v>
      </c>
      <c r="E117" t="s">
        <v>49</v>
      </c>
      <c r="F117" t="s">
        <v>68</v>
      </c>
      <c r="G117" t="s">
        <v>19</v>
      </c>
      <c r="H117">
        <v>95</v>
      </c>
      <c r="I117">
        <v>750</v>
      </c>
      <c r="J117">
        <v>712500</v>
      </c>
      <c r="K117">
        <v>178125</v>
      </c>
      <c r="L117">
        <v>0.25</v>
      </c>
      <c r="M117" t="s">
        <v>18</v>
      </c>
    </row>
    <row r="118" spans="1:13">
      <c r="A118" t="s">
        <v>25</v>
      </c>
      <c r="B118">
        <v>1128299</v>
      </c>
      <c r="C118" s="21">
        <v>44393</v>
      </c>
      <c r="D118" t="s">
        <v>48</v>
      </c>
      <c r="E118" t="s">
        <v>49</v>
      </c>
      <c r="F118" t="s">
        <v>68</v>
      </c>
      <c r="G118" t="s">
        <v>17</v>
      </c>
      <c r="H118">
        <v>90</v>
      </c>
      <c r="I118">
        <v>900</v>
      </c>
      <c r="J118">
        <v>810000</v>
      </c>
      <c r="K118">
        <v>243000</v>
      </c>
      <c r="L118">
        <v>0.3</v>
      </c>
      <c r="M118" t="s">
        <v>18</v>
      </c>
    </row>
    <row r="119" spans="1:13">
      <c r="A119" t="s">
        <v>25</v>
      </c>
      <c r="B119">
        <v>1128299</v>
      </c>
      <c r="C119" s="21">
        <v>44364</v>
      </c>
      <c r="D119" t="s">
        <v>48</v>
      </c>
      <c r="E119" t="s">
        <v>49</v>
      </c>
      <c r="F119" t="s">
        <v>68</v>
      </c>
      <c r="G119" t="s">
        <v>23</v>
      </c>
      <c r="H119">
        <v>110.00000000000001</v>
      </c>
      <c r="I119">
        <v>750</v>
      </c>
      <c r="J119">
        <v>825000.00000000012</v>
      </c>
      <c r="K119">
        <v>371250.00000000006</v>
      </c>
      <c r="L119">
        <v>0.45</v>
      </c>
      <c r="M119" t="s">
        <v>18</v>
      </c>
    </row>
    <row r="120" spans="1:13">
      <c r="A120" t="s">
        <v>25</v>
      </c>
      <c r="B120">
        <v>1128299</v>
      </c>
      <c r="C120" s="21">
        <v>44364</v>
      </c>
      <c r="D120" t="s">
        <v>48</v>
      </c>
      <c r="E120" t="s">
        <v>49</v>
      </c>
      <c r="F120" t="s">
        <v>68</v>
      </c>
      <c r="G120" t="s">
        <v>22</v>
      </c>
      <c r="H120">
        <v>95</v>
      </c>
      <c r="I120">
        <v>450</v>
      </c>
      <c r="J120">
        <v>427500</v>
      </c>
      <c r="K120">
        <v>85500</v>
      </c>
      <c r="L120">
        <v>0.2</v>
      </c>
      <c r="M120" t="s">
        <v>18</v>
      </c>
    </row>
    <row r="121" spans="1:13">
      <c r="A121" t="s">
        <v>25</v>
      </c>
      <c r="B121">
        <v>1128299</v>
      </c>
      <c r="C121" s="21">
        <v>44364</v>
      </c>
      <c r="D121" t="s">
        <v>48</v>
      </c>
      <c r="E121" t="s">
        <v>49</v>
      </c>
      <c r="F121" t="s">
        <v>68</v>
      </c>
      <c r="G121" t="s">
        <v>21</v>
      </c>
      <c r="H121">
        <v>85</v>
      </c>
      <c r="I121">
        <v>575</v>
      </c>
      <c r="J121">
        <v>488750</v>
      </c>
      <c r="K121">
        <v>146625</v>
      </c>
      <c r="L121">
        <v>0.3</v>
      </c>
      <c r="M121" t="s">
        <v>18</v>
      </c>
    </row>
    <row r="122" spans="1:13">
      <c r="A122" t="s">
        <v>25</v>
      </c>
      <c r="B122">
        <v>1128299</v>
      </c>
      <c r="C122" s="21">
        <v>44364</v>
      </c>
      <c r="D122" t="s">
        <v>48</v>
      </c>
      <c r="E122" t="s">
        <v>49</v>
      </c>
      <c r="F122" t="s">
        <v>68</v>
      </c>
      <c r="G122" t="s">
        <v>20</v>
      </c>
      <c r="H122">
        <v>85</v>
      </c>
      <c r="I122">
        <v>700</v>
      </c>
      <c r="J122">
        <v>595000</v>
      </c>
      <c r="K122">
        <v>178500</v>
      </c>
      <c r="L122">
        <v>0.3</v>
      </c>
      <c r="M122" t="s">
        <v>18</v>
      </c>
    </row>
    <row r="123" spans="1:13">
      <c r="A123" t="s">
        <v>25</v>
      </c>
      <c r="B123">
        <v>1128299</v>
      </c>
      <c r="C123" s="21">
        <v>44364</v>
      </c>
      <c r="D123" t="s">
        <v>48</v>
      </c>
      <c r="E123" t="s">
        <v>49</v>
      </c>
      <c r="F123" t="s">
        <v>68</v>
      </c>
      <c r="G123" t="s">
        <v>19</v>
      </c>
      <c r="H123">
        <v>70</v>
      </c>
      <c r="I123">
        <v>700</v>
      </c>
      <c r="J123">
        <v>490000</v>
      </c>
      <c r="K123">
        <v>122500</v>
      </c>
      <c r="L123">
        <v>0.25</v>
      </c>
      <c r="M123" t="s">
        <v>18</v>
      </c>
    </row>
    <row r="124" spans="1:13">
      <c r="A124" t="s">
        <v>14</v>
      </c>
      <c r="B124">
        <v>1185732</v>
      </c>
      <c r="C124" s="21">
        <v>44124</v>
      </c>
      <c r="D124" t="s">
        <v>48</v>
      </c>
      <c r="E124" t="s">
        <v>49</v>
      </c>
      <c r="F124" t="s">
        <v>50</v>
      </c>
      <c r="G124" t="s">
        <v>21</v>
      </c>
      <c r="H124">
        <v>30.000000000000004</v>
      </c>
      <c r="I124">
        <v>100</v>
      </c>
      <c r="J124">
        <v>30000.000000000004</v>
      </c>
      <c r="K124">
        <v>10500.000000000002</v>
      </c>
      <c r="L124">
        <v>0.35000000000000003</v>
      </c>
      <c r="M124" t="s">
        <v>18</v>
      </c>
    </row>
    <row r="125" spans="1:13">
      <c r="A125" t="s">
        <v>14</v>
      </c>
      <c r="B125">
        <v>1185732</v>
      </c>
      <c r="C125" s="21">
        <v>44123</v>
      </c>
      <c r="D125" t="s">
        <v>48</v>
      </c>
      <c r="E125" t="s">
        <v>49</v>
      </c>
      <c r="F125" t="s">
        <v>50</v>
      </c>
      <c r="G125" t="s">
        <v>20</v>
      </c>
      <c r="H125">
        <v>25</v>
      </c>
      <c r="I125">
        <v>250</v>
      </c>
      <c r="J125">
        <v>62500</v>
      </c>
      <c r="K125">
        <v>18750</v>
      </c>
      <c r="L125">
        <v>0.3</v>
      </c>
      <c r="M125" t="s">
        <v>18</v>
      </c>
    </row>
    <row r="126" spans="1:13">
      <c r="A126" t="s">
        <v>14</v>
      </c>
      <c r="B126">
        <v>1185732</v>
      </c>
      <c r="C126" s="21">
        <v>44122</v>
      </c>
      <c r="D126" t="s">
        <v>48</v>
      </c>
      <c r="E126" t="s">
        <v>49</v>
      </c>
      <c r="F126" t="s">
        <v>50</v>
      </c>
      <c r="G126" t="s">
        <v>19</v>
      </c>
      <c r="H126">
        <v>35</v>
      </c>
      <c r="I126">
        <v>250</v>
      </c>
      <c r="J126">
        <v>87500</v>
      </c>
      <c r="K126">
        <v>26250</v>
      </c>
      <c r="L126">
        <v>0.3</v>
      </c>
      <c r="M126" t="s">
        <v>18</v>
      </c>
    </row>
    <row r="127" spans="1:13">
      <c r="A127" t="s">
        <v>14</v>
      </c>
      <c r="B127">
        <v>1185732</v>
      </c>
      <c r="C127" s="21">
        <v>44121</v>
      </c>
      <c r="D127" t="s">
        <v>48</v>
      </c>
      <c r="E127" t="s">
        <v>49</v>
      </c>
      <c r="F127" t="s">
        <v>50</v>
      </c>
      <c r="G127" t="s">
        <v>17</v>
      </c>
      <c r="H127">
        <v>35</v>
      </c>
      <c r="I127">
        <v>450</v>
      </c>
      <c r="J127">
        <v>157500</v>
      </c>
      <c r="K127">
        <v>55125.000000000007</v>
      </c>
      <c r="L127">
        <v>0.35000000000000003</v>
      </c>
      <c r="M127" t="s">
        <v>18</v>
      </c>
    </row>
    <row r="128" spans="1:13">
      <c r="A128" t="s">
        <v>14</v>
      </c>
      <c r="B128">
        <v>1185732</v>
      </c>
      <c r="C128" s="21">
        <v>43975</v>
      </c>
      <c r="D128" t="s">
        <v>48</v>
      </c>
      <c r="E128" t="s">
        <v>49</v>
      </c>
      <c r="F128" t="s">
        <v>50</v>
      </c>
      <c r="G128" t="s">
        <v>23</v>
      </c>
      <c r="H128">
        <v>70</v>
      </c>
      <c r="I128">
        <v>875</v>
      </c>
      <c r="J128">
        <v>612500</v>
      </c>
      <c r="K128">
        <v>306250</v>
      </c>
      <c r="L128">
        <v>0.5</v>
      </c>
      <c r="M128" t="s">
        <v>18</v>
      </c>
    </row>
    <row r="129" spans="1:13">
      <c r="A129" t="s">
        <v>14</v>
      </c>
      <c r="B129">
        <v>1185732</v>
      </c>
      <c r="C129" s="21">
        <v>43975</v>
      </c>
      <c r="D129" t="s">
        <v>48</v>
      </c>
      <c r="E129" t="s">
        <v>49</v>
      </c>
      <c r="F129" t="s">
        <v>50</v>
      </c>
      <c r="G129" t="s">
        <v>22</v>
      </c>
      <c r="H129">
        <v>65</v>
      </c>
      <c r="I129">
        <v>775</v>
      </c>
      <c r="J129">
        <v>503750</v>
      </c>
      <c r="K129">
        <v>176312.5</v>
      </c>
      <c r="L129">
        <v>0.35</v>
      </c>
      <c r="M129" t="s">
        <v>18</v>
      </c>
    </row>
    <row r="130" spans="1:13">
      <c r="A130" t="s">
        <v>26</v>
      </c>
      <c r="B130">
        <v>1185732</v>
      </c>
      <c r="C130" s="21">
        <v>43975</v>
      </c>
      <c r="D130" t="s">
        <v>48</v>
      </c>
      <c r="E130" t="s">
        <v>49</v>
      </c>
      <c r="F130" t="s">
        <v>50</v>
      </c>
      <c r="G130" t="s">
        <v>21</v>
      </c>
      <c r="H130">
        <v>55.000000000000007</v>
      </c>
      <c r="I130">
        <v>775</v>
      </c>
      <c r="J130">
        <v>426250.00000000006</v>
      </c>
      <c r="K130">
        <v>127875.00000000001</v>
      </c>
      <c r="L130">
        <v>0.3</v>
      </c>
      <c r="M130" t="s">
        <v>18</v>
      </c>
    </row>
    <row r="131" spans="1:13">
      <c r="A131" t="s">
        <v>26</v>
      </c>
      <c r="B131">
        <v>1185732</v>
      </c>
      <c r="C131" s="21">
        <v>43975</v>
      </c>
      <c r="D131" t="s">
        <v>48</v>
      </c>
      <c r="E131" t="s">
        <v>49</v>
      </c>
      <c r="F131" t="s">
        <v>50</v>
      </c>
      <c r="G131" t="s">
        <v>20</v>
      </c>
      <c r="H131">
        <v>55.000000000000007</v>
      </c>
      <c r="I131">
        <v>825</v>
      </c>
      <c r="J131">
        <v>453750.00000000006</v>
      </c>
      <c r="K131">
        <v>113437.50000000001</v>
      </c>
      <c r="L131">
        <v>0.25</v>
      </c>
      <c r="M131" t="s">
        <v>18</v>
      </c>
    </row>
    <row r="132" spans="1:13">
      <c r="A132" t="s">
        <v>26</v>
      </c>
      <c r="B132">
        <v>1185732</v>
      </c>
      <c r="C132" s="21">
        <v>43975</v>
      </c>
      <c r="D132" t="s">
        <v>48</v>
      </c>
      <c r="E132" t="s">
        <v>49</v>
      </c>
      <c r="F132" t="s">
        <v>50</v>
      </c>
      <c r="G132" t="s">
        <v>19</v>
      </c>
      <c r="H132">
        <v>55.000000000000007</v>
      </c>
      <c r="I132">
        <v>875</v>
      </c>
      <c r="J132">
        <v>481250.00000000006</v>
      </c>
      <c r="K132">
        <v>168437.5</v>
      </c>
      <c r="L132">
        <v>0.35</v>
      </c>
      <c r="M132" t="s">
        <v>18</v>
      </c>
    </row>
    <row r="133" spans="1:13">
      <c r="A133" t="s">
        <v>26</v>
      </c>
      <c r="B133">
        <v>1185732</v>
      </c>
      <c r="C133" s="21">
        <v>43975</v>
      </c>
      <c r="D133" t="s">
        <v>48</v>
      </c>
      <c r="E133" t="s">
        <v>49</v>
      </c>
      <c r="F133" t="s">
        <v>50</v>
      </c>
      <c r="G133" t="s">
        <v>17</v>
      </c>
      <c r="H133">
        <v>65</v>
      </c>
      <c r="I133">
        <v>1075</v>
      </c>
      <c r="J133">
        <v>698750</v>
      </c>
      <c r="K133">
        <v>314437.5</v>
      </c>
      <c r="L133">
        <v>0.45</v>
      </c>
      <c r="M133" t="s">
        <v>18</v>
      </c>
    </row>
    <row r="134" spans="1:13">
      <c r="A134" t="s">
        <v>26</v>
      </c>
      <c r="B134">
        <v>1185732</v>
      </c>
      <c r="C134" s="21">
        <v>44114</v>
      </c>
      <c r="D134" t="s">
        <v>48</v>
      </c>
      <c r="E134" t="s">
        <v>49</v>
      </c>
      <c r="F134" t="s">
        <v>50</v>
      </c>
      <c r="G134" t="s">
        <v>23</v>
      </c>
      <c r="H134">
        <v>70</v>
      </c>
      <c r="I134">
        <v>850</v>
      </c>
      <c r="J134">
        <v>595000</v>
      </c>
      <c r="K134">
        <v>297500</v>
      </c>
      <c r="L134">
        <v>0.5</v>
      </c>
      <c r="M134" t="s">
        <v>18</v>
      </c>
    </row>
    <row r="135" spans="1:13">
      <c r="A135" t="s">
        <v>26</v>
      </c>
      <c r="B135">
        <v>1185732</v>
      </c>
      <c r="C135" s="21">
        <v>44113</v>
      </c>
      <c r="D135" t="s">
        <v>48</v>
      </c>
      <c r="E135" t="s">
        <v>49</v>
      </c>
      <c r="F135" t="s">
        <v>50</v>
      </c>
      <c r="G135" t="s">
        <v>22</v>
      </c>
      <c r="H135">
        <v>65</v>
      </c>
      <c r="I135">
        <v>750</v>
      </c>
      <c r="J135">
        <v>487500</v>
      </c>
      <c r="K135">
        <v>170625</v>
      </c>
      <c r="L135">
        <v>0.35</v>
      </c>
      <c r="M135" t="s">
        <v>18</v>
      </c>
    </row>
    <row r="136" spans="1:13">
      <c r="A136" t="s">
        <v>26</v>
      </c>
      <c r="B136">
        <v>1185732</v>
      </c>
      <c r="C136" s="21">
        <v>44112</v>
      </c>
      <c r="D136" t="s">
        <v>48</v>
      </c>
      <c r="E136" t="s">
        <v>49</v>
      </c>
      <c r="F136" t="s">
        <v>50</v>
      </c>
      <c r="G136" t="s">
        <v>21</v>
      </c>
      <c r="H136">
        <v>50.000000000000014</v>
      </c>
      <c r="I136">
        <v>775</v>
      </c>
      <c r="J136">
        <v>387500.00000000012</v>
      </c>
      <c r="K136">
        <v>116250.00000000003</v>
      </c>
      <c r="L136">
        <v>0.3</v>
      </c>
      <c r="M136" t="s">
        <v>18</v>
      </c>
    </row>
    <row r="137" spans="1:13">
      <c r="A137" t="s">
        <v>26</v>
      </c>
      <c r="B137">
        <v>1185732</v>
      </c>
      <c r="C137" s="21">
        <v>44111</v>
      </c>
      <c r="D137" t="s">
        <v>48</v>
      </c>
      <c r="E137" t="s">
        <v>49</v>
      </c>
      <c r="F137" t="s">
        <v>50</v>
      </c>
      <c r="G137" t="s">
        <v>20</v>
      </c>
      <c r="H137">
        <v>50.000000000000014</v>
      </c>
      <c r="I137">
        <v>745</v>
      </c>
      <c r="J137">
        <v>372500.00000000012</v>
      </c>
      <c r="K137">
        <v>93125.000000000029</v>
      </c>
      <c r="L137">
        <v>0.25</v>
      </c>
      <c r="M137" t="s">
        <v>18</v>
      </c>
    </row>
    <row r="138" spans="1:13">
      <c r="A138" t="s">
        <v>26</v>
      </c>
      <c r="B138">
        <v>1185732</v>
      </c>
      <c r="C138" s="21">
        <v>44110</v>
      </c>
      <c r="D138" t="s">
        <v>48</v>
      </c>
      <c r="E138" t="s">
        <v>49</v>
      </c>
      <c r="F138" t="s">
        <v>50</v>
      </c>
      <c r="G138" t="s">
        <v>19</v>
      </c>
      <c r="H138">
        <v>50.000000000000014</v>
      </c>
      <c r="I138">
        <v>800</v>
      </c>
      <c r="J138">
        <v>400000.00000000012</v>
      </c>
      <c r="K138">
        <v>140000.00000000003</v>
      </c>
      <c r="L138">
        <v>0.35</v>
      </c>
      <c r="M138" t="s">
        <v>18</v>
      </c>
    </row>
    <row r="139" spans="1:13">
      <c r="A139" t="s">
        <v>26</v>
      </c>
      <c r="B139">
        <v>1185732</v>
      </c>
      <c r="C139" s="21">
        <v>44109</v>
      </c>
      <c r="D139" t="s">
        <v>48</v>
      </c>
      <c r="E139" t="s">
        <v>49</v>
      </c>
      <c r="F139" t="s">
        <v>50</v>
      </c>
      <c r="G139" t="s">
        <v>17</v>
      </c>
      <c r="H139">
        <v>60.000000000000007</v>
      </c>
      <c r="I139">
        <v>975</v>
      </c>
      <c r="J139">
        <v>585000.00000000012</v>
      </c>
      <c r="K139">
        <v>263250.00000000006</v>
      </c>
      <c r="L139">
        <v>0.45</v>
      </c>
      <c r="M139" t="s">
        <v>18</v>
      </c>
    </row>
    <row r="140" spans="1:13">
      <c r="A140" t="s">
        <v>26</v>
      </c>
      <c r="B140">
        <v>1185732</v>
      </c>
      <c r="C140" s="21">
        <v>44108</v>
      </c>
      <c r="D140" t="s">
        <v>48</v>
      </c>
      <c r="E140" t="s">
        <v>49</v>
      </c>
      <c r="F140" t="s">
        <v>50</v>
      </c>
      <c r="G140" t="s">
        <v>23</v>
      </c>
      <c r="H140">
        <v>65</v>
      </c>
      <c r="I140">
        <v>825</v>
      </c>
      <c r="J140">
        <v>536250</v>
      </c>
      <c r="K140">
        <v>268125</v>
      </c>
      <c r="L140">
        <v>0.5</v>
      </c>
      <c r="M140" t="s">
        <v>18</v>
      </c>
    </row>
    <row r="141" spans="1:13">
      <c r="A141" t="s">
        <v>26</v>
      </c>
      <c r="B141">
        <v>1185732</v>
      </c>
      <c r="C141" s="21">
        <v>44107</v>
      </c>
      <c r="D141" t="s">
        <v>48</v>
      </c>
      <c r="E141" t="s">
        <v>49</v>
      </c>
      <c r="F141" t="s">
        <v>50</v>
      </c>
      <c r="G141" t="s">
        <v>22</v>
      </c>
      <c r="H141">
        <v>60.000000000000007</v>
      </c>
      <c r="I141">
        <v>700</v>
      </c>
      <c r="J141">
        <v>420000.00000000006</v>
      </c>
      <c r="K141">
        <v>147000</v>
      </c>
      <c r="L141">
        <v>0.35</v>
      </c>
      <c r="M141" t="s">
        <v>18</v>
      </c>
    </row>
    <row r="142" spans="1:13">
      <c r="A142" t="s">
        <v>26</v>
      </c>
      <c r="B142">
        <v>1185732</v>
      </c>
      <c r="C142" s="21">
        <v>44106</v>
      </c>
      <c r="D142" t="s">
        <v>48</v>
      </c>
      <c r="E142" t="s">
        <v>49</v>
      </c>
      <c r="F142" t="s">
        <v>50</v>
      </c>
      <c r="G142" t="s">
        <v>21</v>
      </c>
      <c r="H142">
        <v>50.000000000000014</v>
      </c>
      <c r="I142">
        <v>700</v>
      </c>
      <c r="J142">
        <v>350000.00000000012</v>
      </c>
      <c r="K142">
        <v>105000.00000000003</v>
      </c>
      <c r="L142">
        <v>0.3</v>
      </c>
      <c r="M142" t="s">
        <v>18</v>
      </c>
    </row>
    <row r="143" spans="1:13">
      <c r="A143" t="s">
        <v>26</v>
      </c>
      <c r="B143">
        <v>1185732</v>
      </c>
      <c r="C143" s="21">
        <v>44105</v>
      </c>
      <c r="D143" t="s">
        <v>48</v>
      </c>
      <c r="E143" t="s">
        <v>49</v>
      </c>
      <c r="F143" t="s">
        <v>50</v>
      </c>
      <c r="G143" t="s">
        <v>20</v>
      </c>
      <c r="H143">
        <v>50.000000000000014</v>
      </c>
      <c r="I143">
        <v>725</v>
      </c>
      <c r="J143">
        <v>362500.00000000012</v>
      </c>
      <c r="K143">
        <v>90625.000000000029</v>
      </c>
      <c r="L143">
        <v>0.25</v>
      </c>
      <c r="M143" t="s">
        <v>18</v>
      </c>
    </row>
    <row r="144" spans="1:13">
      <c r="A144" t="s">
        <v>26</v>
      </c>
      <c r="B144">
        <v>1185732</v>
      </c>
      <c r="C144" s="21">
        <v>44104</v>
      </c>
      <c r="D144" t="s">
        <v>48</v>
      </c>
      <c r="E144" t="s">
        <v>49</v>
      </c>
      <c r="F144" t="s">
        <v>50</v>
      </c>
      <c r="G144" t="s">
        <v>19</v>
      </c>
      <c r="H144">
        <v>50.000000000000014</v>
      </c>
      <c r="I144">
        <v>825</v>
      </c>
      <c r="J144">
        <v>412500.00000000012</v>
      </c>
      <c r="K144">
        <v>144375.00000000003</v>
      </c>
      <c r="L144">
        <v>0.35</v>
      </c>
      <c r="M144" t="s">
        <v>18</v>
      </c>
    </row>
    <row r="145" spans="1:13">
      <c r="A145" t="s">
        <v>26</v>
      </c>
      <c r="B145">
        <v>1185732</v>
      </c>
      <c r="C145" s="21">
        <v>44103</v>
      </c>
      <c r="D145" t="s">
        <v>48</v>
      </c>
      <c r="E145" t="s">
        <v>49</v>
      </c>
      <c r="F145" t="s">
        <v>50</v>
      </c>
      <c r="G145" t="s">
        <v>17</v>
      </c>
      <c r="H145">
        <v>60.000000000000007</v>
      </c>
      <c r="I145">
        <v>1000</v>
      </c>
      <c r="J145">
        <v>600000.00000000012</v>
      </c>
      <c r="K145">
        <v>270000.00000000006</v>
      </c>
      <c r="L145">
        <v>0.45</v>
      </c>
      <c r="M145" t="s">
        <v>18</v>
      </c>
    </row>
    <row r="146" spans="1:13">
      <c r="A146" t="s">
        <v>26</v>
      </c>
      <c r="B146">
        <v>1185732</v>
      </c>
      <c r="C146" s="21">
        <v>44102</v>
      </c>
      <c r="D146" t="s">
        <v>48</v>
      </c>
      <c r="E146" t="s">
        <v>49</v>
      </c>
      <c r="F146" t="s">
        <v>50</v>
      </c>
      <c r="G146" t="s">
        <v>23</v>
      </c>
      <c r="H146">
        <v>60.000000000000007</v>
      </c>
      <c r="I146">
        <v>825</v>
      </c>
      <c r="J146">
        <v>495000.00000000006</v>
      </c>
      <c r="K146">
        <v>247500.00000000003</v>
      </c>
      <c r="L146">
        <v>0.5</v>
      </c>
      <c r="M146" t="s">
        <v>18</v>
      </c>
    </row>
    <row r="147" spans="1:13">
      <c r="A147" t="s">
        <v>26</v>
      </c>
      <c r="B147">
        <v>1185732</v>
      </c>
      <c r="C147" s="21">
        <v>44101</v>
      </c>
      <c r="D147" t="s">
        <v>48</v>
      </c>
      <c r="E147" t="s">
        <v>49</v>
      </c>
      <c r="F147" t="s">
        <v>50</v>
      </c>
      <c r="G147" t="s">
        <v>22</v>
      </c>
      <c r="H147">
        <v>55.000000000000007</v>
      </c>
      <c r="I147">
        <v>725</v>
      </c>
      <c r="J147">
        <v>398750.00000000006</v>
      </c>
      <c r="K147">
        <v>139562.5</v>
      </c>
      <c r="L147">
        <v>0.35</v>
      </c>
      <c r="M147" t="s">
        <v>18</v>
      </c>
    </row>
    <row r="148" spans="1:13">
      <c r="A148" t="s">
        <v>26</v>
      </c>
      <c r="B148">
        <v>1185732</v>
      </c>
      <c r="C148" s="21">
        <v>44100</v>
      </c>
      <c r="D148" t="s">
        <v>48</v>
      </c>
      <c r="E148" t="s">
        <v>49</v>
      </c>
      <c r="F148" t="s">
        <v>50</v>
      </c>
      <c r="G148" t="s">
        <v>21</v>
      </c>
      <c r="H148">
        <v>45</v>
      </c>
      <c r="I148">
        <v>725</v>
      </c>
      <c r="J148">
        <v>326250</v>
      </c>
      <c r="K148">
        <v>97875</v>
      </c>
      <c r="L148">
        <v>0.3</v>
      </c>
      <c r="M148" t="s">
        <v>18</v>
      </c>
    </row>
    <row r="149" spans="1:13">
      <c r="A149" t="s">
        <v>26</v>
      </c>
      <c r="B149">
        <v>1185732</v>
      </c>
      <c r="C149" s="21">
        <v>44099</v>
      </c>
      <c r="D149" t="s">
        <v>48</v>
      </c>
      <c r="E149" t="s">
        <v>49</v>
      </c>
      <c r="F149" t="s">
        <v>50</v>
      </c>
      <c r="G149" t="s">
        <v>20</v>
      </c>
      <c r="H149">
        <v>45</v>
      </c>
      <c r="I149">
        <v>750</v>
      </c>
      <c r="J149">
        <v>337500</v>
      </c>
      <c r="K149">
        <v>84375</v>
      </c>
      <c r="L149">
        <v>0.25</v>
      </c>
      <c r="M149" t="s">
        <v>18</v>
      </c>
    </row>
    <row r="150" spans="1:13">
      <c r="A150" t="s">
        <v>14</v>
      </c>
      <c r="B150">
        <v>1185732</v>
      </c>
      <c r="C150" s="21">
        <v>44098</v>
      </c>
      <c r="D150" t="s">
        <v>48</v>
      </c>
      <c r="E150" t="s">
        <v>49</v>
      </c>
      <c r="F150" t="s">
        <v>50</v>
      </c>
      <c r="G150" t="s">
        <v>19</v>
      </c>
      <c r="H150">
        <v>50.000000000000014</v>
      </c>
      <c r="I150">
        <v>850</v>
      </c>
      <c r="J150">
        <v>425000.00000000012</v>
      </c>
      <c r="K150">
        <v>148750.00000000003</v>
      </c>
      <c r="L150">
        <v>0.35</v>
      </c>
      <c r="M150" t="s">
        <v>18</v>
      </c>
    </row>
    <row r="151" spans="1:13">
      <c r="A151" t="s">
        <v>14</v>
      </c>
      <c r="B151">
        <v>1185732</v>
      </c>
      <c r="C151" s="21">
        <v>44097</v>
      </c>
      <c r="D151" t="s">
        <v>48</v>
      </c>
      <c r="E151" t="s">
        <v>49</v>
      </c>
      <c r="F151" t="s">
        <v>50</v>
      </c>
      <c r="G151" t="s">
        <v>17</v>
      </c>
      <c r="H151">
        <v>55.000000000000007</v>
      </c>
      <c r="I151">
        <v>1050</v>
      </c>
      <c r="J151">
        <v>577500.00000000012</v>
      </c>
      <c r="K151">
        <v>259875.00000000006</v>
      </c>
      <c r="L151">
        <v>0.45</v>
      </c>
      <c r="M151" t="s">
        <v>18</v>
      </c>
    </row>
    <row r="152" spans="1:13">
      <c r="A152" t="s">
        <v>14</v>
      </c>
      <c r="B152">
        <v>1185732</v>
      </c>
      <c r="C152" s="21">
        <v>44096</v>
      </c>
      <c r="D152" t="s">
        <v>48</v>
      </c>
      <c r="E152" t="s">
        <v>49</v>
      </c>
      <c r="F152" t="s">
        <v>50</v>
      </c>
      <c r="G152" t="s">
        <v>23</v>
      </c>
      <c r="H152">
        <v>60.000000000000007</v>
      </c>
      <c r="I152">
        <v>925</v>
      </c>
      <c r="J152">
        <v>555000.00000000012</v>
      </c>
      <c r="K152">
        <v>277500.00000000006</v>
      </c>
      <c r="L152">
        <v>0.5</v>
      </c>
      <c r="M152" t="s">
        <v>18</v>
      </c>
    </row>
    <row r="153" spans="1:13">
      <c r="A153" t="s">
        <v>14</v>
      </c>
      <c r="B153">
        <v>1185732</v>
      </c>
      <c r="C153" s="21">
        <v>44095</v>
      </c>
      <c r="D153" t="s">
        <v>48</v>
      </c>
      <c r="E153" t="s">
        <v>49</v>
      </c>
      <c r="F153" t="s">
        <v>50</v>
      </c>
      <c r="G153" t="s">
        <v>22</v>
      </c>
      <c r="H153">
        <v>55.000000000000007</v>
      </c>
      <c r="I153">
        <v>750</v>
      </c>
      <c r="J153">
        <v>412500.00000000006</v>
      </c>
      <c r="K153">
        <v>144375</v>
      </c>
      <c r="L153">
        <v>0.35</v>
      </c>
      <c r="M153" t="s">
        <v>18</v>
      </c>
    </row>
    <row r="154" spans="1:13">
      <c r="A154" t="s">
        <v>14</v>
      </c>
      <c r="B154">
        <v>1185732</v>
      </c>
      <c r="C154" s="21">
        <v>44094</v>
      </c>
      <c r="D154" t="s">
        <v>48</v>
      </c>
      <c r="E154" t="s">
        <v>49</v>
      </c>
      <c r="F154" t="s">
        <v>50</v>
      </c>
      <c r="G154" t="s">
        <v>21</v>
      </c>
      <c r="H154">
        <v>45</v>
      </c>
      <c r="I154">
        <v>775</v>
      </c>
      <c r="J154">
        <v>348750</v>
      </c>
      <c r="K154">
        <v>104625</v>
      </c>
      <c r="L154">
        <v>0.3</v>
      </c>
      <c r="M154" t="s">
        <v>18</v>
      </c>
    </row>
    <row r="155" spans="1:13">
      <c r="A155" t="s">
        <v>30</v>
      </c>
      <c r="B155">
        <v>1185732</v>
      </c>
      <c r="C155" s="21">
        <v>44093</v>
      </c>
      <c r="D155" t="s">
        <v>48</v>
      </c>
      <c r="E155" t="s">
        <v>49</v>
      </c>
      <c r="F155" t="s">
        <v>50</v>
      </c>
      <c r="G155" t="s">
        <v>20</v>
      </c>
      <c r="H155">
        <v>55.000000000000007</v>
      </c>
      <c r="I155">
        <v>825</v>
      </c>
      <c r="J155">
        <v>453750.00000000006</v>
      </c>
      <c r="K155">
        <v>113437.50000000001</v>
      </c>
      <c r="L155">
        <v>0.25</v>
      </c>
      <c r="M155" t="s">
        <v>18</v>
      </c>
    </row>
    <row r="156" spans="1:13">
      <c r="A156" t="s">
        <v>30</v>
      </c>
      <c r="B156">
        <v>1185732</v>
      </c>
      <c r="C156" s="21">
        <v>44092</v>
      </c>
      <c r="D156" t="s">
        <v>48</v>
      </c>
      <c r="E156" t="s">
        <v>49</v>
      </c>
      <c r="F156" t="s">
        <v>50</v>
      </c>
      <c r="G156" t="s">
        <v>19</v>
      </c>
      <c r="H156">
        <v>60.000000000000007</v>
      </c>
      <c r="I156">
        <v>900</v>
      </c>
      <c r="J156">
        <v>540000.00000000012</v>
      </c>
      <c r="K156">
        <v>189000.00000000003</v>
      </c>
      <c r="L156">
        <v>0.35</v>
      </c>
      <c r="M156" t="s">
        <v>18</v>
      </c>
    </row>
    <row r="157" spans="1:13">
      <c r="A157" t="s">
        <v>30</v>
      </c>
      <c r="B157">
        <v>1185732</v>
      </c>
      <c r="C157" s="21">
        <v>44091</v>
      </c>
      <c r="D157" t="s">
        <v>48</v>
      </c>
      <c r="E157" t="s">
        <v>49</v>
      </c>
      <c r="F157" t="s">
        <v>50</v>
      </c>
      <c r="G157" t="s">
        <v>17</v>
      </c>
      <c r="H157">
        <v>65</v>
      </c>
      <c r="I157">
        <v>1125</v>
      </c>
      <c r="J157">
        <v>731250</v>
      </c>
      <c r="K157">
        <v>329062.5</v>
      </c>
      <c r="L157">
        <v>0.45</v>
      </c>
      <c r="M157" t="s">
        <v>18</v>
      </c>
    </row>
    <row r="158" spans="1:13">
      <c r="A158" t="s">
        <v>30</v>
      </c>
      <c r="B158">
        <v>1185732</v>
      </c>
      <c r="C158" s="21">
        <v>44090</v>
      </c>
      <c r="D158" t="s">
        <v>48</v>
      </c>
      <c r="E158" t="s">
        <v>49</v>
      </c>
      <c r="F158" t="s">
        <v>50</v>
      </c>
      <c r="G158" t="s">
        <v>23</v>
      </c>
      <c r="H158">
        <v>70</v>
      </c>
      <c r="I158">
        <v>975</v>
      </c>
      <c r="J158">
        <v>682500</v>
      </c>
      <c r="K158">
        <v>341250</v>
      </c>
      <c r="L158">
        <v>0.5</v>
      </c>
      <c r="M158" t="s">
        <v>18</v>
      </c>
    </row>
    <row r="159" spans="1:13">
      <c r="A159" t="s">
        <v>30</v>
      </c>
      <c r="B159">
        <v>1185732</v>
      </c>
      <c r="C159" s="21">
        <v>44089</v>
      </c>
      <c r="D159" t="s">
        <v>48</v>
      </c>
      <c r="E159" t="s">
        <v>49</v>
      </c>
      <c r="F159" t="s">
        <v>50</v>
      </c>
      <c r="G159" t="s">
        <v>22</v>
      </c>
      <c r="H159">
        <v>65</v>
      </c>
      <c r="I159">
        <v>800</v>
      </c>
      <c r="J159">
        <v>520000</v>
      </c>
      <c r="K159">
        <v>182000</v>
      </c>
      <c r="L159">
        <v>0.35</v>
      </c>
      <c r="M159" t="s">
        <v>18</v>
      </c>
    </row>
    <row r="160" spans="1:13">
      <c r="A160" t="s">
        <v>30</v>
      </c>
      <c r="B160">
        <v>1185732</v>
      </c>
      <c r="C160" s="21">
        <v>44088</v>
      </c>
      <c r="D160" t="s">
        <v>48</v>
      </c>
      <c r="E160" t="s">
        <v>49</v>
      </c>
      <c r="F160" t="s">
        <v>50</v>
      </c>
      <c r="G160" t="s">
        <v>21</v>
      </c>
      <c r="H160">
        <v>55.000000000000007</v>
      </c>
      <c r="I160">
        <v>775</v>
      </c>
      <c r="J160">
        <v>426250.00000000006</v>
      </c>
      <c r="K160">
        <v>127875.00000000001</v>
      </c>
      <c r="L160">
        <v>0.3</v>
      </c>
      <c r="M160" t="s">
        <v>18</v>
      </c>
    </row>
    <row r="161" spans="1:13">
      <c r="A161" t="s">
        <v>30</v>
      </c>
      <c r="B161">
        <v>1185732</v>
      </c>
      <c r="C161" s="21">
        <v>44087</v>
      </c>
      <c r="D161" t="s">
        <v>48</v>
      </c>
      <c r="E161" t="s">
        <v>49</v>
      </c>
      <c r="F161" t="s">
        <v>50</v>
      </c>
      <c r="G161" t="s">
        <v>20</v>
      </c>
      <c r="H161">
        <v>55.000000000000007</v>
      </c>
      <c r="I161">
        <v>825</v>
      </c>
      <c r="J161">
        <v>453750.00000000006</v>
      </c>
      <c r="K161">
        <v>113437.50000000001</v>
      </c>
      <c r="L161">
        <v>0.25</v>
      </c>
      <c r="M161" t="s">
        <v>18</v>
      </c>
    </row>
    <row r="162" spans="1:13">
      <c r="A162" t="s">
        <v>30</v>
      </c>
      <c r="B162">
        <v>1185732</v>
      </c>
      <c r="C162" s="21">
        <v>44086</v>
      </c>
      <c r="D162" t="s">
        <v>48</v>
      </c>
      <c r="E162" t="s">
        <v>49</v>
      </c>
      <c r="F162" t="s">
        <v>50</v>
      </c>
      <c r="G162" t="s">
        <v>19</v>
      </c>
      <c r="H162">
        <v>60.000000000000007</v>
      </c>
      <c r="I162">
        <v>900</v>
      </c>
      <c r="J162">
        <v>540000.00000000012</v>
      </c>
      <c r="K162">
        <v>189000.00000000003</v>
      </c>
      <c r="L162">
        <v>0.35</v>
      </c>
      <c r="M162" t="s">
        <v>18</v>
      </c>
    </row>
    <row r="163" spans="1:13">
      <c r="A163" t="s">
        <v>30</v>
      </c>
      <c r="B163">
        <v>1185732</v>
      </c>
      <c r="C163" s="21">
        <v>44085</v>
      </c>
      <c r="D163" t="s">
        <v>48</v>
      </c>
      <c r="E163" t="s">
        <v>49</v>
      </c>
      <c r="F163" t="s">
        <v>50</v>
      </c>
      <c r="G163" t="s">
        <v>17</v>
      </c>
      <c r="H163">
        <v>65</v>
      </c>
      <c r="I163">
        <v>1150</v>
      </c>
      <c r="J163">
        <v>747500</v>
      </c>
      <c r="K163">
        <v>336375</v>
      </c>
      <c r="L163">
        <v>0.45</v>
      </c>
      <c r="M163" t="s">
        <v>18</v>
      </c>
    </row>
    <row r="164" spans="1:13">
      <c r="A164" t="s">
        <v>30</v>
      </c>
      <c r="B164">
        <v>1185732</v>
      </c>
      <c r="C164" s="21">
        <v>44084</v>
      </c>
      <c r="D164" t="s">
        <v>48</v>
      </c>
      <c r="E164" t="s">
        <v>49</v>
      </c>
      <c r="F164" t="s">
        <v>50</v>
      </c>
      <c r="G164" t="s">
        <v>23</v>
      </c>
      <c r="H164">
        <v>70</v>
      </c>
      <c r="I164">
        <v>925</v>
      </c>
      <c r="J164">
        <v>647500</v>
      </c>
      <c r="K164">
        <v>323750</v>
      </c>
      <c r="L164">
        <v>0.5</v>
      </c>
      <c r="M164" t="s">
        <v>18</v>
      </c>
    </row>
    <row r="165" spans="1:13">
      <c r="A165" t="s">
        <v>30</v>
      </c>
      <c r="B165">
        <v>1185732</v>
      </c>
      <c r="C165" s="21">
        <v>44083</v>
      </c>
      <c r="D165" t="s">
        <v>48</v>
      </c>
      <c r="E165" t="s">
        <v>49</v>
      </c>
      <c r="F165" t="s">
        <v>50</v>
      </c>
      <c r="G165" t="s">
        <v>22</v>
      </c>
      <c r="H165">
        <v>65</v>
      </c>
      <c r="I165">
        <v>775</v>
      </c>
      <c r="J165">
        <v>503750</v>
      </c>
      <c r="K165">
        <v>176312.5</v>
      </c>
      <c r="L165">
        <v>0.35</v>
      </c>
      <c r="M165" t="s">
        <v>18</v>
      </c>
    </row>
    <row r="166" spans="1:13">
      <c r="A166" t="s">
        <v>30</v>
      </c>
      <c r="B166">
        <v>1185732</v>
      </c>
      <c r="C166" s="21">
        <v>44082</v>
      </c>
      <c r="D166" t="s">
        <v>48</v>
      </c>
      <c r="E166" t="s">
        <v>49</v>
      </c>
      <c r="F166" t="s">
        <v>50</v>
      </c>
      <c r="G166" t="s">
        <v>21</v>
      </c>
      <c r="H166">
        <v>50</v>
      </c>
      <c r="I166">
        <v>775</v>
      </c>
      <c r="J166">
        <v>387500</v>
      </c>
      <c r="K166">
        <v>116250</v>
      </c>
      <c r="L166">
        <v>0.3</v>
      </c>
      <c r="M166" t="s">
        <v>18</v>
      </c>
    </row>
    <row r="167" spans="1:13">
      <c r="A167" t="s">
        <v>30</v>
      </c>
      <c r="B167">
        <v>1185732</v>
      </c>
      <c r="C167" s="21">
        <v>44081</v>
      </c>
      <c r="D167" t="s">
        <v>48</v>
      </c>
      <c r="E167" t="s">
        <v>49</v>
      </c>
      <c r="F167" t="s">
        <v>50</v>
      </c>
      <c r="G167" t="s">
        <v>20</v>
      </c>
      <c r="H167">
        <v>50</v>
      </c>
      <c r="I167">
        <v>800</v>
      </c>
      <c r="J167">
        <v>400000</v>
      </c>
      <c r="K167">
        <v>100000</v>
      </c>
      <c r="L167">
        <v>0.25</v>
      </c>
      <c r="M167" t="s">
        <v>18</v>
      </c>
    </row>
    <row r="168" spans="1:13">
      <c r="A168" t="s">
        <v>30</v>
      </c>
      <c r="B168">
        <v>1185732</v>
      </c>
      <c r="C168" s="21">
        <v>43945</v>
      </c>
      <c r="D168" t="s">
        <v>48</v>
      </c>
      <c r="E168" t="s">
        <v>49</v>
      </c>
      <c r="F168" t="s">
        <v>50</v>
      </c>
      <c r="G168" t="s">
        <v>19</v>
      </c>
      <c r="H168">
        <v>55.000000000000007</v>
      </c>
      <c r="I168">
        <v>825</v>
      </c>
      <c r="J168">
        <v>453750.00000000006</v>
      </c>
      <c r="K168">
        <v>158812.5</v>
      </c>
      <c r="L168">
        <v>0.35</v>
      </c>
      <c r="M168" t="s">
        <v>18</v>
      </c>
    </row>
    <row r="169" spans="1:13">
      <c r="A169" t="s">
        <v>30</v>
      </c>
      <c r="B169">
        <v>1185732</v>
      </c>
      <c r="C169" s="21">
        <v>43945</v>
      </c>
      <c r="D169" t="s">
        <v>48</v>
      </c>
      <c r="E169" t="s">
        <v>49</v>
      </c>
      <c r="F169" t="s">
        <v>50</v>
      </c>
      <c r="G169" t="s">
        <v>17</v>
      </c>
      <c r="H169">
        <v>60</v>
      </c>
      <c r="I169">
        <v>1075</v>
      </c>
      <c r="J169">
        <v>645000</v>
      </c>
      <c r="K169">
        <v>290250</v>
      </c>
      <c r="L169">
        <v>0.45</v>
      </c>
      <c r="M169" t="s">
        <v>18</v>
      </c>
    </row>
    <row r="170" spans="1:13">
      <c r="A170" t="s">
        <v>30</v>
      </c>
      <c r="B170">
        <v>1185732</v>
      </c>
      <c r="C170" s="21">
        <v>43945</v>
      </c>
      <c r="D170" t="s">
        <v>48</v>
      </c>
      <c r="E170" t="s">
        <v>49</v>
      </c>
      <c r="F170" t="s">
        <v>50</v>
      </c>
      <c r="G170" t="s">
        <v>23</v>
      </c>
      <c r="H170">
        <v>65</v>
      </c>
      <c r="I170">
        <v>825</v>
      </c>
      <c r="J170">
        <v>536250</v>
      </c>
      <c r="K170">
        <v>268125</v>
      </c>
      <c r="L170">
        <v>0.5</v>
      </c>
      <c r="M170" t="s">
        <v>18</v>
      </c>
    </row>
    <row r="171" spans="1:13">
      <c r="A171" t="s">
        <v>30</v>
      </c>
      <c r="B171">
        <v>1185732</v>
      </c>
      <c r="C171" s="21">
        <v>43945</v>
      </c>
      <c r="D171" t="s">
        <v>48</v>
      </c>
      <c r="E171" t="s">
        <v>49</v>
      </c>
      <c r="F171" t="s">
        <v>50</v>
      </c>
      <c r="G171" t="s">
        <v>22</v>
      </c>
      <c r="H171">
        <v>60</v>
      </c>
      <c r="I171">
        <v>725</v>
      </c>
      <c r="J171">
        <v>435000</v>
      </c>
      <c r="K171">
        <v>152250</v>
      </c>
      <c r="L171">
        <v>0.35</v>
      </c>
      <c r="M171" t="s">
        <v>18</v>
      </c>
    </row>
    <row r="172" spans="1:13">
      <c r="A172" t="s">
        <v>30</v>
      </c>
      <c r="B172">
        <v>1185732</v>
      </c>
      <c r="C172" s="21">
        <v>43945</v>
      </c>
      <c r="D172" t="s">
        <v>48</v>
      </c>
      <c r="E172" t="s">
        <v>49</v>
      </c>
      <c r="F172" t="s">
        <v>50</v>
      </c>
      <c r="G172" t="s">
        <v>21</v>
      </c>
      <c r="H172">
        <v>50</v>
      </c>
      <c r="I172">
        <v>700</v>
      </c>
      <c r="J172">
        <v>350000</v>
      </c>
      <c r="K172">
        <v>105000</v>
      </c>
      <c r="L172">
        <v>0.3</v>
      </c>
      <c r="M172" t="s">
        <v>18</v>
      </c>
    </row>
    <row r="173" spans="1:13">
      <c r="A173" t="s">
        <v>30</v>
      </c>
      <c r="B173">
        <v>1185732</v>
      </c>
      <c r="C173" s="21">
        <v>43945</v>
      </c>
      <c r="D173" t="s">
        <v>48</v>
      </c>
      <c r="E173" t="s">
        <v>49</v>
      </c>
      <c r="F173" t="s">
        <v>50</v>
      </c>
      <c r="G173" t="s">
        <v>20</v>
      </c>
      <c r="H173">
        <v>50</v>
      </c>
      <c r="I173">
        <v>750</v>
      </c>
      <c r="J173">
        <v>375000</v>
      </c>
      <c r="K173">
        <v>93750</v>
      </c>
      <c r="L173">
        <v>0.25</v>
      </c>
      <c r="M173" t="s">
        <v>18</v>
      </c>
    </row>
    <row r="174" spans="1:13">
      <c r="A174" t="s">
        <v>30</v>
      </c>
      <c r="B174">
        <v>1185732</v>
      </c>
      <c r="C174" s="21">
        <v>43945</v>
      </c>
      <c r="D174" t="s">
        <v>48</v>
      </c>
      <c r="E174" t="s">
        <v>49</v>
      </c>
      <c r="F174" t="s">
        <v>50</v>
      </c>
      <c r="G174" t="s">
        <v>19</v>
      </c>
      <c r="H174">
        <v>55.000000000000007</v>
      </c>
      <c r="I174">
        <v>775</v>
      </c>
      <c r="J174">
        <v>426250.00000000006</v>
      </c>
      <c r="K174">
        <v>149187.5</v>
      </c>
      <c r="L174">
        <v>0.35</v>
      </c>
      <c r="M174" t="s">
        <v>18</v>
      </c>
    </row>
    <row r="175" spans="1:13">
      <c r="A175" t="s">
        <v>30</v>
      </c>
      <c r="B175">
        <v>1185732</v>
      </c>
      <c r="C175" s="21">
        <v>43945</v>
      </c>
      <c r="D175" t="s">
        <v>48</v>
      </c>
      <c r="E175" t="s">
        <v>49</v>
      </c>
      <c r="F175" t="s">
        <v>50</v>
      </c>
      <c r="G175" t="s">
        <v>17</v>
      </c>
      <c r="H175">
        <v>55.000000000000007</v>
      </c>
      <c r="I175">
        <v>1070</v>
      </c>
      <c r="J175">
        <v>588500.00000000012</v>
      </c>
      <c r="K175">
        <v>264825.00000000006</v>
      </c>
      <c r="L175">
        <v>0.45</v>
      </c>
      <c r="M175" t="s">
        <v>18</v>
      </c>
    </row>
    <row r="176" spans="1:13">
      <c r="A176" t="s">
        <v>30</v>
      </c>
      <c r="B176">
        <v>1185732</v>
      </c>
      <c r="C176" s="21">
        <v>43945</v>
      </c>
      <c r="D176" t="s">
        <v>48</v>
      </c>
      <c r="E176" t="s">
        <v>49</v>
      </c>
      <c r="F176" t="s">
        <v>50</v>
      </c>
      <c r="G176" t="s">
        <v>23</v>
      </c>
      <c r="H176">
        <v>45</v>
      </c>
      <c r="I176">
        <v>800</v>
      </c>
      <c r="J176">
        <v>360000</v>
      </c>
      <c r="K176">
        <v>180000</v>
      </c>
      <c r="L176">
        <v>0.5</v>
      </c>
      <c r="M176" t="s">
        <v>18</v>
      </c>
    </row>
    <row r="177" spans="1:13">
      <c r="A177" t="s">
        <v>30</v>
      </c>
      <c r="B177">
        <v>1185732</v>
      </c>
      <c r="C177" s="21">
        <v>43945</v>
      </c>
      <c r="D177" t="s">
        <v>48</v>
      </c>
      <c r="E177" t="s">
        <v>49</v>
      </c>
      <c r="F177" t="s">
        <v>50</v>
      </c>
      <c r="G177" t="s">
        <v>22</v>
      </c>
      <c r="H177">
        <v>55.000000000000007</v>
      </c>
      <c r="I177">
        <v>675</v>
      </c>
      <c r="J177">
        <v>371250.00000000006</v>
      </c>
      <c r="K177">
        <v>129937.50000000001</v>
      </c>
      <c r="L177">
        <v>0.35</v>
      </c>
      <c r="M177" t="s">
        <v>18</v>
      </c>
    </row>
    <row r="178" spans="1:13">
      <c r="A178" t="s">
        <v>30</v>
      </c>
      <c r="B178">
        <v>1185732</v>
      </c>
      <c r="C178" s="21">
        <v>43945</v>
      </c>
      <c r="D178" t="s">
        <v>48</v>
      </c>
      <c r="E178" t="s">
        <v>49</v>
      </c>
      <c r="F178" t="s">
        <v>50</v>
      </c>
      <c r="G178" t="s">
        <v>21</v>
      </c>
      <c r="H178">
        <v>40</v>
      </c>
      <c r="I178">
        <v>650</v>
      </c>
      <c r="J178">
        <v>260000</v>
      </c>
      <c r="K178">
        <v>78000</v>
      </c>
      <c r="L178">
        <v>0.3</v>
      </c>
      <c r="M178" t="s">
        <v>18</v>
      </c>
    </row>
    <row r="179" spans="1:13">
      <c r="A179" t="s">
        <v>30</v>
      </c>
      <c r="B179">
        <v>1185732</v>
      </c>
      <c r="C179" s="21">
        <v>43945</v>
      </c>
      <c r="D179" t="s">
        <v>48</v>
      </c>
      <c r="E179" t="s">
        <v>49</v>
      </c>
      <c r="F179" t="s">
        <v>50</v>
      </c>
      <c r="G179" t="s">
        <v>20</v>
      </c>
      <c r="H179">
        <v>35</v>
      </c>
      <c r="I179">
        <v>725</v>
      </c>
      <c r="J179">
        <v>253750</v>
      </c>
      <c r="K179">
        <v>63437.5</v>
      </c>
      <c r="L179">
        <v>0.25</v>
      </c>
      <c r="M179" t="s">
        <v>18</v>
      </c>
    </row>
    <row r="180" spans="1:13">
      <c r="A180" t="s">
        <v>14</v>
      </c>
      <c r="B180">
        <v>1185732</v>
      </c>
      <c r="C180" s="21">
        <v>43945</v>
      </c>
      <c r="D180" t="s">
        <v>48</v>
      </c>
      <c r="E180" t="s">
        <v>49</v>
      </c>
      <c r="F180" t="s">
        <v>50</v>
      </c>
      <c r="G180" t="s">
        <v>19</v>
      </c>
      <c r="H180">
        <v>45</v>
      </c>
      <c r="I180">
        <v>725</v>
      </c>
      <c r="J180">
        <v>326250</v>
      </c>
      <c r="K180">
        <v>114187.5</v>
      </c>
      <c r="L180">
        <v>0.35</v>
      </c>
      <c r="M180" t="s">
        <v>18</v>
      </c>
    </row>
    <row r="181" spans="1:13">
      <c r="A181" t="s">
        <v>14</v>
      </c>
      <c r="B181">
        <v>1185732</v>
      </c>
      <c r="C181" s="21">
        <v>43945</v>
      </c>
      <c r="D181" t="s">
        <v>48</v>
      </c>
      <c r="E181" t="s">
        <v>49</v>
      </c>
      <c r="F181" t="s">
        <v>50</v>
      </c>
      <c r="G181" t="s">
        <v>17</v>
      </c>
      <c r="H181">
        <v>45</v>
      </c>
      <c r="I181">
        <v>1025</v>
      </c>
      <c r="J181">
        <v>461250</v>
      </c>
      <c r="K181">
        <v>207562.5</v>
      </c>
      <c r="L181">
        <v>0.45</v>
      </c>
      <c r="M181" t="s">
        <v>18</v>
      </c>
    </row>
    <row r="182" spans="1:13">
      <c r="A182" t="s">
        <v>14</v>
      </c>
      <c r="B182">
        <v>1185732</v>
      </c>
      <c r="C182" s="21">
        <v>44066</v>
      </c>
      <c r="D182" t="s">
        <v>48</v>
      </c>
      <c r="E182" t="s">
        <v>49</v>
      </c>
      <c r="F182" t="s">
        <v>50</v>
      </c>
      <c r="G182" t="s">
        <v>23</v>
      </c>
      <c r="H182">
        <v>45</v>
      </c>
      <c r="I182">
        <v>775</v>
      </c>
      <c r="J182">
        <v>348750</v>
      </c>
      <c r="K182">
        <v>174375</v>
      </c>
      <c r="L182">
        <v>0.5</v>
      </c>
      <c r="M182" t="s">
        <v>18</v>
      </c>
    </row>
    <row r="183" spans="1:13">
      <c r="A183" t="s">
        <v>14</v>
      </c>
      <c r="B183">
        <v>1185732</v>
      </c>
      <c r="C183" s="21">
        <v>44065</v>
      </c>
      <c r="D183" t="s">
        <v>48</v>
      </c>
      <c r="E183" t="s">
        <v>49</v>
      </c>
      <c r="F183" t="s">
        <v>50</v>
      </c>
      <c r="G183" t="s">
        <v>22</v>
      </c>
      <c r="H183">
        <v>55.000000000000007</v>
      </c>
      <c r="I183">
        <v>675</v>
      </c>
      <c r="J183">
        <v>371250.00000000006</v>
      </c>
      <c r="K183">
        <v>129937.50000000001</v>
      </c>
      <c r="L183">
        <v>0.35</v>
      </c>
      <c r="M183" t="s">
        <v>18</v>
      </c>
    </row>
    <row r="184" spans="1:13">
      <c r="A184" t="s">
        <v>14</v>
      </c>
      <c r="B184">
        <v>1185732</v>
      </c>
      <c r="C184" s="21">
        <v>44064</v>
      </c>
      <c r="D184" t="s">
        <v>48</v>
      </c>
      <c r="E184" t="s">
        <v>49</v>
      </c>
      <c r="F184" t="s">
        <v>50</v>
      </c>
      <c r="G184" t="s">
        <v>21</v>
      </c>
      <c r="H184">
        <v>40</v>
      </c>
      <c r="I184">
        <v>625</v>
      </c>
      <c r="J184">
        <v>250000</v>
      </c>
      <c r="K184">
        <v>75000</v>
      </c>
      <c r="L184">
        <v>0.3</v>
      </c>
      <c r="M184" t="s">
        <v>18</v>
      </c>
    </row>
    <row r="185" spans="1:13">
      <c r="A185" t="s">
        <v>14</v>
      </c>
      <c r="B185">
        <v>1185732</v>
      </c>
      <c r="C185" s="21">
        <v>44063</v>
      </c>
      <c r="D185" t="s">
        <v>48</v>
      </c>
      <c r="E185" t="s">
        <v>49</v>
      </c>
      <c r="F185" t="s">
        <v>50</v>
      </c>
      <c r="G185" t="s">
        <v>20</v>
      </c>
      <c r="H185">
        <v>35</v>
      </c>
      <c r="I185">
        <v>775</v>
      </c>
      <c r="J185">
        <v>271250</v>
      </c>
      <c r="K185">
        <v>67812.5</v>
      </c>
      <c r="L185">
        <v>0.25</v>
      </c>
      <c r="M185" t="s">
        <v>18</v>
      </c>
    </row>
    <row r="186" spans="1:13">
      <c r="A186" t="s">
        <v>14</v>
      </c>
      <c r="B186">
        <v>1185732</v>
      </c>
      <c r="C186" s="21">
        <v>44062</v>
      </c>
      <c r="D186" t="s">
        <v>48</v>
      </c>
      <c r="E186" t="s">
        <v>49</v>
      </c>
      <c r="F186" t="s">
        <v>50</v>
      </c>
      <c r="G186" t="s">
        <v>19</v>
      </c>
      <c r="H186">
        <v>45</v>
      </c>
      <c r="I186">
        <v>750</v>
      </c>
      <c r="J186">
        <v>337500</v>
      </c>
      <c r="K186">
        <v>118124.99999999999</v>
      </c>
      <c r="L186">
        <v>0.35</v>
      </c>
      <c r="M186" t="s">
        <v>18</v>
      </c>
    </row>
    <row r="187" spans="1:13">
      <c r="A187" t="s">
        <v>14</v>
      </c>
      <c r="B187">
        <v>1185732</v>
      </c>
      <c r="C187" s="21">
        <v>44061</v>
      </c>
      <c r="D187" t="s">
        <v>48</v>
      </c>
      <c r="E187" t="s">
        <v>49</v>
      </c>
      <c r="F187" t="s">
        <v>50</v>
      </c>
      <c r="G187" t="s">
        <v>17</v>
      </c>
      <c r="H187">
        <v>45</v>
      </c>
      <c r="I187">
        <v>1070</v>
      </c>
      <c r="J187">
        <v>481500</v>
      </c>
      <c r="K187">
        <v>216675</v>
      </c>
      <c r="L187">
        <v>0.45</v>
      </c>
      <c r="M187" t="s">
        <v>18</v>
      </c>
    </row>
    <row r="188" spans="1:13">
      <c r="A188" t="s">
        <v>14</v>
      </c>
      <c r="B188">
        <v>1185732</v>
      </c>
      <c r="C188" s="21">
        <v>44060</v>
      </c>
      <c r="D188" t="s">
        <v>48</v>
      </c>
      <c r="E188" t="s">
        <v>49</v>
      </c>
      <c r="F188" t="s">
        <v>50</v>
      </c>
      <c r="G188" t="s">
        <v>23</v>
      </c>
      <c r="H188">
        <v>45</v>
      </c>
      <c r="I188">
        <v>850</v>
      </c>
      <c r="J188">
        <v>382500</v>
      </c>
      <c r="K188">
        <v>191250</v>
      </c>
      <c r="L188">
        <v>0.5</v>
      </c>
      <c r="M188" t="s">
        <v>18</v>
      </c>
    </row>
    <row r="189" spans="1:13">
      <c r="A189" t="s">
        <v>14</v>
      </c>
      <c r="B189">
        <v>1185732</v>
      </c>
      <c r="C189" s="21">
        <v>44059</v>
      </c>
      <c r="D189" t="s">
        <v>48</v>
      </c>
      <c r="E189" t="s">
        <v>49</v>
      </c>
      <c r="F189" t="s">
        <v>50</v>
      </c>
      <c r="G189" t="s">
        <v>22</v>
      </c>
      <c r="H189">
        <v>55.000000000000007</v>
      </c>
      <c r="I189">
        <v>750</v>
      </c>
      <c r="J189">
        <v>412500.00000000006</v>
      </c>
      <c r="K189">
        <v>144375</v>
      </c>
      <c r="L189">
        <v>0.35</v>
      </c>
      <c r="M189" t="s">
        <v>18</v>
      </c>
    </row>
    <row r="190" spans="1:13">
      <c r="A190" t="s">
        <v>30</v>
      </c>
      <c r="B190">
        <v>1185732</v>
      </c>
      <c r="C190" s="21">
        <v>44058</v>
      </c>
      <c r="D190" t="s">
        <v>48</v>
      </c>
      <c r="E190" t="s">
        <v>49</v>
      </c>
      <c r="F190" t="s">
        <v>50</v>
      </c>
      <c r="G190" t="s">
        <v>21</v>
      </c>
      <c r="H190">
        <v>40</v>
      </c>
      <c r="I190">
        <v>675</v>
      </c>
      <c r="J190">
        <v>270000</v>
      </c>
      <c r="K190">
        <v>81000</v>
      </c>
      <c r="L190">
        <v>0.3</v>
      </c>
      <c r="M190" t="s">
        <v>18</v>
      </c>
    </row>
    <row r="191" spans="1:13">
      <c r="A191" t="s">
        <v>14</v>
      </c>
      <c r="B191">
        <v>1185732</v>
      </c>
      <c r="C191" s="21">
        <v>44057</v>
      </c>
      <c r="D191" t="s">
        <v>48</v>
      </c>
      <c r="E191" t="s">
        <v>49</v>
      </c>
      <c r="F191" t="s">
        <v>50</v>
      </c>
      <c r="G191" t="s">
        <v>20</v>
      </c>
      <c r="H191">
        <v>35</v>
      </c>
      <c r="I191">
        <v>800</v>
      </c>
      <c r="J191">
        <v>280000</v>
      </c>
      <c r="K191">
        <v>70000</v>
      </c>
      <c r="L191">
        <v>0.25</v>
      </c>
      <c r="M191" t="s">
        <v>18</v>
      </c>
    </row>
    <row r="192" spans="1:13">
      <c r="A192" t="s">
        <v>14</v>
      </c>
      <c r="B192">
        <v>1185732</v>
      </c>
      <c r="C192" s="21">
        <v>44056</v>
      </c>
      <c r="D192" t="s">
        <v>48</v>
      </c>
      <c r="E192" t="s">
        <v>49</v>
      </c>
      <c r="F192" t="s">
        <v>50</v>
      </c>
      <c r="G192" t="s">
        <v>19</v>
      </c>
      <c r="H192">
        <v>45</v>
      </c>
      <c r="I192">
        <v>750</v>
      </c>
      <c r="J192">
        <v>337500</v>
      </c>
      <c r="K192">
        <v>118124.99999999999</v>
      </c>
      <c r="L192">
        <v>0.35</v>
      </c>
      <c r="M192" t="s">
        <v>18</v>
      </c>
    </row>
    <row r="193" spans="1:13">
      <c r="A193" t="s">
        <v>14</v>
      </c>
      <c r="B193">
        <v>1185732</v>
      </c>
      <c r="C193" s="21">
        <v>44055</v>
      </c>
      <c r="D193" t="s">
        <v>48</v>
      </c>
      <c r="E193" t="s">
        <v>49</v>
      </c>
      <c r="F193" t="s">
        <v>50</v>
      </c>
      <c r="G193" t="s">
        <v>17</v>
      </c>
      <c r="H193">
        <v>45</v>
      </c>
      <c r="I193">
        <v>1100</v>
      </c>
      <c r="J193">
        <v>495000</v>
      </c>
      <c r="K193">
        <v>222750</v>
      </c>
      <c r="L193">
        <v>0.45</v>
      </c>
      <c r="M193" t="s">
        <v>18</v>
      </c>
    </row>
    <row r="194" spans="1:13">
      <c r="A194" t="s">
        <v>14</v>
      </c>
      <c r="B194">
        <v>1185732</v>
      </c>
      <c r="C194" s="21">
        <v>44054</v>
      </c>
      <c r="D194" t="s">
        <v>48</v>
      </c>
      <c r="E194" t="s">
        <v>49</v>
      </c>
      <c r="F194" t="s">
        <v>50</v>
      </c>
      <c r="G194" t="s">
        <v>23</v>
      </c>
      <c r="H194">
        <v>45</v>
      </c>
      <c r="I194">
        <v>850</v>
      </c>
      <c r="J194">
        <v>382500</v>
      </c>
      <c r="K194">
        <v>191250</v>
      </c>
      <c r="L194">
        <v>0.5</v>
      </c>
      <c r="M194" t="s">
        <v>18</v>
      </c>
    </row>
    <row r="195" spans="1:13">
      <c r="A195" t="s">
        <v>14</v>
      </c>
      <c r="B195">
        <v>1185732</v>
      </c>
      <c r="C195" s="21">
        <v>44053</v>
      </c>
      <c r="D195" t="s">
        <v>48</v>
      </c>
      <c r="E195" t="s">
        <v>49</v>
      </c>
      <c r="F195" t="s">
        <v>50</v>
      </c>
      <c r="G195" t="s">
        <v>22</v>
      </c>
      <c r="H195">
        <v>55.000000000000007</v>
      </c>
      <c r="I195">
        <v>750</v>
      </c>
      <c r="J195">
        <v>412500.00000000006</v>
      </c>
      <c r="K195">
        <v>144375</v>
      </c>
      <c r="L195">
        <v>0.35</v>
      </c>
      <c r="M195" t="s">
        <v>18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C1000"/>
  <sheetViews>
    <sheetView showGridLines="0" tabSelected="1" zoomScale="57" zoomScaleNormal="57" workbookViewId="0">
      <selection activeCell="I36" sqref="I36"/>
    </sheetView>
  </sheetViews>
  <sheetFormatPr defaultColWidth="14.453125" defaultRowHeight="15" customHeight="1"/>
  <cols>
    <col min="1" max="1" width="14.7265625" bestFit="1" customWidth="1"/>
    <col min="2" max="2" width="16.81640625" bestFit="1" customWidth="1"/>
    <col min="3" max="26" width="8.81640625" customWidth="1"/>
  </cols>
  <sheetData>
    <row r="1" spans="1:3" ht="14.25" customHeight="1">
      <c r="A1" s="18" t="s">
        <v>13</v>
      </c>
      <c r="B1" s="26" t="s">
        <v>83</v>
      </c>
      <c r="C1" t="str">
        <f>B1&amp;" "&amp;"Sales"</f>
        <v>Online Sales</v>
      </c>
    </row>
    <row r="2" spans="1:3" ht="14.25" customHeight="1"/>
    <row r="3" spans="1:3" ht="14.25" customHeight="1">
      <c r="A3" s="18" t="s">
        <v>135</v>
      </c>
      <c r="B3" t="s">
        <v>137</v>
      </c>
    </row>
    <row r="4" spans="1:3" ht="14.25" customHeight="1">
      <c r="A4" s="19" t="s">
        <v>36</v>
      </c>
      <c r="B4" s="20">
        <v>0.16252671134177701</v>
      </c>
      <c r="C4" s="20">
        <f>1-B4</f>
        <v>0.83747328865822301</v>
      </c>
    </row>
    <row r="5" spans="1:3" ht="14.25" customHeight="1">
      <c r="A5" s="19" t="s">
        <v>15</v>
      </c>
      <c r="B5" s="20">
        <v>1.8680999561348829E-2</v>
      </c>
      <c r="C5" s="20">
        <f t="shared" ref="C5:C8" si="0">1-B5</f>
        <v>0.98131900043865117</v>
      </c>
    </row>
    <row r="6" spans="1:3" ht="14.25" customHeight="1">
      <c r="A6" s="19" t="s">
        <v>27</v>
      </c>
      <c r="B6" s="20">
        <v>0.24160430692610102</v>
      </c>
      <c r="C6" s="20">
        <f t="shared" si="0"/>
        <v>0.75839569307389898</v>
      </c>
    </row>
    <row r="7" spans="1:3" ht="14.25" customHeight="1">
      <c r="A7" s="19" t="s">
        <v>48</v>
      </c>
      <c r="B7" s="20">
        <v>0.33875412327135596</v>
      </c>
      <c r="C7" s="20">
        <f t="shared" si="0"/>
        <v>0.66124587672864399</v>
      </c>
    </row>
    <row r="8" spans="1:3" ht="14.25" customHeight="1">
      <c r="A8" s="19" t="s">
        <v>31</v>
      </c>
      <c r="B8" s="20">
        <v>0.23843385889941718</v>
      </c>
      <c r="C8" s="20">
        <f t="shared" si="0"/>
        <v>0.76156614110058285</v>
      </c>
    </row>
    <row r="9" spans="1:3" ht="14.25" customHeight="1">
      <c r="A9" s="19" t="s">
        <v>136</v>
      </c>
      <c r="B9" s="20">
        <v>1</v>
      </c>
    </row>
    <row r="10" spans="1:3" ht="14.25" customHeight="1"/>
    <row r="11" spans="1:3" ht="14.25" customHeight="1"/>
    <row r="12" spans="1:3" ht="14.25" customHeight="1"/>
    <row r="13" spans="1:3" ht="14.25" customHeight="1"/>
    <row r="14" spans="1:3" ht="14.25" customHeight="1"/>
    <row r="15" spans="1:3" ht="14.25" customHeight="1"/>
    <row r="16" spans="1: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Retailers</vt:lpstr>
      <vt:lpstr>Sales Method</vt:lpstr>
      <vt:lpstr>Sales Regions</vt:lpstr>
      <vt:lpstr>Sheet2</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Tafere, Melaku S</cp:lastModifiedBy>
  <dcterms:created xsi:type="dcterms:W3CDTF">2022-07-25T11:46:18Z</dcterms:created>
  <dcterms:modified xsi:type="dcterms:W3CDTF">2022-11-27T05:48:30Z</dcterms:modified>
</cp:coreProperties>
</file>